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20-230127053453.393, T16-10!, Mod 20, PpO 100, α 100\"/>
    </mc:Choice>
  </mc:AlternateContent>
  <xr:revisionPtr revIDLastSave="0" documentId="13_ncr:1_{0D2EC2CA-EA2C-403F-BE6E-BD3B5F913603}" xr6:coauthVersionLast="47" xr6:coauthVersionMax="47" xr10:uidLastSave="{00000000-0000-0000-0000-000000000000}"/>
  <bookViews>
    <workbookView xWindow="-120" yWindow="-120" windowWidth="21840" windowHeight="13140" firstSheet="3" activeTab="9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8" l="1"/>
  <c r="I49" i="18"/>
  <c r="J49" i="18"/>
  <c r="K49" i="18"/>
  <c r="L49" i="18"/>
  <c r="M49" i="18"/>
  <c r="N49" i="18"/>
  <c r="H50" i="18"/>
  <c r="I50" i="18"/>
  <c r="J50" i="18"/>
  <c r="K50" i="18"/>
  <c r="L50" i="18"/>
  <c r="M50" i="18"/>
  <c r="N50" i="18"/>
  <c r="G50" i="18"/>
  <c r="G49" i="18"/>
  <c r="H30" i="18"/>
  <c r="I30" i="18"/>
  <c r="J30" i="18"/>
  <c r="K30" i="18"/>
  <c r="L30" i="18"/>
  <c r="M30" i="18"/>
  <c r="N30" i="18"/>
  <c r="H31" i="18"/>
  <c r="I31" i="18"/>
  <c r="J31" i="18"/>
  <c r="K31" i="18"/>
  <c r="L31" i="18"/>
  <c r="M31" i="18"/>
  <c r="N31" i="18"/>
  <c r="G31" i="18"/>
  <c r="G30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K15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R15" i="18" l="1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<sst xmlns="http://schemas.openxmlformats.org/spreadsheetml/2006/main" count="142" uniqueCount="61">
  <si>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</si>
  <si>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</si>
  <si>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</si>
  <si>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</si>
  <si>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</si>
  <si>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</si>
  <si>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</si>
  <si>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</si>
  <si>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</si>
  <si>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</si>
  <si>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</si>
  <si>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</si>
  <si>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</si>
  <si>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</si>
  <si>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</si>
  <si>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</si>
  <si>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</si>
  <si>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</si>
  <si>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</si>
  <si>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</si>
  <si>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</si>
  <si>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</si>
  <si>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</si>
  <si>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</si>
  <si>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</si>
  <si>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</si>
  <si>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 xml:space="preserve"> 305111(0 8 5 4 7 3 9 6 2 1)</t>
  </si>
  <si>
    <t xml:space="preserve"> 1178840(3 2 1 9 4 7 5 6 0 8)</t>
  </si>
  <si>
    <t xml:space="preserve"> 2562143(7 0 5 3 6 1 9 8 4 2)</t>
  </si>
  <si>
    <t xml:space="preserve"> 1329233(3 6 9 7 0 8 4 5 2 1)</t>
  </si>
  <si>
    <t xml:space="preserve"> 3119554(8 5 2 9 6 1 3 7 0 4)</t>
  </si>
  <si>
    <t xml:space="preserve"> 3077106(8 4 2 5 7 3 9 0 1 6)</t>
  </si>
  <si>
    <t xml:space="preserve"> 422700(1 2 5 9 0 6 7 3 4 8)</t>
  </si>
  <si>
    <t xml:space="preserve"> 372839(1 0 3 9 7 8 6 5 4 2)</t>
  </si>
  <si>
    <t xml:space="preserve"> 813907(2 3 1 6 5 7 9 0 8 4)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</si>
  <si>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</si>
  <si>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</si>
  <si>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</si>
  <si>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</si>
  <si>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</si>
  <si>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</si>
  <si>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</si>
  <si>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</si>
  <si>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</si>
  <si>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</si>
  <si>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</si>
  <si>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</si>
  <si>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</si>
  <si>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</si>
  <si>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</si>
  <si>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</si>
  <si>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</si>
  <si>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</si>
  <si>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</si>
  <si>
    <t>Modality</t>
  </si>
  <si>
    <t xml:space="preserve">Li </t>
  </si>
  <si>
    <t>et al.</t>
  </si>
  <si>
    <t>Osuna Enciso</t>
  </si>
  <si>
    <t>Li</t>
  </si>
  <si>
    <t>Salleh</t>
  </si>
  <si>
    <t>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</si>
</sst>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8" fillId="0" borderId="12" xfId="0" applyFont="1" applyBorder="1" applyAlignment="1">
      <alignment horizontal="center" vertical="center" readingOrder="1"/>
    </xf>
    <xf numFmtId="0" fontId="18" fillId="0" borderId="13" xfId="0" applyFont="1" applyBorder="1" applyAlignment="1">
      <alignment horizontal="center" vertical="center" readingOrder="1"/>
    </xf>
    <xf numFmtId="0" fontId="19" fillId="0" borderId="13" xfId="0" applyFont="1" applyBorder="1" applyAlignment="1">
      <alignment horizontal="left" vertical="center" wrapText="1" readingOrder="1"/>
    </xf>
    <xf numFmtId="0" fontId="19" fillId="0" borderId="13" xfId="0" applyFont="1" applyBorder="1" applyAlignment="1">
      <alignment horizontal="right" vertical="center" readingOrder="1"/>
    </xf>
    <xf numFmtId="0" fontId="18" fillId="0" borderId="10" xfId="0" applyFont="1" applyBorder="1" applyAlignment="1">
      <alignment horizontal="center" vertical="center" readingOrder="1"/>
    </xf>
    <xf numFmtId="0" fontId="18" fillId="0" borderId="11" xfId="0" applyFont="1" applyBorder="1" applyAlignment="1">
      <alignment horizontal="center" vertical="center" readingOrder="1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11" xfId="0" applyFont="1" applyBorder="1" applyAlignment="1">
      <alignment horizontal="center" vertical="center" wrapText="1" readingOrder="1"/>
    </xf>
    <xf numFmtId="0" fontId="18" fillId="0" borderId="10" xfId="0" applyFont="1" applyBorder="1" applyAlignment="1">
      <alignment horizontal="right" vertical="center" wrapText="1" readingOrder="1"/>
    </xf>
    <xf numFmtId="0" fontId="18" fillId="0" borderId="11" xfId="0" applyFont="1" applyBorder="1" applyAlignment="1">
      <alignment horizontal="right" vertical="center" wrapText="1" readingOrder="1"/>
    </xf>
    <xf numFmtId="0" fontId="18" fillId="33" borderId="10" xfId="0" applyFont="1" applyFill="1" applyBorder="1" applyAlignment="1">
      <alignment horizontal="right" vertical="center" wrapText="1" readingOrder="1"/>
    </xf>
    <xf numFmtId="0" fontId="18" fillId="33" borderId="11" xfId="0" applyFont="1" applyFill="1" applyBorder="1" applyAlignment="1">
      <alignment horizontal="right" vertical="center" wrapText="1" readingOrder="1"/>
    </xf>
    <xf numFmtId="0" fontId="19" fillId="0" borderId="12" xfId="0" applyFont="1" applyBorder="1" applyAlignment="1">
      <alignment horizontal="center" vertical="center" readingOrder="2"/>
    </xf>
    <xf numFmtId="0" fontId="19" fillId="0" borderId="13" xfId="0" applyFont="1" applyBorder="1" applyAlignment="1">
      <alignment horizontal="center" vertical="center" readingOrder="2"/>
    </xf>
    <xf numFmtId="0" fontId="19" fillId="0" borderId="13" xfId="0" applyFont="1" applyBorder="1" applyAlignment="1">
      <alignment horizontal="left" vertical="center" wrapText="1" readingOrder="2"/>
    </xf>
    <xf numFmtId="0" fontId="19" fillId="0" borderId="11" xfId="0" applyFont="1" applyBorder="1" applyAlignment="1">
      <alignment horizontal="left" vertical="center" wrapText="1" readingOrder="2"/>
    </xf>
    <xf numFmtId="0" fontId="19" fillId="0" borderId="10" xfId="0" applyFont="1" applyBorder="1" applyAlignment="1">
      <alignment horizontal="justify" vertical="center" wrapText="1" readingOrder="2"/>
    </xf>
    <xf numFmtId="0" fontId="19" fillId="0" borderId="11" xfId="0" applyFont="1" applyBorder="1" applyAlignment="1">
      <alignment horizontal="justify" vertical="center" wrapText="1" readingOrder="2"/>
    </xf>
    <xf numFmtId="0" fontId="19" fillId="33" borderId="10" xfId="0" applyFont="1" applyFill="1" applyBorder="1" applyAlignment="1">
      <alignment horizontal="justify" vertical="center" wrapText="1" readingOrder="2"/>
    </xf>
    <xf numFmtId="0" fontId="19" fillId="33" borderId="11" xfId="0" applyFont="1" applyFill="1" applyBorder="1" applyAlignment="1">
      <alignment horizontal="justify" vertical="center" wrapText="1" readingOrder="2"/>
    </xf>
    <xf numFmtId="0" fontId="19" fillId="0" borderId="10" xfId="0" applyFont="1" applyBorder="1" applyAlignment="1">
      <alignment horizontal="center" vertical="center" readingOrder="2"/>
    </xf>
    <xf numFmtId="0" fontId="19" fillId="0" borderId="11" xfId="0" applyFont="1" applyBorder="1" applyAlignment="1">
      <alignment horizontal="center" vertical="center" readingOrder="2"/>
    </xf>
    <xf numFmtId="0" fontId="19" fillId="0" borderId="14" xfId="0" applyFont="1" applyBorder="1" applyAlignment="1">
      <alignment horizontal="left" vertical="center" wrapText="1" readingOrder="2"/>
    </xf>
    <xf numFmtId="0" fontId="19" fillId="0" borderId="10" xfId="0" applyFont="1" applyBorder="1" applyAlignment="1">
      <alignment horizontal="left" vertical="center" wrapText="1" readingOrder="2"/>
    </xf>
    <xf numFmtId="0" fontId="19" fillId="0" borderId="11" xfId="0" applyFont="1" applyBorder="1" applyAlignment="1">
      <alignment horizontal="left" vertical="center" wrapText="1" readingOrder="2"/>
    </xf>
    <xf numFmtId="2" fontId="19" fillId="0" borderId="13" xfId="0" applyNumberFormat="1" applyFont="1" applyBorder="1" applyAlignment="1">
      <alignment horizontal="right" vertical="center" readingOrder="1"/>
    </xf>
    <xf numFmtId="164" fontId="19" fillId="0" borderId="13" xfId="0" applyNumberFormat="1" applyFont="1" applyBorder="1" applyAlignment="1">
      <alignment horizontal="righ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0.9860690832486394</c:v>
                </c:pt>
                <c:pt idx="2">
                  <c:v>0.96931699198311938</c:v>
                </c:pt>
                <c:pt idx="3">
                  <c:v>0.96091705905206115</c:v>
                </c:pt>
                <c:pt idx="4">
                  <c:v>0.93513389591727991</c:v>
                </c:pt>
                <c:pt idx="5">
                  <c:v>0.9467417887914511</c:v>
                </c:pt>
                <c:pt idx="6">
                  <c:v>0.94148129591207841</c:v>
                </c:pt>
                <c:pt idx="7">
                  <c:v>0.94452860539084993</c:v>
                </c:pt>
                <c:pt idx="8">
                  <c:v>0.91604417896518919</c:v>
                </c:pt>
                <c:pt idx="9">
                  <c:v>0.90004684269084312</c:v>
                </c:pt>
                <c:pt idx="10">
                  <c:v>0.9191442922907086</c:v>
                </c:pt>
                <c:pt idx="11">
                  <c:v>0.88780493413332973</c:v>
                </c:pt>
                <c:pt idx="12">
                  <c:v>0.88657541687053931</c:v>
                </c:pt>
                <c:pt idx="13">
                  <c:v>0.87975592960707305</c:v>
                </c:pt>
                <c:pt idx="14">
                  <c:v>0.86391881384862235</c:v>
                </c:pt>
                <c:pt idx="15">
                  <c:v>0.85629621352119567</c:v>
                </c:pt>
                <c:pt idx="16">
                  <c:v>0.85584468530713775</c:v>
                </c:pt>
                <c:pt idx="17">
                  <c:v>0.84831200153162356</c:v>
                </c:pt>
                <c:pt idx="18">
                  <c:v>0.83360935032102779</c:v>
                </c:pt>
                <c:pt idx="19">
                  <c:v>0.82137725186117139</c:v>
                </c:pt>
                <c:pt idx="20">
                  <c:v>0.80495726937080692</c:v>
                </c:pt>
                <c:pt idx="21">
                  <c:v>0.78713906712319581</c:v>
                </c:pt>
                <c:pt idx="22">
                  <c:v>0.79337387171000928</c:v>
                </c:pt>
                <c:pt idx="23">
                  <c:v>0.787148689311155</c:v>
                </c:pt>
                <c:pt idx="24">
                  <c:v>0.77712710488971315</c:v>
                </c:pt>
                <c:pt idx="25">
                  <c:v>0.75869331954228736</c:v>
                </c:pt>
                <c:pt idx="26">
                  <c:v>0.75710561393579356</c:v>
                </c:pt>
                <c:pt idx="27">
                  <c:v>0.74545129769918883</c:v>
                </c:pt>
                <c:pt idx="28">
                  <c:v>0.73824912353611827</c:v>
                </c:pt>
                <c:pt idx="29">
                  <c:v>0.72870430989157731</c:v>
                </c:pt>
                <c:pt idx="30">
                  <c:v>0.72274362397054881</c:v>
                </c:pt>
                <c:pt idx="31">
                  <c:v>0.70944450420789362</c:v>
                </c:pt>
                <c:pt idx="32">
                  <c:v>0.68715277406079989</c:v>
                </c:pt>
                <c:pt idx="33">
                  <c:v>0.69239061666181367</c:v>
                </c:pt>
                <c:pt idx="34">
                  <c:v>0.67130472150252707</c:v>
                </c:pt>
                <c:pt idx="35">
                  <c:v>0.67029027760098869</c:v>
                </c:pt>
                <c:pt idx="36">
                  <c:v>0.65843156732639085</c:v>
                </c:pt>
                <c:pt idx="37">
                  <c:v>0.64673242585674429</c:v>
                </c:pt>
                <c:pt idx="38">
                  <c:v>0.63874924518592169</c:v>
                </c:pt>
                <c:pt idx="39">
                  <c:v>0.6329394051380034</c:v>
                </c:pt>
                <c:pt idx="40">
                  <c:v>0.62266520436266859</c:v>
                </c:pt>
                <c:pt idx="41">
                  <c:v>0.62190077304700453</c:v>
                </c:pt>
                <c:pt idx="42">
                  <c:v>0.6094622698059674</c:v>
                </c:pt>
                <c:pt idx="43">
                  <c:v>0.60630327543801477</c:v>
                </c:pt>
                <c:pt idx="44">
                  <c:v>0.60103979995331569</c:v>
                </c:pt>
                <c:pt idx="45">
                  <c:v>0.58925263670251848</c:v>
                </c:pt>
                <c:pt idx="46">
                  <c:v>0.57810969660526124</c:v>
                </c:pt>
                <c:pt idx="47">
                  <c:v>0.58392048799104368</c:v>
                </c:pt>
                <c:pt idx="48">
                  <c:v>0.57826118269532523</c:v>
                </c:pt>
                <c:pt idx="49">
                  <c:v>0.56692811330534665</c:v>
                </c:pt>
                <c:pt idx="50">
                  <c:v>0.55477698061606706</c:v>
                </c:pt>
                <c:pt idx="51">
                  <c:v>0.55514551063233952</c:v>
                </c:pt>
                <c:pt idx="52">
                  <c:v>0.54413397161640531</c:v>
                </c:pt>
                <c:pt idx="53">
                  <c:v>0.55350094001113059</c:v>
                </c:pt>
                <c:pt idx="54">
                  <c:v>0.55367788876597168</c:v>
                </c:pt>
                <c:pt idx="55">
                  <c:v>0.54475088936506266</c:v>
                </c:pt>
                <c:pt idx="56">
                  <c:v>0.53291142479724041</c:v>
                </c:pt>
                <c:pt idx="57">
                  <c:v>0.53131695790839162</c:v>
                </c:pt>
                <c:pt idx="58">
                  <c:v>0.5298643125511604</c:v>
                </c:pt>
                <c:pt idx="59">
                  <c:v>0.51730713781206805</c:v>
                </c:pt>
                <c:pt idx="60">
                  <c:v>0.51059284995808418</c:v>
                </c:pt>
                <c:pt idx="61">
                  <c:v>0.50611815670031124</c:v>
                </c:pt>
                <c:pt idx="62">
                  <c:v>0.50286851702355595</c:v>
                </c:pt>
                <c:pt idx="63">
                  <c:v>0.50151900273724925</c:v>
                </c:pt>
                <c:pt idx="64">
                  <c:v>0.4929411075485019</c:v>
                </c:pt>
                <c:pt idx="65">
                  <c:v>0.48477322019975405</c:v>
                </c:pt>
                <c:pt idx="66">
                  <c:v>0.48278575594281437</c:v>
                </c:pt>
                <c:pt idx="67">
                  <c:v>0.47158361456383979</c:v>
                </c:pt>
                <c:pt idx="68">
                  <c:v>0.47885362064289683</c:v>
                </c:pt>
                <c:pt idx="69">
                  <c:v>0.47644429217814893</c:v>
                </c:pt>
                <c:pt idx="70">
                  <c:v>0.47759884311208201</c:v>
                </c:pt>
                <c:pt idx="71">
                  <c:v>0.47465549829077924</c:v>
                </c:pt>
                <c:pt idx="72">
                  <c:v>0.50308149246994571</c:v>
                </c:pt>
                <c:pt idx="73">
                  <c:v>0.50628045843452174</c:v>
                </c:pt>
                <c:pt idx="74">
                  <c:v>0.50555953378732776</c:v>
                </c:pt>
                <c:pt idx="75">
                  <c:v>0.5151983205809374</c:v>
                </c:pt>
                <c:pt idx="76">
                  <c:v>0.51525252497759599</c:v>
                </c:pt>
                <c:pt idx="77">
                  <c:v>0.52080300835992321</c:v>
                </c:pt>
                <c:pt idx="78">
                  <c:v>0.52756182754461967</c:v>
                </c:pt>
                <c:pt idx="79">
                  <c:v>0.54277612128065533</c:v>
                </c:pt>
                <c:pt idx="80">
                  <c:v>0.55564627762349239</c:v>
                </c:pt>
                <c:pt idx="81">
                  <c:v>0.55704283229622031</c:v>
                </c:pt>
                <c:pt idx="82">
                  <c:v>0.53039907492359584</c:v>
                </c:pt>
                <c:pt idx="83">
                  <c:v>0.50556200830461373</c:v>
                </c:pt>
                <c:pt idx="84">
                  <c:v>0.50414317917609552</c:v>
                </c:pt>
                <c:pt idx="85">
                  <c:v>0.48176039477280808</c:v>
                </c:pt>
                <c:pt idx="86">
                  <c:v>0.46686859722338625</c:v>
                </c:pt>
                <c:pt idx="87">
                  <c:v>0.46593937065801477</c:v>
                </c:pt>
                <c:pt idx="88">
                  <c:v>0.45765976923436408</c:v>
                </c:pt>
                <c:pt idx="89">
                  <c:v>0.43055078839455363</c:v>
                </c:pt>
                <c:pt idx="90">
                  <c:v>0.39802769177858227</c:v>
                </c:pt>
                <c:pt idx="91">
                  <c:v>0.36745118599638033</c:v>
                </c:pt>
                <c:pt idx="92">
                  <c:v>0.33989663836880513</c:v>
                </c:pt>
                <c:pt idx="93">
                  <c:v>0.32312830959745908</c:v>
                </c:pt>
                <c:pt idx="94">
                  <c:v>0.30695232979495868</c:v>
                </c:pt>
                <c:pt idx="95">
                  <c:v>0.29369873951377884</c:v>
                </c:pt>
                <c:pt idx="96">
                  <c:v>0.27501640187881266</c:v>
                </c:pt>
                <c:pt idx="97">
                  <c:v>0.26803001454296638</c:v>
                </c:pt>
                <c:pt idx="98">
                  <c:v>0.21740372698950977</c:v>
                </c:pt>
                <c:pt idx="99">
                  <c:v>0.21478370014474402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0.9999557002264704</c:v>
                </c:pt>
                <c:pt idx="2">
                  <c:v>0.99995300495456263</c:v>
                </c:pt>
                <c:pt idx="3">
                  <c:v>0.99998019297932572</c:v>
                </c:pt>
                <c:pt idx="4">
                  <c:v>0.99996300638209767</c:v>
                </c:pt>
                <c:pt idx="5">
                  <c:v>0.99996598127157588</c:v>
                </c:pt>
                <c:pt idx="6">
                  <c:v>0.99994668006207699</c:v>
                </c:pt>
                <c:pt idx="7">
                  <c:v>0.99988380826164525</c:v>
                </c:pt>
                <c:pt idx="8">
                  <c:v>0.99987748474259552</c:v>
                </c:pt>
                <c:pt idx="9">
                  <c:v>0.99986534309561093</c:v>
                </c:pt>
                <c:pt idx="10">
                  <c:v>0.99986122758916873</c:v>
                </c:pt>
                <c:pt idx="11">
                  <c:v>0.99977634694009432</c:v>
                </c:pt>
                <c:pt idx="12">
                  <c:v>0.99978561849798497</c:v>
                </c:pt>
                <c:pt idx="13">
                  <c:v>0.9996868285482633</c:v>
                </c:pt>
                <c:pt idx="14">
                  <c:v>0.99969951169175997</c:v>
                </c:pt>
                <c:pt idx="15">
                  <c:v>0.99965605046767514</c:v>
                </c:pt>
                <c:pt idx="16">
                  <c:v>0.99955013692570327</c:v>
                </c:pt>
                <c:pt idx="17">
                  <c:v>0.99950111691031396</c:v>
                </c:pt>
                <c:pt idx="18">
                  <c:v>0.99942173997216066</c:v>
                </c:pt>
                <c:pt idx="19">
                  <c:v>0.99938680891922094</c:v>
                </c:pt>
                <c:pt idx="20">
                  <c:v>0.99933213492980122</c:v>
                </c:pt>
                <c:pt idx="21">
                  <c:v>0.99922876383193793</c:v>
                </c:pt>
                <c:pt idx="22">
                  <c:v>0.9992107922902731</c:v>
                </c:pt>
                <c:pt idx="23">
                  <c:v>0.99908697918406308</c:v>
                </c:pt>
                <c:pt idx="24">
                  <c:v>0.99899214631297639</c:v>
                </c:pt>
                <c:pt idx="25">
                  <c:v>0.99896525647980938</c:v>
                </c:pt>
                <c:pt idx="26">
                  <c:v>0.99884201836163522</c:v>
                </c:pt>
                <c:pt idx="27">
                  <c:v>0.99879735094338984</c:v>
                </c:pt>
                <c:pt idx="28">
                  <c:v>0.99872344691616499</c:v>
                </c:pt>
                <c:pt idx="29">
                  <c:v>0.99858415724282923</c:v>
                </c:pt>
                <c:pt idx="30">
                  <c:v>0.99843014710242906</c:v>
                </c:pt>
                <c:pt idx="31">
                  <c:v>0.99845855201563394</c:v>
                </c:pt>
                <c:pt idx="32">
                  <c:v>0.9983040406067315</c:v>
                </c:pt>
                <c:pt idx="33">
                  <c:v>0.99814842278849114</c:v>
                </c:pt>
                <c:pt idx="34">
                  <c:v>0.99810162396536817</c:v>
                </c:pt>
                <c:pt idx="35">
                  <c:v>0.99791153491055662</c:v>
                </c:pt>
                <c:pt idx="36">
                  <c:v>0.99783072278602991</c:v>
                </c:pt>
                <c:pt idx="37">
                  <c:v>0.99774484384256723</c:v>
                </c:pt>
                <c:pt idx="38">
                  <c:v>0.99760135021386986</c:v>
                </c:pt>
                <c:pt idx="39">
                  <c:v>0.99755353336296304</c:v>
                </c:pt>
                <c:pt idx="40">
                  <c:v>0.99737476057329721</c:v>
                </c:pt>
                <c:pt idx="41">
                  <c:v>0.99718122321988789</c:v>
                </c:pt>
                <c:pt idx="42">
                  <c:v>0.99710680974273291</c:v>
                </c:pt>
                <c:pt idx="43">
                  <c:v>0.9968950990551112</c:v>
                </c:pt>
                <c:pt idx="44">
                  <c:v>0.99677459927934697</c:v>
                </c:pt>
                <c:pt idx="45">
                  <c:v>0.99664180530023172</c:v>
                </c:pt>
                <c:pt idx="46">
                  <c:v>0.99649755680662078</c:v>
                </c:pt>
                <c:pt idx="47">
                  <c:v>0.99632243218225125</c:v>
                </c:pt>
                <c:pt idx="48">
                  <c:v>0.9961128923401662</c:v>
                </c:pt>
                <c:pt idx="49">
                  <c:v>0.99598761975729455</c:v>
                </c:pt>
                <c:pt idx="50">
                  <c:v>0.99587726442797864</c:v>
                </c:pt>
                <c:pt idx="51">
                  <c:v>0.99575422758893606</c:v>
                </c:pt>
                <c:pt idx="52">
                  <c:v>0.99544131458096086</c:v>
                </c:pt>
                <c:pt idx="53">
                  <c:v>0.99533079625323129</c:v>
                </c:pt>
                <c:pt idx="54">
                  <c:v>0.99511511128864494</c:v>
                </c:pt>
                <c:pt idx="55">
                  <c:v>0.99487361648842865</c:v>
                </c:pt>
                <c:pt idx="56">
                  <c:v>0.99475771699362814</c:v>
                </c:pt>
                <c:pt idx="57">
                  <c:v>0.9945756597047839</c:v>
                </c:pt>
                <c:pt idx="58">
                  <c:v>0.99438968822552942</c:v>
                </c:pt>
                <c:pt idx="59">
                  <c:v>0.99420249123950177</c:v>
                </c:pt>
                <c:pt idx="60">
                  <c:v>0.99401544673134312</c:v>
                </c:pt>
                <c:pt idx="61">
                  <c:v>0.99376612824114974</c:v>
                </c:pt>
                <c:pt idx="62">
                  <c:v>0.99368307459760596</c:v>
                </c:pt>
                <c:pt idx="63">
                  <c:v>0.99338340428033289</c:v>
                </c:pt>
                <c:pt idx="64">
                  <c:v>0.99325881928038473</c:v>
                </c:pt>
                <c:pt idx="65">
                  <c:v>0.99296317972507442</c:v>
                </c:pt>
                <c:pt idx="66">
                  <c:v>0.99271114179794862</c:v>
                </c:pt>
                <c:pt idx="67">
                  <c:v>0.99250376911089544</c:v>
                </c:pt>
                <c:pt idx="68">
                  <c:v>0.99224767013005699</c:v>
                </c:pt>
                <c:pt idx="69">
                  <c:v>0.99201798804082419</c:v>
                </c:pt>
                <c:pt idx="70">
                  <c:v>0.99178901148595389</c:v>
                </c:pt>
                <c:pt idx="71">
                  <c:v>0.99163331933342347</c:v>
                </c:pt>
                <c:pt idx="72">
                  <c:v>0.99124538647267912</c:v>
                </c:pt>
                <c:pt idx="73">
                  <c:v>0.99090910076691863</c:v>
                </c:pt>
                <c:pt idx="74">
                  <c:v>0.99060007555997287</c:v>
                </c:pt>
                <c:pt idx="75">
                  <c:v>0.99021079064775597</c:v>
                </c:pt>
                <c:pt idx="76">
                  <c:v>0.98997620862764724</c:v>
                </c:pt>
                <c:pt idx="77">
                  <c:v>0.98967920719664326</c:v>
                </c:pt>
                <c:pt idx="78">
                  <c:v>0.9895977346403646</c:v>
                </c:pt>
                <c:pt idx="79">
                  <c:v>0.98939944764210841</c:v>
                </c:pt>
                <c:pt idx="80">
                  <c:v>0.9893827154055328</c:v>
                </c:pt>
                <c:pt idx="81">
                  <c:v>0.98905964469375052</c:v>
                </c:pt>
                <c:pt idx="82">
                  <c:v>0.98871423004666603</c:v>
                </c:pt>
                <c:pt idx="83">
                  <c:v>0.98833281708122978</c:v>
                </c:pt>
                <c:pt idx="84">
                  <c:v>0.98795456915646074</c:v>
                </c:pt>
                <c:pt idx="85">
                  <c:v>0.98758296233997533</c:v>
                </c:pt>
                <c:pt idx="86">
                  <c:v>0.9873671920911592</c:v>
                </c:pt>
                <c:pt idx="87">
                  <c:v>0.98722007342277784</c:v>
                </c:pt>
                <c:pt idx="88">
                  <c:v>0.98700260633164472</c:v>
                </c:pt>
                <c:pt idx="89">
                  <c:v>0.98661926429582458</c:v>
                </c:pt>
                <c:pt idx="90">
                  <c:v>0.98632639093779861</c:v>
                </c:pt>
                <c:pt idx="91">
                  <c:v>0.98601179589209875</c:v>
                </c:pt>
                <c:pt idx="92">
                  <c:v>0.98580375828404698</c:v>
                </c:pt>
                <c:pt idx="93">
                  <c:v>0.98551717777087999</c:v>
                </c:pt>
                <c:pt idx="94">
                  <c:v>0.98522114845793929</c:v>
                </c:pt>
                <c:pt idx="95">
                  <c:v>0.98491699307882408</c:v>
                </c:pt>
                <c:pt idx="96">
                  <c:v>0.9845614734353566</c:v>
                </c:pt>
                <c:pt idx="97">
                  <c:v>0.98411463344039918</c:v>
                </c:pt>
                <c:pt idx="98">
                  <c:v>0.98361062439442604</c:v>
                </c:pt>
                <c:pt idx="99">
                  <c:v>0.98327607528069927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0.9999557002264704</c:v>
                </c:pt>
                <c:pt idx="2">
                  <c:v>0.99995300495456263</c:v>
                </c:pt>
                <c:pt idx="3">
                  <c:v>0.99998019297932572</c:v>
                </c:pt>
                <c:pt idx="4">
                  <c:v>0.99996300638209767</c:v>
                </c:pt>
                <c:pt idx="5">
                  <c:v>0.99996598127157588</c:v>
                </c:pt>
                <c:pt idx="6">
                  <c:v>0.99994668006207699</c:v>
                </c:pt>
                <c:pt idx="7">
                  <c:v>0.99988380826164525</c:v>
                </c:pt>
                <c:pt idx="8">
                  <c:v>0.99987748474259552</c:v>
                </c:pt>
                <c:pt idx="9">
                  <c:v>0.99986534309561093</c:v>
                </c:pt>
                <c:pt idx="10">
                  <c:v>0.99986122758916873</c:v>
                </c:pt>
                <c:pt idx="11">
                  <c:v>0.99977634694009432</c:v>
                </c:pt>
                <c:pt idx="12">
                  <c:v>0.99978561849798497</c:v>
                </c:pt>
                <c:pt idx="13">
                  <c:v>0.9996868285482633</c:v>
                </c:pt>
                <c:pt idx="14">
                  <c:v>0.99969951169175997</c:v>
                </c:pt>
                <c:pt idx="15">
                  <c:v>0.99965605046767514</c:v>
                </c:pt>
                <c:pt idx="16">
                  <c:v>0.99955013692570327</c:v>
                </c:pt>
                <c:pt idx="17">
                  <c:v>0.99950111691031396</c:v>
                </c:pt>
                <c:pt idx="18">
                  <c:v>0.99942173997216066</c:v>
                </c:pt>
                <c:pt idx="19">
                  <c:v>0.99938680891922094</c:v>
                </c:pt>
                <c:pt idx="20">
                  <c:v>0.99933213492980122</c:v>
                </c:pt>
                <c:pt idx="21">
                  <c:v>0.99922876383193793</c:v>
                </c:pt>
                <c:pt idx="22">
                  <c:v>0.9992107922902731</c:v>
                </c:pt>
                <c:pt idx="23">
                  <c:v>0.99908697918406308</c:v>
                </c:pt>
                <c:pt idx="24">
                  <c:v>0.99899214631297639</c:v>
                </c:pt>
                <c:pt idx="25">
                  <c:v>0.99896525647980938</c:v>
                </c:pt>
                <c:pt idx="26">
                  <c:v>0.99884201836163522</c:v>
                </c:pt>
                <c:pt idx="27">
                  <c:v>0.99879735094338984</c:v>
                </c:pt>
                <c:pt idx="28">
                  <c:v>0.99872344691616499</c:v>
                </c:pt>
                <c:pt idx="29">
                  <c:v>0.99858415724282923</c:v>
                </c:pt>
                <c:pt idx="30">
                  <c:v>0.99843014710242906</c:v>
                </c:pt>
                <c:pt idx="31">
                  <c:v>0.99845855201563394</c:v>
                </c:pt>
                <c:pt idx="32">
                  <c:v>0.9983040406067315</c:v>
                </c:pt>
                <c:pt idx="33">
                  <c:v>0.99814842278849114</c:v>
                </c:pt>
                <c:pt idx="34">
                  <c:v>0.99810162396536817</c:v>
                </c:pt>
                <c:pt idx="35">
                  <c:v>0.99791153491055662</c:v>
                </c:pt>
                <c:pt idx="36">
                  <c:v>0.99783072278602991</c:v>
                </c:pt>
                <c:pt idx="37">
                  <c:v>0.99774484384256723</c:v>
                </c:pt>
                <c:pt idx="38">
                  <c:v>0.99760135021386986</c:v>
                </c:pt>
                <c:pt idx="39">
                  <c:v>0.99755353336296304</c:v>
                </c:pt>
                <c:pt idx="40">
                  <c:v>0.99737476057329721</c:v>
                </c:pt>
                <c:pt idx="41">
                  <c:v>0.99718122321988789</c:v>
                </c:pt>
                <c:pt idx="42">
                  <c:v>0.99710680974273291</c:v>
                </c:pt>
                <c:pt idx="43">
                  <c:v>0.9968950990551112</c:v>
                </c:pt>
                <c:pt idx="44">
                  <c:v>0.99677459927934697</c:v>
                </c:pt>
                <c:pt idx="45">
                  <c:v>0.99664180530023172</c:v>
                </c:pt>
                <c:pt idx="46">
                  <c:v>0.99649755680662078</c:v>
                </c:pt>
                <c:pt idx="47">
                  <c:v>0.99632243218225125</c:v>
                </c:pt>
                <c:pt idx="48">
                  <c:v>0.9961128923401662</c:v>
                </c:pt>
                <c:pt idx="49">
                  <c:v>0.99598761975729455</c:v>
                </c:pt>
                <c:pt idx="50">
                  <c:v>0.99587726442797864</c:v>
                </c:pt>
                <c:pt idx="51">
                  <c:v>0.99575422758893606</c:v>
                </c:pt>
                <c:pt idx="52">
                  <c:v>0.99544131458096086</c:v>
                </c:pt>
                <c:pt idx="53">
                  <c:v>0.99533079625323129</c:v>
                </c:pt>
                <c:pt idx="54">
                  <c:v>0.99511511128864494</c:v>
                </c:pt>
                <c:pt idx="55">
                  <c:v>0.99487361648842865</c:v>
                </c:pt>
                <c:pt idx="56">
                  <c:v>0.99475771699362814</c:v>
                </c:pt>
                <c:pt idx="57">
                  <c:v>0.9945756597047839</c:v>
                </c:pt>
                <c:pt idx="58">
                  <c:v>0.99438968822552942</c:v>
                </c:pt>
                <c:pt idx="59">
                  <c:v>0.99420249123950177</c:v>
                </c:pt>
                <c:pt idx="60">
                  <c:v>0.99401544673134312</c:v>
                </c:pt>
                <c:pt idx="61">
                  <c:v>0.99376612824114974</c:v>
                </c:pt>
                <c:pt idx="62">
                  <c:v>0.99368307459760596</c:v>
                </c:pt>
                <c:pt idx="63">
                  <c:v>0.99338340428033289</c:v>
                </c:pt>
                <c:pt idx="64">
                  <c:v>0.99325881928038473</c:v>
                </c:pt>
                <c:pt idx="65">
                  <c:v>0.99296317972507442</c:v>
                </c:pt>
                <c:pt idx="66">
                  <c:v>0.99271114179794862</c:v>
                </c:pt>
                <c:pt idx="67">
                  <c:v>0.99250376911089544</c:v>
                </c:pt>
                <c:pt idx="68">
                  <c:v>0.99224767013005699</c:v>
                </c:pt>
                <c:pt idx="69">
                  <c:v>0.99201798804082419</c:v>
                </c:pt>
                <c:pt idx="70">
                  <c:v>0.99178901148595389</c:v>
                </c:pt>
                <c:pt idx="71">
                  <c:v>0.99163331933342347</c:v>
                </c:pt>
                <c:pt idx="72">
                  <c:v>0.99124538647267912</c:v>
                </c:pt>
                <c:pt idx="73">
                  <c:v>0.99090910076691863</c:v>
                </c:pt>
                <c:pt idx="74">
                  <c:v>0.99060007555997287</c:v>
                </c:pt>
                <c:pt idx="75">
                  <c:v>0.99021079064775597</c:v>
                </c:pt>
                <c:pt idx="76">
                  <c:v>0.98997620862764724</c:v>
                </c:pt>
                <c:pt idx="77">
                  <c:v>0.98967920719664326</c:v>
                </c:pt>
                <c:pt idx="78">
                  <c:v>0.9895977346403646</c:v>
                </c:pt>
                <c:pt idx="79">
                  <c:v>0.98939944764210841</c:v>
                </c:pt>
                <c:pt idx="80">
                  <c:v>0.9893827154055328</c:v>
                </c:pt>
                <c:pt idx="81">
                  <c:v>0.98905964469375052</c:v>
                </c:pt>
                <c:pt idx="82">
                  <c:v>0.98871423004666603</c:v>
                </c:pt>
                <c:pt idx="83">
                  <c:v>0.98833281708122978</c:v>
                </c:pt>
                <c:pt idx="84">
                  <c:v>0.98795456915646074</c:v>
                </c:pt>
                <c:pt idx="85">
                  <c:v>0.98758296233997533</c:v>
                </c:pt>
                <c:pt idx="86">
                  <c:v>0.9873671920911592</c:v>
                </c:pt>
                <c:pt idx="87">
                  <c:v>0.98722007342277784</c:v>
                </c:pt>
                <c:pt idx="88">
                  <c:v>0.98700260633164472</c:v>
                </c:pt>
                <c:pt idx="89">
                  <c:v>0.98661926429582458</c:v>
                </c:pt>
                <c:pt idx="90">
                  <c:v>0.98632639093779861</c:v>
                </c:pt>
                <c:pt idx="91">
                  <c:v>0.98601179589209875</c:v>
                </c:pt>
                <c:pt idx="92">
                  <c:v>0.98580375828404698</c:v>
                </c:pt>
                <c:pt idx="93">
                  <c:v>0.98551717777087999</c:v>
                </c:pt>
                <c:pt idx="94">
                  <c:v>0.98522114845793929</c:v>
                </c:pt>
                <c:pt idx="95">
                  <c:v>0.98491699307882408</c:v>
                </c:pt>
                <c:pt idx="96">
                  <c:v>0.9845614734353566</c:v>
                </c:pt>
                <c:pt idx="97">
                  <c:v>0.98411463344039918</c:v>
                </c:pt>
                <c:pt idx="98">
                  <c:v>0.98361062439442604</c:v>
                </c:pt>
                <c:pt idx="99">
                  <c:v>0.98327607528069927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0.99966872441304977</c:v>
                </c:pt>
                <c:pt idx="2">
                  <c:v>0.99990928714778027</c:v>
                </c:pt>
                <c:pt idx="3">
                  <c:v>0.99933641294847464</c:v>
                </c:pt>
                <c:pt idx="4">
                  <c:v>0.9956203386634167</c:v>
                </c:pt>
                <c:pt idx="5">
                  <c:v>0.99842924771994002</c:v>
                </c:pt>
                <c:pt idx="6">
                  <c:v>0.99553337259581043</c:v>
                </c:pt>
                <c:pt idx="7">
                  <c:v>0.99275333986974434</c:v>
                </c:pt>
                <c:pt idx="8">
                  <c:v>0.99278749472822825</c:v>
                </c:pt>
                <c:pt idx="9">
                  <c:v>0.99114807266536886</c:v>
                </c:pt>
                <c:pt idx="10">
                  <c:v>0.99050282555979985</c:v>
                </c:pt>
                <c:pt idx="11">
                  <c:v>0.98774996293723483</c:v>
                </c:pt>
                <c:pt idx="12">
                  <c:v>0.98774759507705756</c:v>
                </c:pt>
                <c:pt idx="13">
                  <c:v>0.98821297538477537</c:v>
                </c:pt>
                <c:pt idx="14">
                  <c:v>0.98763006070590997</c:v>
                </c:pt>
                <c:pt idx="15">
                  <c:v>0.98732083596476095</c:v>
                </c:pt>
                <c:pt idx="16">
                  <c:v>0.98506046427839811</c:v>
                </c:pt>
                <c:pt idx="17">
                  <c:v>0.98392226074692279</c:v>
                </c:pt>
                <c:pt idx="18">
                  <c:v>0.98162895875824885</c:v>
                </c:pt>
                <c:pt idx="19">
                  <c:v>0.97952021579188375</c:v>
                </c:pt>
                <c:pt idx="20">
                  <c:v>0.98106295940952548</c:v>
                </c:pt>
                <c:pt idx="21">
                  <c:v>0.97907429711206584</c:v>
                </c:pt>
                <c:pt idx="22">
                  <c:v>0.97792009196132446</c:v>
                </c:pt>
                <c:pt idx="23">
                  <c:v>0.97967569466010473</c:v>
                </c:pt>
                <c:pt idx="24">
                  <c:v>0.97620664915414046</c:v>
                </c:pt>
                <c:pt idx="25">
                  <c:v>0.97448046012925582</c:v>
                </c:pt>
                <c:pt idx="26">
                  <c:v>0.97657032347508843</c:v>
                </c:pt>
                <c:pt idx="27">
                  <c:v>0.97631134710282519</c:v>
                </c:pt>
                <c:pt idx="28">
                  <c:v>0.97382768523024554</c:v>
                </c:pt>
                <c:pt idx="29">
                  <c:v>0.97179462820660101</c:v>
                </c:pt>
                <c:pt idx="30">
                  <c:v>0.97274889367411288</c:v>
                </c:pt>
                <c:pt idx="31">
                  <c:v>0.97119685929786193</c:v>
                </c:pt>
                <c:pt idx="32">
                  <c:v>0.97030399576363746</c:v>
                </c:pt>
                <c:pt idx="33">
                  <c:v>0.97113029867001033</c:v>
                </c:pt>
                <c:pt idx="34">
                  <c:v>0.9708408644465838</c:v>
                </c:pt>
                <c:pt idx="35">
                  <c:v>0.96784687268285674</c:v>
                </c:pt>
                <c:pt idx="36">
                  <c:v>0.96781343810756792</c:v>
                </c:pt>
                <c:pt idx="37">
                  <c:v>0.96888304315514651</c:v>
                </c:pt>
                <c:pt idx="38">
                  <c:v>0.96823094896799677</c:v>
                </c:pt>
                <c:pt idx="39">
                  <c:v>0.9674305206390067</c:v>
                </c:pt>
                <c:pt idx="40">
                  <c:v>0.96579998261384847</c:v>
                </c:pt>
                <c:pt idx="41">
                  <c:v>0.96697317794061843</c:v>
                </c:pt>
                <c:pt idx="42">
                  <c:v>0.96295676925558937</c:v>
                </c:pt>
                <c:pt idx="43">
                  <c:v>0.96300622125380719</c:v>
                </c:pt>
                <c:pt idx="44">
                  <c:v>0.96480059435908871</c:v>
                </c:pt>
                <c:pt idx="45">
                  <c:v>0.96367976065150673</c:v>
                </c:pt>
                <c:pt idx="46">
                  <c:v>0.96455297676141849</c:v>
                </c:pt>
                <c:pt idx="47">
                  <c:v>0.96422839093525103</c:v>
                </c:pt>
                <c:pt idx="48">
                  <c:v>0.96359451034376509</c:v>
                </c:pt>
                <c:pt idx="49">
                  <c:v>0.96276694962275167</c:v>
                </c:pt>
                <c:pt idx="50">
                  <c:v>0.96126653453104549</c:v>
                </c:pt>
                <c:pt idx="51">
                  <c:v>0.96142129822772715</c:v>
                </c:pt>
                <c:pt idx="52">
                  <c:v>0.96006232477301778</c:v>
                </c:pt>
                <c:pt idx="53">
                  <c:v>0.95809298331541926</c:v>
                </c:pt>
                <c:pt idx="54">
                  <c:v>0.95530559642097357</c:v>
                </c:pt>
                <c:pt idx="55">
                  <c:v>0.95803698414486615</c:v>
                </c:pt>
                <c:pt idx="56">
                  <c:v>0.95912930931615836</c:v>
                </c:pt>
                <c:pt idx="57">
                  <c:v>0.95959193721226776</c:v>
                </c:pt>
                <c:pt idx="58">
                  <c:v>0.95970289985010038</c:v>
                </c:pt>
                <c:pt idx="59">
                  <c:v>0.96033515279353454</c:v>
                </c:pt>
                <c:pt idx="60">
                  <c:v>0.96178998588580844</c:v>
                </c:pt>
                <c:pt idx="61">
                  <c:v>0.96255444062545004</c:v>
                </c:pt>
                <c:pt idx="62">
                  <c:v>0.96082199747415686</c:v>
                </c:pt>
                <c:pt idx="63">
                  <c:v>0.96248113074627251</c:v>
                </c:pt>
                <c:pt idx="64">
                  <c:v>0.96067530242419041</c:v>
                </c:pt>
                <c:pt idx="65">
                  <c:v>0.96139143075832179</c:v>
                </c:pt>
                <c:pt idx="66">
                  <c:v>0.96030671893442499</c:v>
                </c:pt>
                <c:pt idx="67">
                  <c:v>0.9617389117903079</c:v>
                </c:pt>
                <c:pt idx="68">
                  <c:v>0.96263718740002613</c:v>
                </c:pt>
                <c:pt idx="69">
                  <c:v>0.96342403064156079</c:v>
                </c:pt>
                <c:pt idx="70">
                  <c:v>0.96446889495914456</c:v>
                </c:pt>
                <c:pt idx="71">
                  <c:v>0.96521589513510553</c:v>
                </c:pt>
                <c:pt idx="72">
                  <c:v>0.96326897963488922</c:v>
                </c:pt>
                <c:pt idx="73">
                  <c:v>0.96564085995976479</c:v>
                </c:pt>
                <c:pt idx="74">
                  <c:v>0.96584147025925315</c:v>
                </c:pt>
                <c:pt idx="75">
                  <c:v>0.9659379158788417</c:v>
                </c:pt>
                <c:pt idx="76">
                  <c:v>0.96468716328853954</c:v>
                </c:pt>
                <c:pt idx="77">
                  <c:v>0.96588079492247381</c:v>
                </c:pt>
                <c:pt idx="78">
                  <c:v>0.96558990485955321</c:v>
                </c:pt>
                <c:pt idx="79">
                  <c:v>0.96773590621070527</c:v>
                </c:pt>
                <c:pt idx="80">
                  <c:v>0.96751659642536902</c:v>
                </c:pt>
                <c:pt idx="81">
                  <c:v>0.96940875899084233</c:v>
                </c:pt>
                <c:pt idx="82">
                  <c:v>0.9698758769496818</c:v>
                </c:pt>
                <c:pt idx="83">
                  <c:v>0.96879426929762025</c:v>
                </c:pt>
                <c:pt idx="84">
                  <c:v>0.96701451737905675</c:v>
                </c:pt>
                <c:pt idx="85">
                  <c:v>0.96119874640690006</c:v>
                </c:pt>
                <c:pt idx="86">
                  <c:v>0.95570310433871453</c:v>
                </c:pt>
                <c:pt idx="87">
                  <c:v>0.95535337904061046</c:v>
                </c:pt>
                <c:pt idx="88">
                  <c:v>0.95895919027402876</c:v>
                </c:pt>
                <c:pt idx="89">
                  <c:v>0.96828509070324098</c:v>
                </c:pt>
                <c:pt idx="90">
                  <c:v>0.97441176426067722</c:v>
                </c:pt>
                <c:pt idx="91">
                  <c:v>0.97411806379398691</c:v>
                </c:pt>
                <c:pt idx="92">
                  <c:v>0.9712179925072254</c:v>
                </c:pt>
                <c:pt idx="93">
                  <c:v>0.96974281541919582</c:v>
                </c:pt>
                <c:pt idx="94">
                  <c:v>0.97046817238043492</c:v>
                </c:pt>
                <c:pt idx="95">
                  <c:v>0.9710073825625869</c:v>
                </c:pt>
                <c:pt idx="96">
                  <c:v>0.9727760969624144</c:v>
                </c:pt>
                <c:pt idx="97">
                  <c:v>0.9750755085047117</c:v>
                </c:pt>
                <c:pt idx="98">
                  <c:v>0.9598349753344434</c:v>
                </c:pt>
                <c:pt idx="99">
                  <c:v>0.93662019666352136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0.9999557002264704</c:v>
                </c:pt>
                <c:pt idx="2">
                  <c:v>0.99995300495456263</c:v>
                </c:pt>
                <c:pt idx="3">
                  <c:v>0.99998019297932572</c:v>
                </c:pt>
                <c:pt idx="4">
                  <c:v>0.99996300638209767</c:v>
                </c:pt>
                <c:pt idx="5">
                  <c:v>0.99996598127157588</c:v>
                </c:pt>
                <c:pt idx="6">
                  <c:v>0.99994668006207699</c:v>
                </c:pt>
                <c:pt idx="7">
                  <c:v>0.99988380826164525</c:v>
                </c:pt>
                <c:pt idx="8">
                  <c:v>0.99987748474259552</c:v>
                </c:pt>
                <c:pt idx="9">
                  <c:v>0.99986534309561093</c:v>
                </c:pt>
                <c:pt idx="10">
                  <c:v>0.99986122758916873</c:v>
                </c:pt>
                <c:pt idx="11">
                  <c:v>0.99977634694009432</c:v>
                </c:pt>
                <c:pt idx="12">
                  <c:v>0.99978561849798497</c:v>
                </c:pt>
                <c:pt idx="13">
                  <c:v>0.9996868285482633</c:v>
                </c:pt>
                <c:pt idx="14">
                  <c:v>0.99969951169175997</c:v>
                </c:pt>
                <c:pt idx="15">
                  <c:v>0.99965605046767514</c:v>
                </c:pt>
                <c:pt idx="16">
                  <c:v>0.99955013692570327</c:v>
                </c:pt>
                <c:pt idx="17">
                  <c:v>0.99950111691031396</c:v>
                </c:pt>
                <c:pt idx="18">
                  <c:v>0.99942173997216066</c:v>
                </c:pt>
                <c:pt idx="19">
                  <c:v>0.99938680891922094</c:v>
                </c:pt>
                <c:pt idx="20">
                  <c:v>0.99933213492980122</c:v>
                </c:pt>
                <c:pt idx="21">
                  <c:v>0.99922876383193793</c:v>
                </c:pt>
                <c:pt idx="22">
                  <c:v>0.9992107922902731</c:v>
                </c:pt>
                <c:pt idx="23">
                  <c:v>0.99908697918406308</c:v>
                </c:pt>
                <c:pt idx="24">
                  <c:v>0.99899214631297639</c:v>
                </c:pt>
                <c:pt idx="25">
                  <c:v>0.99896525647980938</c:v>
                </c:pt>
                <c:pt idx="26">
                  <c:v>0.99884201836163522</c:v>
                </c:pt>
                <c:pt idx="27">
                  <c:v>0.99879735094338984</c:v>
                </c:pt>
                <c:pt idx="28">
                  <c:v>0.99872344691616499</c:v>
                </c:pt>
                <c:pt idx="29">
                  <c:v>0.99858415724282923</c:v>
                </c:pt>
                <c:pt idx="30">
                  <c:v>0.99843014710242906</c:v>
                </c:pt>
                <c:pt idx="31">
                  <c:v>0.99845855201563394</c:v>
                </c:pt>
                <c:pt idx="32">
                  <c:v>0.9983040406067315</c:v>
                </c:pt>
                <c:pt idx="33">
                  <c:v>0.99814842278849114</c:v>
                </c:pt>
                <c:pt idx="34">
                  <c:v>0.99810162396536817</c:v>
                </c:pt>
                <c:pt idx="35">
                  <c:v>0.99791153491055662</c:v>
                </c:pt>
                <c:pt idx="36">
                  <c:v>0.99783072278602991</c:v>
                </c:pt>
                <c:pt idx="37">
                  <c:v>0.99774484384256723</c:v>
                </c:pt>
                <c:pt idx="38">
                  <c:v>0.99760135021386986</c:v>
                </c:pt>
                <c:pt idx="39">
                  <c:v>0.99755353336296304</c:v>
                </c:pt>
                <c:pt idx="40">
                  <c:v>0.99737476057329721</c:v>
                </c:pt>
                <c:pt idx="41">
                  <c:v>0.99718122321988789</c:v>
                </c:pt>
                <c:pt idx="42">
                  <c:v>0.99710680974273103</c:v>
                </c:pt>
                <c:pt idx="43">
                  <c:v>0.9968950990551112</c:v>
                </c:pt>
                <c:pt idx="44">
                  <c:v>0.99677459927934697</c:v>
                </c:pt>
                <c:pt idx="45">
                  <c:v>0.99664180530023172</c:v>
                </c:pt>
                <c:pt idx="46">
                  <c:v>0.99649755680662078</c:v>
                </c:pt>
                <c:pt idx="47">
                  <c:v>0.99632243218225125</c:v>
                </c:pt>
                <c:pt idx="48">
                  <c:v>0.9961128923401662</c:v>
                </c:pt>
                <c:pt idx="49">
                  <c:v>0.99598761975729455</c:v>
                </c:pt>
                <c:pt idx="50">
                  <c:v>0.99587726442797864</c:v>
                </c:pt>
                <c:pt idx="51">
                  <c:v>0.99575422758893606</c:v>
                </c:pt>
                <c:pt idx="52">
                  <c:v>0.99544131458096086</c:v>
                </c:pt>
                <c:pt idx="53">
                  <c:v>0.99533079625323129</c:v>
                </c:pt>
                <c:pt idx="54">
                  <c:v>0.99511511128864494</c:v>
                </c:pt>
                <c:pt idx="55">
                  <c:v>0.99487361648842865</c:v>
                </c:pt>
                <c:pt idx="56">
                  <c:v>0.99475771699362814</c:v>
                </c:pt>
                <c:pt idx="57">
                  <c:v>0.9945756597047839</c:v>
                </c:pt>
                <c:pt idx="58">
                  <c:v>0.99438968822552942</c:v>
                </c:pt>
                <c:pt idx="59">
                  <c:v>0.9942024912395</c:v>
                </c:pt>
                <c:pt idx="60">
                  <c:v>0.99401544673134312</c:v>
                </c:pt>
                <c:pt idx="61">
                  <c:v>0.99376612824114974</c:v>
                </c:pt>
                <c:pt idx="62">
                  <c:v>0.99368307459760419</c:v>
                </c:pt>
                <c:pt idx="63">
                  <c:v>0.99338340428033289</c:v>
                </c:pt>
                <c:pt idx="64">
                  <c:v>0.99325881928038473</c:v>
                </c:pt>
                <c:pt idx="65">
                  <c:v>0.99296317972507442</c:v>
                </c:pt>
                <c:pt idx="66">
                  <c:v>0.99271114179794862</c:v>
                </c:pt>
                <c:pt idx="67">
                  <c:v>0.99250376911089544</c:v>
                </c:pt>
                <c:pt idx="68">
                  <c:v>0.99224767013005699</c:v>
                </c:pt>
                <c:pt idx="69">
                  <c:v>0.99201798804082419</c:v>
                </c:pt>
                <c:pt idx="70">
                  <c:v>0.99178901148595389</c:v>
                </c:pt>
                <c:pt idx="71">
                  <c:v>0.99163331933342347</c:v>
                </c:pt>
                <c:pt idx="72">
                  <c:v>0.99124538647267912</c:v>
                </c:pt>
                <c:pt idx="73">
                  <c:v>0.9909091007669204</c:v>
                </c:pt>
                <c:pt idx="74">
                  <c:v>0.99060007555997287</c:v>
                </c:pt>
                <c:pt idx="75">
                  <c:v>0.99021079064775597</c:v>
                </c:pt>
                <c:pt idx="76">
                  <c:v>0.98997620862764724</c:v>
                </c:pt>
                <c:pt idx="77">
                  <c:v>0.98967920719664326</c:v>
                </c:pt>
                <c:pt idx="78">
                  <c:v>0.9895977346403646</c:v>
                </c:pt>
                <c:pt idx="79">
                  <c:v>0.98939944764210841</c:v>
                </c:pt>
                <c:pt idx="80">
                  <c:v>0.9893827154055328</c:v>
                </c:pt>
                <c:pt idx="81">
                  <c:v>0.98905964469375052</c:v>
                </c:pt>
                <c:pt idx="82">
                  <c:v>0.98871423004666603</c:v>
                </c:pt>
                <c:pt idx="83">
                  <c:v>0.98833281708122978</c:v>
                </c:pt>
                <c:pt idx="84">
                  <c:v>0.98795456915646251</c:v>
                </c:pt>
                <c:pt idx="85">
                  <c:v>0.98758296233997533</c:v>
                </c:pt>
                <c:pt idx="86">
                  <c:v>0.9873671920911592</c:v>
                </c:pt>
                <c:pt idx="87">
                  <c:v>0.98722007342277784</c:v>
                </c:pt>
                <c:pt idx="88">
                  <c:v>0.98700260633164472</c:v>
                </c:pt>
                <c:pt idx="89">
                  <c:v>0.98661926429582458</c:v>
                </c:pt>
                <c:pt idx="90">
                  <c:v>0.98632639093779861</c:v>
                </c:pt>
                <c:pt idx="91">
                  <c:v>0.98601179589209875</c:v>
                </c:pt>
                <c:pt idx="92">
                  <c:v>0.98580375828404698</c:v>
                </c:pt>
                <c:pt idx="93">
                  <c:v>0.98551717777087999</c:v>
                </c:pt>
                <c:pt idx="94">
                  <c:v>0.98522114845793929</c:v>
                </c:pt>
                <c:pt idx="95">
                  <c:v>0.98491699307882408</c:v>
                </c:pt>
                <c:pt idx="96">
                  <c:v>0.9845614734353566</c:v>
                </c:pt>
                <c:pt idx="97">
                  <c:v>0.98411463344039918</c:v>
                </c:pt>
                <c:pt idx="98">
                  <c:v>0.98361062439442604</c:v>
                </c:pt>
                <c:pt idx="99">
                  <c:v>0.98327607528069927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0.99804062740658117</c:v>
                </c:pt>
                <c:pt idx="2">
                  <c:v>0.99706783000281807</c:v>
                </c:pt>
                <c:pt idx="3">
                  <c:v>0.99724437623606277</c:v>
                </c:pt>
                <c:pt idx="4">
                  <c:v>0.99371909986123108</c:v>
                </c:pt>
                <c:pt idx="5">
                  <c:v>0.99693546410657141</c:v>
                </c:pt>
                <c:pt idx="6">
                  <c:v>0.99390225712514613</c:v>
                </c:pt>
                <c:pt idx="7">
                  <c:v>0.9925621880046982</c:v>
                </c:pt>
                <c:pt idx="8">
                  <c:v>0.9916086395487107</c:v>
                </c:pt>
                <c:pt idx="9">
                  <c:v>0.98948357035415024</c:v>
                </c:pt>
                <c:pt idx="10">
                  <c:v>0.98879216994120145</c:v>
                </c:pt>
                <c:pt idx="11">
                  <c:v>0.98581758504222006</c:v>
                </c:pt>
                <c:pt idx="12">
                  <c:v>0.9868418791795931</c:v>
                </c:pt>
                <c:pt idx="13">
                  <c:v>0.98552601250432581</c:v>
                </c:pt>
                <c:pt idx="14">
                  <c:v>0.98526833317215312</c:v>
                </c:pt>
                <c:pt idx="15">
                  <c:v>0.98525598593774644</c:v>
                </c:pt>
                <c:pt idx="16">
                  <c:v>0.98278222525825631</c:v>
                </c:pt>
                <c:pt idx="17">
                  <c:v>0.98181928079575842</c:v>
                </c:pt>
                <c:pt idx="18">
                  <c:v>0.98047143356012079</c:v>
                </c:pt>
                <c:pt idx="19">
                  <c:v>0.97811464616630561</c:v>
                </c:pt>
                <c:pt idx="20">
                  <c:v>0.97910056730572204</c:v>
                </c:pt>
                <c:pt idx="21">
                  <c:v>0.97723866446099661</c:v>
                </c:pt>
                <c:pt idx="22">
                  <c:v>0.97599953463143074</c:v>
                </c:pt>
                <c:pt idx="23">
                  <c:v>0.97734616655538542</c:v>
                </c:pt>
                <c:pt idx="24">
                  <c:v>0.97384513345027734</c:v>
                </c:pt>
                <c:pt idx="25">
                  <c:v>0.97241315524781147</c:v>
                </c:pt>
                <c:pt idx="26">
                  <c:v>0.97474643585391496</c:v>
                </c:pt>
                <c:pt idx="27">
                  <c:v>0.97406592224526767</c:v>
                </c:pt>
                <c:pt idx="28">
                  <c:v>0.97258953064115283</c:v>
                </c:pt>
                <c:pt idx="29">
                  <c:v>0.97108497559343609</c:v>
                </c:pt>
                <c:pt idx="30">
                  <c:v>0.97248766078572491</c:v>
                </c:pt>
                <c:pt idx="31">
                  <c:v>0.9708720243974337</c:v>
                </c:pt>
                <c:pt idx="32">
                  <c:v>0.97150052930405972</c:v>
                </c:pt>
                <c:pt idx="33">
                  <c:v>0.97126329020959645</c:v>
                </c:pt>
                <c:pt idx="34">
                  <c:v>0.97230793735279453</c:v>
                </c:pt>
                <c:pt idx="35">
                  <c:v>0.97080070375669525</c:v>
                </c:pt>
                <c:pt idx="36">
                  <c:v>0.97066099520534521</c:v>
                </c:pt>
                <c:pt idx="37">
                  <c:v>0.97229073724119008</c:v>
                </c:pt>
                <c:pt idx="38">
                  <c:v>0.97114978346281</c:v>
                </c:pt>
                <c:pt idx="39">
                  <c:v>0.9708151095111035</c:v>
                </c:pt>
                <c:pt idx="40">
                  <c:v>0.96939535519887909</c:v>
                </c:pt>
                <c:pt idx="41">
                  <c:v>0.96982642167253286</c:v>
                </c:pt>
                <c:pt idx="42">
                  <c:v>0.96520271802367319</c:v>
                </c:pt>
                <c:pt idx="43">
                  <c:v>0.96484053721928476</c:v>
                </c:pt>
                <c:pt idx="44">
                  <c:v>0.96595328324498086</c:v>
                </c:pt>
                <c:pt idx="45">
                  <c:v>0.96593038604634074</c:v>
                </c:pt>
                <c:pt idx="46">
                  <c:v>0.96639267208090895</c:v>
                </c:pt>
                <c:pt idx="47">
                  <c:v>0.96565825721766552</c:v>
                </c:pt>
                <c:pt idx="48">
                  <c:v>0.96500122566499191</c:v>
                </c:pt>
                <c:pt idx="49">
                  <c:v>0.96433228909877577</c:v>
                </c:pt>
                <c:pt idx="50">
                  <c:v>0.96211842793214897</c:v>
                </c:pt>
                <c:pt idx="51">
                  <c:v>0.96333137768876209</c:v>
                </c:pt>
                <c:pt idx="52">
                  <c:v>0.95922365247016539</c:v>
                </c:pt>
                <c:pt idx="53">
                  <c:v>0.95711670560430473</c:v>
                </c:pt>
                <c:pt idx="54">
                  <c:v>0.95435457082360964</c:v>
                </c:pt>
                <c:pt idx="55">
                  <c:v>0.95676747914796079</c:v>
                </c:pt>
                <c:pt idx="56">
                  <c:v>0.95581781588002013</c:v>
                </c:pt>
                <c:pt idx="57">
                  <c:v>0.95824294738356008</c:v>
                </c:pt>
                <c:pt idx="58">
                  <c:v>0.95709925461450784</c:v>
                </c:pt>
                <c:pt idx="59">
                  <c:v>0.95923771885285591</c:v>
                </c:pt>
                <c:pt idx="60">
                  <c:v>0.96004010521137106</c:v>
                </c:pt>
                <c:pt idx="61">
                  <c:v>0.96096517381465629</c:v>
                </c:pt>
                <c:pt idx="62">
                  <c:v>0.95868746137941585</c:v>
                </c:pt>
                <c:pt idx="63">
                  <c:v>0.95938492290264987</c:v>
                </c:pt>
                <c:pt idx="64">
                  <c:v>0.95930906509633096</c:v>
                </c:pt>
                <c:pt idx="65">
                  <c:v>0.9573242902855722</c:v>
                </c:pt>
                <c:pt idx="66">
                  <c:v>0.9557830292114502</c:v>
                </c:pt>
                <c:pt idx="67">
                  <c:v>0.95764311894451082</c:v>
                </c:pt>
                <c:pt idx="68">
                  <c:v>0.95828937437073602</c:v>
                </c:pt>
                <c:pt idx="69">
                  <c:v>0.95991551172425205</c:v>
                </c:pt>
                <c:pt idx="70">
                  <c:v>0.96040515830517181</c:v>
                </c:pt>
                <c:pt idx="71">
                  <c:v>0.96170512400116848</c:v>
                </c:pt>
                <c:pt idx="72">
                  <c:v>0.95956926059230685</c:v>
                </c:pt>
                <c:pt idx="73">
                  <c:v>0.96137809636040683</c:v>
                </c:pt>
                <c:pt idx="74">
                  <c:v>0.95676115856873889</c:v>
                </c:pt>
                <c:pt idx="75">
                  <c:v>0.9549969282272468</c:v>
                </c:pt>
                <c:pt idx="76">
                  <c:v>0.95565778332080864</c:v>
                </c:pt>
                <c:pt idx="77">
                  <c:v>0.95517231539765479</c:v>
                </c:pt>
                <c:pt idx="78">
                  <c:v>0.95769747994925314</c:v>
                </c:pt>
                <c:pt idx="79">
                  <c:v>0.96275911422011096</c:v>
                </c:pt>
                <c:pt idx="80">
                  <c:v>0.96546104636570385</c:v>
                </c:pt>
                <c:pt idx="81">
                  <c:v>0.96738492343153082</c:v>
                </c:pt>
                <c:pt idx="82">
                  <c:v>0.96780107940986349</c:v>
                </c:pt>
                <c:pt idx="83">
                  <c:v>0.96692189361797487</c:v>
                </c:pt>
                <c:pt idx="84">
                  <c:v>0.96812870354967029</c:v>
                </c:pt>
                <c:pt idx="85">
                  <c:v>0.96848844850363658</c:v>
                </c:pt>
                <c:pt idx="86">
                  <c:v>0.96775413532028742</c:v>
                </c:pt>
                <c:pt idx="87">
                  <c:v>0.96578203655220829</c:v>
                </c:pt>
                <c:pt idx="88">
                  <c:v>0.96407514689571261</c:v>
                </c:pt>
                <c:pt idx="89">
                  <c:v>0.96629025308797911</c:v>
                </c:pt>
                <c:pt idx="90">
                  <c:v>0.97097389399520173</c:v>
                </c:pt>
                <c:pt idx="91">
                  <c:v>0.97179953287506604</c:v>
                </c:pt>
                <c:pt idx="92">
                  <c:v>0.9683653171485348</c:v>
                </c:pt>
                <c:pt idx="93">
                  <c:v>0.96689186686999262</c:v>
                </c:pt>
                <c:pt idx="94">
                  <c:v>0.96748700229067131</c:v>
                </c:pt>
                <c:pt idx="95">
                  <c:v>0.96688272670349873</c:v>
                </c:pt>
                <c:pt idx="96">
                  <c:v>0.96755345019029326</c:v>
                </c:pt>
                <c:pt idx="97">
                  <c:v>0.97167276984474671</c:v>
                </c:pt>
                <c:pt idx="98">
                  <c:v>0.97660966303944974</c:v>
                </c:pt>
                <c:pt idx="99">
                  <c:v>0.96525355829602077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0.99010112587442278</c:v>
                </c:pt>
                <c:pt idx="2">
                  <c:v>0.98123904703451281</c:v>
                </c:pt>
                <c:pt idx="3">
                  <c:v>0.97036115026009873</c:v>
                </c:pt>
                <c:pt idx="4">
                  <c:v>0.9601959789333695</c:v>
                </c:pt>
                <c:pt idx="5">
                  <c:v>0.95123151677158424</c:v>
                </c:pt>
                <c:pt idx="6">
                  <c:v>0.94157667221124275</c:v>
                </c:pt>
                <c:pt idx="7">
                  <c:v>0.930699038833529</c:v>
                </c:pt>
                <c:pt idx="8">
                  <c:v>0.92319220441585104</c:v>
                </c:pt>
                <c:pt idx="9">
                  <c:v>0.91347058566449901</c:v>
                </c:pt>
                <c:pt idx="10">
                  <c:v>0.90632945520971897</c:v>
                </c:pt>
                <c:pt idx="11">
                  <c:v>0.89647456414395377</c:v>
                </c:pt>
                <c:pt idx="12">
                  <c:v>0.8861185807428662</c:v>
                </c:pt>
                <c:pt idx="13">
                  <c:v>0.87824988708558815</c:v>
                </c:pt>
                <c:pt idx="14">
                  <c:v>0.86929681549750593</c:v>
                </c:pt>
                <c:pt idx="15">
                  <c:v>0.86230196879044307</c:v>
                </c:pt>
                <c:pt idx="16">
                  <c:v>0.85371587310198338</c:v>
                </c:pt>
                <c:pt idx="17">
                  <c:v>0.84146505757359591</c:v>
                </c:pt>
                <c:pt idx="18">
                  <c:v>0.8362387358937311</c:v>
                </c:pt>
                <c:pt idx="19">
                  <c:v>0.82659466175762408</c:v>
                </c:pt>
                <c:pt idx="20">
                  <c:v>0.81946262100800094</c:v>
                </c:pt>
                <c:pt idx="21">
                  <c:v>0.80979431910370792</c:v>
                </c:pt>
                <c:pt idx="22">
                  <c:v>0.80189848133174269</c:v>
                </c:pt>
                <c:pt idx="23">
                  <c:v>0.79342556129573116</c:v>
                </c:pt>
                <c:pt idx="24">
                  <c:v>0.78807208895352221</c:v>
                </c:pt>
                <c:pt idx="25">
                  <c:v>0.77880370241108898</c:v>
                </c:pt>
                <c:pt idx="26">
                  <c:v>0.77128176428981443</c:v>
                </c:pt>
                <c:pt idx="27">
                  <c:v>0.76600321199861221</c:v>
                </c:pt>
                <c:pt idx="28">
                  <c:v>0.75865461555420244</c:v>
                </c:pt>
                <c:pt idx="29">
                  <c:v>0.75064781268294567</c:v>
                </c:pt>
                <c:pt idx="30">
                  <c:v>0.74472397134762758</c:v>
                </c:pt>
                <c:pt idx="31">
                  <c:v>0.73707229560642995</c:v>
                </c:pt>
                <c:pt idx="32">
                  <c:v>0.73251782226744888</c:v>
                </c:pt>
                <c:pt idx="33">
                  <c:v>0.72601349366381762</c:v>
                </c:pt>
                <c:pt idx="34">
                  <c:v>0.72042204691516076</c:v>
                </c:pt>
                <c:pt idx="35">
                  <c:v>0.71323278371311793</c:v>
                </c:pt>
                <c:pt idx="36">
                  <c:v>0.70837236728525399</c:v>
                </c:pt>
                <c:pt idx="37">
                  <c:v>0.70158023739300934</c:v>
                </c:pt>
                <c:pt idx="38">
                  <c:v>0.69875231005736038</c:v>
                </c:pt>
                <c:pt idx="39">
                  <c:v>0.69324840487581663</c:v>
                </c:pt>
                <c:pt idx="40">
                  <c:v>0.69039023486024687</c:v>
                </c:pt>
                <c:pt idx="41">
                  <c:v>0.68198294754157041</c:v>
                </c:pt>
                <c:pt idx="42">
                  <c:v>0.67770147276263526</c:v>
                </c:pt>
                <c:pt idx="43">
                  <c:v>0.67625889440143883</c:v>
                </c:pt>
                <c:pt idx="44">
                  <c:v>0.67417186295739695</c:v>
                </c:pt>
                <c:pt idx="45">
                  <c:v>0.66710707262199465</c:v>
                </c:pt>
                <c:pt idx="46">
                  <c:v>0.66355559045744372</c:v>
                </c:pt>
                <c:pt idx="47">
                  <c:v>0.66065898876260631</c:v>
                </c:pt>
                <c:pt idx="48">
                  <c:v>0.65862672136511291</c:v>
                </c:pt>
                <c:pt idx="49">
                  <c:v>0.65626056994303206</c:v>
                </c:pt>
                <c:pt idx="50">
                  <c:v>0.65131561383644954</c:v>
                </c:pt>
                <c:pt idx="51">
                  <c:v>0.6527849053338074</c:v>
                </c:pt>
                <c:pt idx="52">
                  <c:v>0.65021998319966134</c:v>
                </c:pt>
                <c:pt idx="53">
                  <c:v>0.64926847881405814</c:v>
                </c:pt>
                <c:pt idx="54">
                  <c:v>0.64588226871991727</c:v>
                </c:pt>
                <c:pt idx="55">
                  <c:v>0.64777902897071271</c:v>
                </c:pt>
                <c:pt idx="56">
                  <c:v>0.64545334207333072</c:v>
                </c:pt>
                <c:pt idx="57">
                  <c:v>0.64354026735792702</c:v>
                </c:pt>
                <c:pt idx="58">
                  <c:v>0.64590953272085061</c:v>
                </c:pt>
                <c:pt idx="59">
                  <c:v>0.64561467959159613</c:v>
                </c:pt>
                <c:pt idx="60">
                  <c:v>0.64407091436715735</c:v>
                </c:pt>
                <c:pt idx="61">
                  <c:v>0.64743369189705868</c:v>
                </c:pt>
                <c:pt idx="62">
                  <c:v>0.64664169360140511</c:v>
                </c:pt>
                <c:pt idx="63">
                  <c:v>0.64846659527867145</c:v>
                </c:pt>
                <c:pt idx="64">
                  <c:v>0.65002220791163678</c:v>
                </c:pt>
                <c:pt idx="65">
                  <c:v>0.65379878083355925</c:v>
                </c:pt>
                <c:pt idx="66">
                  <c:v>0.65353603381871694</c:v>
                </c:pt>
                <c:pt idx="67">
                  <c:v>0.6552091223089036</c:v>
                </c:pt>
                <c:pt idx="68">
                  <c:v>0.6583519304604678</c:v>
                </c:pt>
                <c:pt idx="69">
                  <c:v>0.66075877496499169</c:v>
                </c:pt>
                <c:pt idx="70">
                  <c:v>0.66312725784955018</c:v>
                </c:pt>
                <c:pt idx="71">
                  <c:v>0.66594575611175544</c:v>
                </c:pt>
                <c:pt idx="72">
                  <c:v>0.67109624210395669</c:v>
                </c:pt>
                <c:pt idx="73">
                  <c:v>0.67299874381004898</c:v>
                </c:pt>
                <c:pt idx="74">
                  <c:v>0.67799351322124102</c:v>
                </c:pt>
                <c:pt idx="75">
                  <c:v>0.68347303834948225</c:v>
                </c:pt>
                <c:pt idx="76">
                  <c:v>0.68612872784942669</c:v>
                </c:pt>
                <c:pt idx="77">
                  <c:v>0.69118885002933861</c:v>
                </c:pt>
                <c:pt idx="78">
                  <c:v>0.6948143894332377</c:v>
                </c:pt>
                <c:pt idx="79">
                  <c:v>0.70131827512870415</c:v>
                </c:pt>
                <c:pt idx="80">
                  <c:v>0.70652149232939709</c:v>
                </c:pt>
                <c:pt idx="81">
                  <c:v>0.71244166628456318</c:v>
                </c:pt>
                <c:pt idx="82">
                  <c:v>0.71690317263925984</c:v>
                </c:pt>
                <c:pt idx="83">
                  <c:v>0.72232425155509061</c:v>
                </c:pt>
                <c:pt idx="84">
                  <c:v>0.72762530842021511</c:v>
                </c:pt>
                <c:pt idx="85">
                  <c:v>0.73335479788150792</c:v>
                </c:pt>
                <c:pt idx="86">
                  <c:v>0.73880147794758544</c:v>
                </c:pt>
                <c:pt idx="87">
                  <c:v>0.74604372078593506</c:v>
                </c:pt>
                <c:pt idx="88">
                  <c:v>0.75200969889335412</c:v>
                </c:pt>
                <c:pt idx="89">
                  <c:v>0.75909560645347873</c:v>
                </c:pt>
                <c:pt idx="90">
                  <c:v>0.76522508164674907</c:v>
                </c:pt>
                <c:pt idx="91">
                  <c:v>0.77164947827352781</c:v>
                </c:pt>
                <c:pt idx="92">
                  <c:v>0.77833581866912627</c:v>
                </c:pt>
                <c:pt idx="93">
                  <c:v>0.78500490217137975</c:v>
                </c:pt>
                <c:pt idx="94">
                  <c:v>0.79187927736172015</c:v>
                </c:pt>
                <c:pt idx="95">
                  <c:v>0.79943171142642444</c:v>
                </c:pt>
                <c:pt idx="96">
                  <c:v>0.80644746646753063</c:v>
                </c:pt>
                <c:pt idx="97">
                  <c:v>0.81389681283377824</c:v>
                </c:pt>
                <c:pt idx="98">
                  <c:v>0.82131398376781972</c:v>
                </c:pt>
                <c:pt idx="99">
                  <c:v>0.82897606972454929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0.99896014985701276</c:v>
                </c:pt>
                <c:pt idx="64">
                  <c:v>0.99948007492850932</c:v>
                </c:pt>
                <c:pt idx="65">
                  <c:v>0.99948007492850932</c:v>
                </c:pt>
                <c:pt idx="66">
                  <c:v>0.99636052449954227</c:v>
                </c:pt>
                <c:pt idx="67">
                  <c:v>0.99532067435655502</c:v>
                </c:pt>
                <c:pt idx="68">
                  <c:v>0.99324097407058087</c:v>
                </c:pt>
                <c:pt idx="69">
                  <c:v>0.99116127378460084</c:v>
                </c:pt>
                <c:pt idx="70">
                  <c:v>0.98492217292667239</c:v>
                </c:pt>
                <c:pt idx="71">
                  <c:v>0.97660337178276968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54-4831-B55A-37D5188A882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F54-4831-B55A-37D5188A882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F54-4831-B55A-37D5188A882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0.9860690832486394</c:v>
                </c:pt>
                <c:pt idx="2">
                  <c:v>0.96931699198311938</c:v>
                </c:pt>
                <c:pt idx="3">
                  <c:v>0.96091705905206115</c:v>
                </c:pt>
                <c:pt idx="4">
                  <c:v>0.93513389591727991</c:v>
                </c:pt>
                <c:pt idx="5">
                  <c:v>0.9467417887914511</c:v>
                </c:pt>
                <c:pt idx="6">
                  <c:v>0.94148129591207841</c:v>
                </c:pt>
                <c:pt idx="7">
                  <c:v>0.94452860539084993</c:v>
                </c:pt>
                <c:pt idx="8">
                  <c:v>0.91604417896518919</c:v>
                </c:pt>
                <c:pt idx="9">
                  <c:v>0.90004684269084312</c:v>
                </c:pt>
                <c:pt idx="10">
                  <c:v>0.9191442922907086</c:v>
                </c:pt>
                <c:pt idx="11">
                  <c:v>0.88780493413332973</c:v>
                </c:pt>
                <c:pt idx="12">
                  <c:v>0.88657541687053931</c:v>
                </c:pt>
                <c:pt idx="13">
                  <c:v>0.87975592960707305</c:v>
                </c:pt>
                <c:pt idx="14">
                  <c:v>0.86391881384862235</c:v>
                </c:pt>
                <c:pt idx="15">
                  <c:v>0.85629621352119567</c:v>
                </c:pt>
                <c:pt idx="16">
                  <c:v>0.85584468530713775</c:v>
                </c:pt>
                <c:pt idx="17">
                  <c:v>0.84831200153162356</c:v>
                </c:pt>
                <c:pt idx="18">
                  <c:v>0.83360935032102779</c:v>
                </c:pt>
                <c:pt idx="19">
                  <c:v>0.82137725186117139</c:v>
                </c:pt>
                <c:pt idx="20">
                  <c:v>0.80495726937080692</c:v>
                </c:pt>
                <c:pt idx="21">
                  <c:v>0.78713906712319581</c:v>
                </c:pt>
                <c:pt idx="22">
                  <c:v>0.79337387171000928</c:v>
                </c:pt>
                <c:pt idx="23">
                  <c:v>0.787148689311155</c:v>
                </c:pt>
                <c:pt idx="24">
                  <c:v>0.77712710488971315</c:v>
                </c:pt>
                <c:pt idx="25">
                  <c:v>0.75869331954228736</c:v>
                </c:pt>
                <c:pt idx="26">
                  <c:v>0.75710561393579356</c:v>
                </c:pt>
                <c:pt idx="27">
                  <c:v>0.74545129769918883</c:v>
                </c:pt>
                <c:pt idx="28">
                  <c:v>0.73824912353611827</c:v>
                </c:pt>
                <c:pt idx="29">
                  <c:v>0.72870430989157731</c:v>
                </c:pt>
                <c:pt idx="30">
                  <c:v>0.72274362397054881</c:v>
                </c:pt>
                <c:pt idx="31">
                  <c:v>0.70944450420789362</c:v>
                </c:pt>
                <c:pt idx="32">
                  <c:v>0.68715277406079989</c:v>
                </c:pt>
                <c:pt idx="33">
                  <c:v>0.69239061666181367</c:v>
                </c:pt>
                <c:pt idx="34">
                  <c:v>0.67130472150252707</c:v>
                </c:pt>
                <c:pt idx="35">
                  <c:v>0.67029027760098869</c:v>
                </c:pt>
                <c:pt idx="36">
                  <c:v>0.65843156732639085</c:v>
                </c:pt>
                <c:pt idx="37">
                  <c:v>0.64673242585674429</c:v>
                </c:pt>
                <c:pt idx="38">
                  <c:v>0.63874924518592169</c:v>
                </c:pt>
                <c:pt idx="39">
                  <c:v>0.6329394051380034</c:v>
                </c:pt>
                <c:pt idx="40">
                  <c:v>0.62266520436266859</c:v>
                </c:pt>
                <c:pt idx="41">
                  <c:v>0.62190077304700453</c:v>
                </c:pt>
                <c:pt idx="42">
                  <c:v>0.6094622698059674</c:v>
                </c:pt>
                <c:pt idx="43">
                  <c:v>0.60630327543801477</c:v>
                </c:pt>
                <c:pt idx="44">
                  <c:v>0.60103979995331569</c:v>
                </c:pt>
                <c:pt idx="45">
                  <c:v>0.58925263670251848</c:v>
                </c:pt>
                <c:pt idx="46">
                  <c:v>0.57810969660526124</c:v>
                </c:pt>
                <c:pt idx="47">
                  <c:v>0.58392048799104368</c:v>
                </c:pt>
                <c:pt idx="48">
                  <c:v>0.57826118269532523</c:v>
                </c:pt>
                <c:pt idx="49">
                  <c:v>0.56692811330534665</c:v>
                </c:pt>
                <c:pt idx="50">
                  <c:v>0.55477698061606706</c:v>
                </c:pt>
                <c:pt idx="51">
                  <c:v>0.55514551063233952</c:v>
                </c:pt>
                <c:pt idx="52">
                  <c:v>0.54413397161640531</c:v>
                </c:pt>
                <c:pt idx="53">
                  <c:v>0.55350094001113059</c:v>
                </c:pt>
                <c:pt idx="54">
                  <c:v>0.55367788876597168</c:v>
                </c:pt>
                <c:pt idx="55">
                  <c:v>0.54475088936506266</c:v>
                </c:pt>
                <c:pt idx="56">
                  <c:v>0.53291142479724041</c:v>
                </c:pt>
                <c:pt idx="57">
                  <c:v>0.53131695790839162</c:v>
                </c:pt>
                <c:pt idx="58">
                  <c:v>0.5298643125511604</c:v>
                </c:pt>
                <c:pt idx="59">
                  <c:v>0.51730713781206805</c:v>
                </c:pt>
                <c:pt idx="60">
                  <c:v>0.51059284995808418</c:v>
                </c:pt>
                <c:pt idx="61">
                  <c:v>0.50611815670031124</c:v>
                </c:pt>
                <c:pt idx="62">
                  <c:v>0.50286851702355595</c:v>
                </c:pt>
                <c:pt idx="63">
                  <c:v>0.50151900273724925</c:v>
                </c:pt>
                <c:pt idx="64">
                  <c:v>0.4929411075485019</c:v>
                </c:pt>
                <c:pt idx="65">
                  <c:v>0.48477322019975405</c:v>
                </c:pt>
                <c:pt idx="66">
                  <c:v>0.48278575594281437</c:v>
                </c:pt>
                <c:pt idx="67">
                  <c:v>0.47158361456383979</c:v>
                </c:pt>
                <c:pt idx="68">
                  <c:v>0.47885362064289683</c:v>
                </c:pt>
                <c:pt idx="69">
                  <c:v>0.47644429217814893</c:v>
                </c:pt>
                <c:pt idx="70">
                  <c:v>0.47759884311208201</c:v>
                </c:pt>
                <c:pt idx="71">
                  <c:v>0.47465549829077924</c:v>
                </c:pt>
                <c:pt idx="72">
                  <c:v>0.50308149246994571</c:v>
                </c:pt>
                <c:pt idx="73">
                  <c:v>0.50628045843452174</c:v>
                </c:pt>
                <c:pt idx="74">
                  <c:v>0.50555953378732776</c:v>
                </c:pt>
                <c:pt idx="75">
                  <c:v>0.5151983205809374</c:v>
                </c:pt>
                <c:pt idx="76">
                  <c:v>0.51525252497759599</c:v>
                </c:pt>
                <c:pt idx="77">
                  <c:v>0.52080300835992321</c:v>
                </c:pt>
                <c:pt idx="78">
                  <c:v>0.52756182754461967</c:v>
                </c:pt>
                <c:pt idx="79">
                  <c:v>0.54277612128065533</c:v>
                </c:pt>
                <c:pt idx="80">
                  <c:v>0.55564627762349239</c:v>
                </c:pt>
                <c:pt idx="81">
                  <c:v>0.55704283229622031</c:v>
                </c:pt>
                <c:pt idx="82">
                  <c:v>0.53039907492359584</c:v>
                </c:pt>
                <c:pt idx="83">
                  <c:v>0.50556200830461373</c:v>
                </c:pt>
                <c:pt idx="84">
                  <c:v>0.50414317917609552</c:v>
                </c:pt>
                <c:pt idx="85">
                  <c:v>0.48176039477280808</c:v>
                </c:pt>
                <c:pt idx="86">
                  <c:v>0.46686859722338625</c:v>
                </c:pt>
                <c:pt idx="87">
                  <c:v>0.46593937065801477</c:v>
                </c:pt>
                <c:pt idx="88">
                  <c:v>0.45765976923436408</c:v>
                </c:pt>
                <c:pt idx="89">
                  <c:v>0.43055078839455363</c:v>
                </c:pt>
                <c:pt idx="90">
                  <c:v>0.39802769177858227</c:v>
                </c:pt>
                <c:pt idx="91">
                  <c:v>0.36745118599638033</c:v>
                </c:pt>
                <c:pt idx="92">
                  <c:v>0.33989663836880513</c:v>
                </c:pt>
                <c:pt idx="93">
                  <c:v>0.32312830959745908</c:v>
                </c:pt>
                <c:pt idx="94">
                  <c:v>0.30695232979495868</c:v>
                </c:pt>
                <c:pt idx="95">
                  <c:v>0.29369873951377884</c:v>
                </c:pt>
                <c:pt idx="96">
                  <c:v>0.27501640187881266</c:v>
                </c:pt>
                <c:pt idx="97">
                  <c:v>0.26803001454296638</c:v>
                </c:pt>
                <c:pt idx="98">
                  <c:v>0.21740372698950977</c:v>
                </c:pt>
                <c:pt idx="99">
                  <c:v>0.21478370014474402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0.9999557002264704</c:v>
                </c:pt>
                <c:pt idx="2">
                  <c:v>0.99995300495456263</c:v>
                </c:pt>
                <c:pt idx="3">
                  <c:v>0.99998019297932572</c:v>
                </c:pt>
                <c:pt idx="4">
                  <c:v>0.99996300638209767</c:v>
                </c:pt>
                <c:pt idx="5">
                  <c:v>0.99996598127157588</c:v>
                </c:pt>
                <c:pt idx="6">
                  <c:v>0.99994668006207699</c:v>
                </c:pt>
                <c:pt idx="7">
                  <c:v>0.99988380826164525</c:v>
                </c:pt>
                <c:pt idx="8">
                  <c:v>0.99987748474259552</c:v>
                </c:pt>
                <c:pt idx="9">
                  <c:v>0.99986534309561093</c:v>
                </c:pt>
                <c:pt idx="10">
                  <c:v>0.99986122758916873</c:v>
                </c:pt>
                <c:pt idx="11">
                  <c:v>0.99977634694009432</c:v>
                </c:pt>
                <c:pt idx="12">
                  <c:v>0.99978561849798497</c:v>
                </c:pt>
                <c:pt idx="13">
                  <c:v>0.9996868285482633</c:v>
                </c:pt>
                <c:pt idx="14">
                  <c:v>0.99969951169175997</c:v>
                </c:pt>
                <c:pt idx="15">
                  <c:v>0.99965605046767514</c:v>
                </c:pt>
                <c:pt idx="16">
                  <c:v>0.99955013692570327</c:v>
                </c:pt>
                <c:pt idx="17">
                  <c:v>0.99950111691031396</c:v>
                </c:pt>
                <c:pt idx="18">
                  <c:v>0.99942173997216066</c:v>
                </c:pt>
                <c:pt idx="19">
                  <c:v>0.99938680891922094</c:v>
                </c:pt>
                <c:pt idx="20">
                  <c:v>0.99933213492980122</c:v>
                </c:pt>
                <c:pt idx="21">
                  <c:v>0.99922876383193793</c:v>
                </c:pt>
                <c:pt idx="22">
                  <c:v>0.9992107922902731</c:v>
                </c:pt>
                <c:pt idx="23">
                  <c:v>0.99908697918406308</c:v>
                </c:pt>
                <c:pt idx="24">
                  <c:v>0.99899214631297639</c:v>
                </c:pt>
                <c:pt idx="25">
                  <c:v>0.99896525647980938</c:v>
                </c:pt>
                <c:pt idx="26">
                  <c:v>0.99884201836163522</c:v>
                </c:pt>
                <c:pt idx="27">
                  <c:v>0.99879735094338984</c:v>
                </c:pt>
                <c:pt idx="28">
                  <c:v>0.99872344691616499</c:v>
                </c:pt>
                <c:pt idx="29">
                  <c:v>0.99858415724282923</c:v>
                </c:pt>
                <c:pt idx="30">
                  <c:v>0.99843014710242906</c:v>
                </c:pt>
                <c:pt idx="31">
                  <c:v>0.99845855201563394</c:v>
                </c:pt>
                <c:pt idx="32">
                  <c:v>0.9983040406067315</c:v>
                </c:pt>
                <c:pt idx="33">
                  <c:v>0.99814842278849114</c:v>
                </c:pt>
                <c:pt idx="34">
                  <c:v>0.99810162396536817</c:v>
                </c:pt>
                <c:pt idx="35">
                  <c:v>0.99791153491055662</c:v>
                </c:pt>
                <c:pt idx="36">
                  <c:v>0.99783072278602991</c:v>
                </c:pt>
                <c:pt idx="37">
                  <c:v>0.99774484384256723</c:v>
                </c:pt>
                <c:pt idx="38">
                  <c:v>0.99760135021386986</c:v>
                </c:pt>
                <c:pt idx="39">
                  <c:v>0.99755353336296304</c:v>
                </c:pt>
                <c:pt idx="40">
                  <c:v>0.99737476057329721</c:v>
                </c:pt>
                <c:pt idx="41">
                  <c:v>0.99718122321988789</c:v>
                </c:pt>
                <c:pt idx="42">
                  <c:v>0.99710680974273291</c:v>
                </c:pt>
                <c:pt idx="43">
                  <c:v>0.9968950990551112</c:v>
                </c:pt>
                <c:pt idx="44">
                  <c:v>0.99677459927934697</c:v>
                </c:pt>
                <c:pt idx="45">
                  <c:v>0.99664180530023172</c:v>
                </c:pt>
                <c:pt idx="46">
                  <c:v>0.99649755680662078</c:v>
                </c:pt>
                <c:pt idx="47">
                  <c:v>0.99632243218225125</c:v>
                </c:pt>
                <c:pt idx="48">
                  <c:v>0.9961128923401662</c:v>
                </c:pt>
                <c:pt idx="49">
                  <c:v>0.99598761975729455</c:v>
                </c:pt>
                <c:pt idx="50">
                  <c:v>0.99587726442797864</c:v>
                </c:pt>
                <c:pt idx="51">
                  <c:v>0.99575422758893606</c:v>
                </c:pt>
                <c:pt idx="52">
                  <c:v>0.99544131458096086</c:v>
                </c:pt>
                <c:pt idx="53">
                  <c:v>0.99533079625323129</c:v>
                </c:pt>
                <c:pt idx="54">
                  <c:v>0.99511511128864494</c:v>
                </c:pt>
                <c:pt idx="55">
                  <c:v>0.99487361648842865</c:v>
                </c:pt>
                <c:pt idx="56">
                  <c:v>0.99475771699362814</c:v>
                </c:pt>
                <c:pt idx="57">
                  <c:v>0.9945756597047839</c:v>
                </c:pt>
                <c:pt idx="58">
                  <c:v>0.99438968822552942</c:v>
                </c:pt>
                <c:pt idx="59">
                  <c:v>0.99420249123950177</c:v>
                </c:pt>
                <c:pt idx="60">
                  <c:v>0.99401544673134312</c:v>
                </c:pt>
                <c:pt idx="61">
                  <c:v>0.99376612824114974</c:v>
                </c:pt>
                <c:pt idx="62">
                  <c:v>0.99368307459760596</c:v>
                </c:pt>
                <c:pt idx="63">
                  <c:v>0.99338340428033289</c:v>
                </c:pt>
                <c:pt idx="64">
                  <c:v>0.99325881928038473</c:v>
                </c:pt>
                <c:pt idx="65">
                  <c:v>0.99296317972507442</c:v>
                </c:pt>
                <c:pt idx="66">
                  <c:v>0.99271114179794862</c:v>
                </c:pt>
                <c:pt idx="67">
                  <c:v>0.99250376911089544</c:v>
                </c:pt>
                <c:pt idx="68">
                  <c:v>0.99224767013005699</c:v>
                </c:pt>
                <c:pt idx="69">
                  <c:v>0.99201798804082419</c:v>
                </c:pt>
                <c:pt idx="70">
                  <c:v>0.99178901148595389</c:v>
                </c:pt>
                <c:pt idx="71">
                  <c:v>0.99163331933342347</c:v>
                </c:pt>
                <c:pt idx="72">
                  <c:v>0.99124538647267912</c:v>
                </c:pt>
                <c:pt idx="73">
                  <c:v>0.99090910076691863</c:v>
                </c:pt>
                <c:pt idx="74">
                  <c:v>0.99060007555997287</c:v>
                </c:pt>
                <c:pt idx="75">
                  <c:v>0.99021079064775597</c:v>
                </c:pt>
                <c:pt idx="76">
                  <c:v>0.98997620862764724</c:v>
                </c:pt>
                <c:pt idx="77">
                  <c:v>0.98967920719664326</c:v>
                </c:pt>
                <c:pt idx="78">
                  <c:v>0.9895977346403646</c:v>
                </c:pt>
                <c:pt idx="79">
                  <c:v>0.98939944764210841</c:v>
                </c:pt>
                <c:pt idx="80">
                  <c:v>0.9893827154055328</c:v>
                </c:pt>
                <c:pt idx="81">
                  <c:v>0.98905964469375052</c:v>
                </c:pt>
                <c:pt idx="82">
                  <c:v>0.98871423004666603</c:v>
                </c:pt>
                <c:pt idx="83">
                  <c:v>0.98833281708122978</c:v>
                </c:pt>
                <c:pt idx="84">
                  <c:v>0.98795456915646074</c:v>
                </c:pt>
                <c:pt idx="85">
                  <c:v>0.98758296233997533</c:v>
                </c:pt>
                <c:pt idx="86">
                  <c:v>0.9873671920911592</c:v>
                </c:pt>
                <c:pt idx="87">
                  <c:v>0.98722007342277784</c:v>
                </c:pt>
                <c:pt idx="88">
                  <c:v>0.98700260633164472</c:v>
                </c:pt>
                <c:pt idx="89">
                  <c:v>0.98661926429582458</c:v>
                </c:pt>
                <c:pt idx="90">
                  <c:v>0.98632639093779861</c:v>
                </c:pt>
                <c:pt idx="91">
                  <c:v>0.98601179589209875</c:v>
                </c:pt>
                <c:pt idx="92">
                  <c:v>0.98580375828404698</c:v>
                </c:pt>
                <c:pt idx="93">
                  <c:v>0.98551717777087999</c:v>
                </c:pt>
                <c:pt idx="94">
                  <c:v>0.98522114845793929</c:v>
                </c:pt>
                <c:pt idx="95">
                  <c:v>0.98491699307882408</c:v>
                </c:pt>
                <c:pt idx="96">
                  <c:v>0.9845614734353566</c:v>
                </c:pt>
                <c:pt idx="97">
                  <c:v>0.98411463344039918</c:v>
                </c:pt>
                <c:pt idx="98">
                  <c:v>0.98361062439442604</c:v>
                </c:pt>
                <c:pt idx="99">
                  <c:v>0.98327607528069927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Dummy5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Dummy6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Dummy7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Dummy8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0.9999557002264704</c:v>
                </c:pt>
                <c:pt idx="2">
                  <c:v>0.99995300495456263</c:v>
                </c:pt>
                <c:pt idx="3">
                  <c:v>0.99998019297932572</c:v>
                </c:pt>
                <c:pt idx="4">
                  <c:v>0.99996300638209767</c:v>
                </c:pt>
                <c:pt idx="5">
                  <c:v>0.99996598127157588</c:v>
                </c:pt>
                <c:pt idx="6">
                  <c:v>0.99994668006207699</c:v>
                </c:pt>
                <c:pt idx="7">
                  <c:v>0.99988380826164525</c:v>
                </c:pt>
                <c:pt idx="8">
                  <c:v>0.99987748474259552</c:v>
                </c:pt>
                <c:pt idx="9">
                  <c:v>0.99986534309561093</c:v>
                </c:pt>
                <c:pt idx="10">
                  <c:v>0.99986122758916873</c:v>
                </c:pt>
                <c:pt idx="11">
                  <c:v>0.99977634694009432</c:v>
                </c:pt>
                <c:pt idx="12">
                  <c:v>0.99978561849798497</c:v>
                </c:pt>
                <c:pt idx="13">
                  <c:v>0.9996868285482633</c:v>
                </c:pt>
                <c:pt idx="14">
                  <c:v>0.99969951169175997</c:v>
                </c:pt>
                <c:pt idx="15">
                  <c:v>0.99965605046767514</c:v>
                </c:pt>
                <c:pt idx="16">
                  <c:v>0.99955013692570327</c:v>
                </c:pt>
                <c:pt idx="17">
                  <c:v>0.99950111691031396</c:v>
                </c:pt>
                <c:pt idx="18">
                  <c:v>0.99942173997216066</c:v>
                </c:pt>
                <c:pt idx="19">
                  <c:v>0.99938680891922094</c:v>
                </c:pt>
                <c:pt idx="20">
                  <c:v>0.99933213492980122</c:v>
                </c:pt>
                <c:pt idx="21">
                  <c:v>0.99922876383193793</c:v>
                </c:pt>
                <c:pt idx="22">
                  <c:v>0.9992107922902731</c:v>
                </c:pt>
                <c:pt idx="23">
                  <c:v>0.99908697918406308</c:v>
                </c:pt>
                <c:pt idx="24">
                  <c:v>0.99899214631297639</c:v>
                </c:pt>
                <c:pt idx="25">
                  <c:v>0.99896525647980938</c:v>
                </c:pt>
                <c:pt idx="26">
                  <c:v>0.99884201836163522</c:v>
                </c:pt>
                <c:pt idx="27">
                  <c:v>0.99879735094338984</c:v>
                </c:pt>
                <c:pt idx="28">
                  <c:v>0.99872344691616499</c:v>
                </c:pt>
                <c:pt idx="29">
                  <c:v>0.99858415724282923</c:v>
                </c:pt>
                <c:pt idx="30">
                  <c:v>0.99843014710242906</c:v>
                </c:pt>
                <c:pt idx="31">
                  <c:v>0.99845855201563394</c:v>
                </c:pt>
                <c:pt idx="32">
                  <c:v>0.9983040406067315</c:v>
                </c:pt>
                <c:pt idx="33">
                  <c:v>0.99814842278849114</c:v>
                </c:pt>
                <c:pt idx="34">
                  <c:v>0.99810162396536817</c:v>
                </c:pt>
                <c:pt idx="35">
                  <c:v>0.99791153491055662</c:v>
                </c:pt>
                <c:pt idx="36">
                  <c:v>0.99783072278602991</c:v>
                </c:pt>
                <c:pt idx="37">
                  <c:v>0.99774484384256723</c:v>
                </c:pt>
                <c:pt idx="38">
                  <c:v>0.99760135021386986</c:v>
                </c:pt>
                <c:pt idx="39">
                  <c:v>0.99755353336296304</c:v>
                </c:pt>
                <c:pt idx="40">
                  <c:v>0.99737476057329721</c:v>
                </c:pt>
                <c:pt idx="41">
                  <c:v>0.99718122321988789</c:v>
                </c:pt>
                <c:pt idx="42">
                  <c:v>0.99710680974273291</c:v>
                </c:pt>
                <c:pt idx="43">
                  <c:v>0.9968950990551112</c:v>
                </c:pt>
                <c:pt idx="44">
                  <c:v>0.99677459927934697</c:v>
                </c:pt>
                <c:pt idx="45">
                  <c:v>0.99664180530023172</c:v>
                </c:pt>
                <c:pt idx="46">
                  <c:v>0.99649755680662078</c:v>
                </c:pt>
                <c:pt idx="47">
                  <c:v>0.99632243218225125</c:v>
                </c:pt>
                <c:pt idx="48">
                  <c:v>0.9961128923401662</c:v>
                </c:pt>
                <c:pt idx="49">
                  <c:v>0.99598761975729455</c:v>
                </c:pt>
                <c:pt idx="50">
                  <c:v>0.99587726442797864</c:v>
                </c:pt>
                <c:pt idx="51">
                  <c:v>0.99575422758893606</c:v>
                </c:pt>
                <c:pt idx="52">
                  <c:v>0.99544131458096086</c:v>
                </c:pt>
                <c:pt idx="53">
                  <c:v>0.99533079625323129</c:v>
                </c:pt>
                <c:pt idx="54">
                  <c:v>0.99511511128864494</c:v>
                </c:pt>
                <c:pt idx="55">
                  <c:v>0.99487361648842865</c:v>
                </c:pt>
                <c:pt idx="56">
                  <c:v>0.99475771699362814</c:v>
                </c:pt>
                <c:pt idx="57">
                  <c:v>0.9945756597047839</c:v>
                </c:pt>
                <c:pt idx="58">
                  <c:v>0.99438968822552942</c:v>
                </c:pt>
                <c:pt idx="59">
                  <c:v>0.99420249123950177</c:v>
                </c:pt>
                <c:pt idx="60">
                  <c:v>0.99401544673134312</c:v>
                </c:pt>
                <c:pt idx="61">
                  <c:v>0.99376612824114974</c:v>
                </c:pt>
                <c:pt idx="62">
                  <c:v>0.99368307459760596</c:v>
                </c:pt>
                <c:pt idx="63">
                  <c:v>0.99338340428033289</c:v>
                </c:pt>
                <c:pt idx="64">
                  <c:v>0.99325881928038473</c:v>
                </c:pt>
                <c:pt idx="65">
                  <c:v>0.99296317972507442</c:v>
                </c:pt>
                <c:pt idx="66">
                  <c:v>0.99271114179794862</c:v>
                </c:pt>
                <c:pt idx="67">
                  <c:v>0.99250376911089544</c:v>
                </c:pt>
                <c:pt idx="68">
                  <c:v>0.99224767013005699</c:v>
                </c:pt>
                <c:pt idx="69">
                  <c:v>0.99201798804082419</c:v>
                </c:pt>
                <c:pt idx="70">
                  <c:v>0.99178901148595389</c:v>
                </c:pt>
                <c:pt idx="71">
                  <c:v>0.99163331933342347</c:v>
                </c:pt>
                <c:pt idx="72">
                  <c:v>0.99124538647267912</c:v>
                </c:pt>
                <c:pt idx="73">
                  <c:v>0.99090910076691863</c:v>
                </c:pt>
                <c:pt idx="74">
                  <c:v>0.99060007555997287</c:v>
                </c:pt>
                <c:pt idx="75">
                  <c:v>0.99021079064775597</c:v>
                </c:pt>
                <c:pt idx="76">
                  <c:v>0.98997620862764724</c:v>
                </c:pt>
                <c:pt idx="77">
                  <c:v>0.98967920719664326</c:v>
                </c:pt>
                <c:pt idx="78">
                  <c:v>0.9895977346403646</c:v>
                </c:pt>
                <c:pt idx="79">
                  <c:v>0.98939944764210841</c:v>
                </c:pt>
                <c:pt idx="80">
                  <c:v>0.9893827154055328</c:v>
                </c:pt>
                <c:pt idx="81">
                  <c:v>0.98905964469375052</c:v>
                </c:pt>
                <c:pt idx="82">
                  <c:v>0.98871423004666603</c:v>
                </c:pt>
                <c:pt idx="83">
                  <c:v>0.98833281708122978</c:v>
                </c:pt>
                <c:pt idx="84">
                  <c:v>0.98795456915646074</c:v>
                </c:pt>
                <c:pt idx="85">
                  <c:v>0.98758296233997533</c:v>
                </c:pt>
                <c:pt idx="86">
                  <c:v>0.9873671920911592</c:v>
                </c:pt>
                <c:pt idx="87">
                  <c:v>0.98722007342277784</c:v>
                </c:pt>
                <c:pt idx="88">
                  <c:v>0.98700260633164472</c:v>
                </c:pt>
                <c:pt idx="89">
                  <c:v>0.98661926429582458</c:v>
                </c:pt>
                <c:pt idx="90">
                  <c:v>0.98632639093779861</c:v>
                </c:pt>
                <c:pt idx="91">
                  <c:v>0.98601179589209875</c:v>
                </c:pt>
                <c:pt idx="92">
                  <c:v>0.98580375828404698</c:v>
                </c:pt>
                <c:pt idx="93">
                  <c:v>0.98551717777087999</c:v>
                </c:pt>
                <c:pt idx="94">
                  <c:v>0.98522114845793929</c:v>
                </c:pt>
                <c:pt idx="95">
                  <c:v>0.98491699307882408</c:v>
                </c:pt>
                <c:pt idx="96">
                  <c:v>0.9845614734353566</c:v>
                </c:pt>
                <c:pt idx="97">
                  <c:v>0.98411463344039918</c:v>
                </c:pt>
                <c:pt idx="98">
                  <c:v>0.98361062439442604</c:v>
                </c:pt>
                <c:pt idx="99">
                  <c:v>0.98327607528069927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0.99966872441304977</c:v>
                </c:pt>
                <c:pt idx="2">
                  <c:v>0.99990928714778027</c:v>
                </c:pt>
                <c:pt idx="3">
                  <c:v>0.99933641294847464</c:v>
                </c:pt>
                <c:pt idx="4">
                  <c:v>0.9956203386634167</c:v>
                </c:pt>
                <c:pt idx="5">
                  <c:v>0.99842924771994002</c:v>
                </c:pt>
                <c:pt idx="6">
                  <c:v>0.99553337259581043</c:v>
                </c:pt>
                <c:pt idx="7">
                  <c:v>0.99275333986974434</c:v>
                </c:pt>
                <c:pt idx="8">
                  <c:v>0.99278749472822825</c:v>
                </c:pt>
                <c:pt idx="9">
                  <c:v>0.99114807266536886</c:v>
                </c:pt>
                <c:pt idx="10">
                  <c:v>0.99050282555979985</c:v>
                </c:pt>
                <c:pt idx="11">
                  <c:v>0.98774996293723483</c:v>
                </c:pt>
                <c:pt idx="12">
                  <c:v>0.98774759507705756</c:v>
                </c:pt>
                <c:pt idx="13">
                  <c:v>0.98821297538477537</c:v>
                </c:pt>
                <c:pt idx="14">
                  <c:v>0.98763006070590997</c:v>
                </c:pt>
                <c:pt idx="15">
                  <c:v>0.98732083596476095</c:v>
                </c:pt>
                <c:pt idx="16">
                  <c:v>0.98506046427839811</c:v>
                </c:pt>
                <c:pt idx="17">
                  <c:v>0.98392226074692279</c:v>
                </c:pt>
                <c:pt idx="18">
                  <c:v>0.98162895875824885</c:v>
                </c:pt>
                <c:pt idx="19">
                  <c:v>0.97952021579188375</c:v>
                </c:pt>
                <c:pt idx="20">
                  <c:v>0.98106295940952548</c:v>
                </c:pt>
                <c:pt idx="21">
                  <c:v>0.97907429711206584</c:v>
                </c:pt>
                <c:pt idx="22">
                  <c:v>0.97792009196132446</c:v>
                </c:pt>
                <c:pt idx="23">
                  <c:v>0.97967569466010473</c:v>
                </c:pt>
                <c:pt idx="24">
                  <c:v>0.97620664915414046</c:v>
                </c:pt>
                <c:pt idx="25">
                  <c:v>0.97448046012925582</c:v>
                </c:pt>
                <c:pt idx="26">
                  <c:v>0.97657032347508843</c:v>
                </c:pt>
                <c:pt idx="27">
                  <c:v>0.97631134710282519</c:v>
                </c:pt>
                <c:pt idx="28">
                  <c:v>0.97382768523024554</c:v>
                </c:pt>
                <c:pt idx="29">
                  <c:v>0.97179462820660101</c:v>
                </c:pt>
                <c:pt idx="30">
                  <c:v>0.97274889367411288</c:v>
                </c:pt>
                <c:pt idx="31">
                  <c:v>0.97119685929786193</c:v>
                </c:pt>
                <c:pt idx="32">
                  <c:v>0.97030399576363746</c:v>
                </c:pt>
                <c:pt idx="33">
                  <c:v>0.97113029867001033</c:v>
                </c:pt>
                <c:pt idx="34">
                  <c:v>0.9708408644465838</c:v>
                </c:pt>
                <c:pt idx="35">
                  <c:v>0.96784687268285674</c:v>
                </c:pt>
                <c:pt idx="36">
                  <c:v>0.96781343810756792</c:v>
                </c:pt>
                <c:pt idx="37">
                  <c:v>0.96888304315514651</c:v>
                </c:pt>
                <c:pt idx="38">
                  <c:v>0.96823094896799677</c:v>
                </c:pt>
                <c:pt idx="39">
                  <c:v>0.9674305206390067</c:v>
                </c:pt>
                <c:pt idx="40">
                  <c:v>0.96579998261384847</c:v>
                </c:pt>
                <c:pt idx="41">
                  <c:v>0.96697317794061843</c:v>
                </c:pt>
                <c:pt idx="42">
                  <c:v>0.96295676925558937</c:v>
                </c:pt>
                <c:pt idx="43">
                  <c:v>0.96300622125380719</c:v>
                </c:pt>
                <c:pt idx="44">
                  <c:v>0.96480059435908871</c:v>
                </c:pt>
                <c:pt idx="45">
                  <c:v>0.96367976065150673</c:v>
                </c:pt>
                <c:pt idx="46">
                  <c:v>0.96455297676141849</c:v>
                </c:pt>
                <c:pt idx="47">
                  <c:v>0.96422839093525103</c:v>
                </c:pt>
                <c:pt idx="48">
                  <c:v>0.96359451034376509</c:v>
                </c:pt>
                <c:pt idx="49">
                  <c:v>0.96276694962275167</c:v>
                </c:pt>
                <c:pt idx="50">
                  <c:v>0.96126653453104549</c:v>
                </c:pt>
                <c:pt idx="51">
                  <c:v>0.96142129822772715</c:v>
                </c:pt>
                <c:pt idx="52">
                  <c:v>0.96006232477301778</c:v>
                </c:pt>
                <c:pt idx="53">
                  <c:v>0.95809298331541926</c:v>
                </c:pt>
                <c:pt idx="54">
                  <c:v>0.95530559642097357</c:v>
                </c:pt>
                <c:pt idx="55">
                  <c:v>0.95803698414486615</c:v>
                </c:pt>
                <c:pt idx="56">
                  <c:v>0.95912930931615836</c:v>
                </c:pt>
                <c:pt idx="57">
                  <c:v>0.95959193721226776</c:v>
                </c:pt>
                <c:pt idx="58">
                  <c:v>0.95970289985010038</c:v>
                </c:pt>
                <c:pt idx="59">
                  <c:v>0.96033515279353454</c:v>
                </c:pt>
                <c:pt idx="60">
                  <c:v>0.96178998588580844</c:v>
                </c:pt>
                <c:pt idx="61">
                  <c:v>0.96255444062545004</c:v>
                </c:pt>
                <c:pt idx="62">
                  <c:v>0.96082199747415686</c:v>
                </c:pt>
                <c:pt idx="63">
                  <c:v>0.96248113074627251</c:v>
                </c:pt>
                <c:pt idx="64">
                  <c:v>0.96067530242419041</c:v>
                </c:pt>
                <c:pt idx="65">
                  <c:v>0.96139143075832179</c:v>
                </c:pt>
                <c:pt idx="66">
                  <c:v>0.96030671893442499</c:v>
                </c:pt>
                <c:pt idx="67">
                  <c:v>0.9617389117903079</c:v>
                </c:pt>
                <c:pt idx="68">
                  <c:v>0.96263718740002613</c:v>
                </c:pt>
                <c:pt idx="69">
                  <c:v>0.96342403064156079</c:v>
                </c:pt>
                <c:pt idx="70">
                  <c:v>0.96446889495914456</c:v>
                </c:pt>
                <c:pt idx="71">
                  <c:v>0.96521589513510553</c:v>
                </c:pt>
                <c:pt idx="72">
                  <c:v>0.96326897963488922</c:v>
                </c:pt>
                <c:pt idx="73">
                  <c:v>0.96564085995976479</c:v>
                </c:pt>
                <c:pt idx="74">
                  <c:v>0.96584147025925315</c:v>
                </c:pt>
                <c:pt idx="75">
                  <c:v>0.9659379158788417</c:v>
                </c:pt>
                <c:pt idx="76">
                  <c:v>0.96468716328853954</c:v>
                </c:pt>
                <c:pt idx="77">
                  <c:v>0.96588079492247381</c:v>
                </c:pt>
                <c:pt idx="78">
                  <c:v>0.96558990485955321</c:v>
                </c:pt>
                <c:pt idx="79">
                  <c:v>0.96773590621070527</c:v>
                </c:pt>
                <c:pt idx="80">
                  <c:v>0.96751659642536902</c:v>
                </c:pt>
                <c:pt idx="81">
                  <c:v>0.96940875899084233</c:v>
                </c:pt>
                <c:pt idx="82">
                  <c:v>0.9698758769496818</c:v>
                </c:pt>
                <c:pt idx="83">
                  <c:v>0.96879426929762025</c:v>
                </c:pt>
                <c:pt idx="84">
                  <c:v>0.96701451737905675</c:v>
                </c:pt>
                <c:pt idx="85">
                  <c:v>0.96119874640690006</c:v>
                </c:pt>
                <c:pt idx="86">
                  <c:v>0.95570310433871453</c:v>
                </c:pt>
                <c:pt idx="87">
                  <c:v>0.95535337904061046</c:v>
                </c:pt>
                <c:pt idx="88">
                  <c:v>0.95895919027402876</c:v>
                </c:pt>
                <c:pt idx="89">
                  <c:v>0.96828509070324098</c:v>
                </c:pt>
                <c:pt idx="90">
                  <c:v>0.97441176426067722</c:v>
                </c:pt>
                <c:pt idx="91">
                  <c:v>0.97411806379398691</c:v>
                </c:pt>
                <c:pt idx="92">
                  <c:v>0.9712179925072254</c:v>
                </c:pt>
                <c:pt idx="93">
                  <c:v>0.96974281541919582</c:v>
                </c:pt>
                <c:pt idx="94">
                  <c:v>0.97046817238043492</c:v>
                </c:pt>
                <c:pt idx="95">
                  <c:v>0.9710073825625869</c:v>
                </c:pt>
                <c:pt idx="96">
                  <c:v>0.9727760969624144</c:v>
                </c:pt>
                <c:pt idx="97">
                  <c:v>0.9750755085047117</c:v>
                </c:pt>
                <c:pt idx="98">
                  <c:v>0.9598349753344434</c:v>
                </c:pt>
                <c:pt idx="99">
                  <c:v>0.93662019666352136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0.9999557002264704</c:v>
                </c:pt>
                <c:pt idx="2">
                  <c:v>0.99995300495456263</c:v>
                </c:pt>
                <c:pt idx="3">
                  <c:v>0.99998019297932572</c:v>
                </c:pt>
                <c:pt idx="4">
                  <c:v>0.99996300638209767</c:v>
                </c:pt>
                <c:pt idx="5">
                  <c:v>0.99996598127157588</c:v>
                </c:pt>
                <c:pt idx="6">
                  <c:v>0.99994668006207699</c:v>
                </c:pt>
                <c:pt idx="7">
                  <c:v>0.99988380826164525</c:v>
                </c:pt>
                <c:pt idx="8">
                  <c:v>0.99987748474259552</c:v>
                </c:pt>
                <c:pt idx="9">
                  <c:v>0.99986534309561093</c:v>
                </c:pt>
                <c:pt idx="10">
                  <c:v>0.99986122758916873</c:v>
                </c:pt>
                <c:pt idx="11">
                  <c:v>0.99977634694009432</c:v>
                </c:pt>
                <c:pt idx="12">
                  <c:v>0.99978561849798497</c:v>
                </c:pt>
                <c:pt idx="13">
                  <c:v>0.9996868285482633</c:v>
                </c:pt>
                <c:pt idx="14">
                  <c:v>0.99969951169175997</c:v>
                </c:pt>
                <c:pt idx="15">
                  <c:v>0.99965605046767514</c:v>
                </c:pt>
                <c:pt idx="16">
                  <c:v>0.99955013692570327</c:v>
                </c:pt>
                <c:pt idx="17">
                  <c:v>0.99950111691031396</c:v>
                </c:pt>
                <c:pt idx="18">
                  <c:v>0.99942173997216066</c:v>
                </c:pt>
                <c:pt idx="19">
                  <c:v>0.99938680891922094</c:v>
                </c:pt>
                <c:pt idx="20">
                  <c:v>0.99933213492980122</c:v>
                </c:pt>
                <c:pt idx="21">
                  <c:v>0.99922876383193793</c:v>
                </c:pt>
                <c:pt idx="22">
                  <c:v>0.9992107922902731</c:v>
                </c:pt>
                <c:pt idx="23">
                  <c:v>0.99908697918406308</c:v>
                </c:pt>
                <c:pt idx="24">
                  <c:v>0.99899214631297639</c:v>
                </c:pt>
                <c:pt idx="25">
                  <c:v>0.99896525647980938</c:v>
                </c:pt>
                <c:pt idx="26">
                  <c:v>0.99884201836163522</c:v>
                </c:pt>
                <c:pt idx="27">
                  <c:v>0.99879735094338984</c:v>
                </c:pt>
                <c:pt idx="28">
                  <c:v>0.99872344691616499</c:v>
                </c:pt>
                <c:pt idx="29">
                  <c:v>0.99858415724282923</c:v>
                </c:pt>
                <c:pt idx="30">
                  <c:v>0.99843014710242906</c:v>
                </c:pt>
                <c:pt idx="31">
                  <c:v>0.99845855201563394</c:v>
                </c:pt>
                <c:pt idx="32">
                  <c:v>0.9983040406067315</c:v>
                </c:pt>
                <c:pt idx="33">
                  <c:v>0.99814842278849114</c:v>
                </c:pt>
                <c:pt idx="34">
                  <c:v>0.99810162396536817</c:v>
                </c:pt>
                <c:pt idx="35">
                  <c:v>0.99791153491055662</c:v>
                </c:pt>
                <c:pt idx="36">
                  <c:v>0.99783072278602991</c:v>
                </c:pt>
                <c:pt idx="37">
                  <c:v>0.99774484384256723</c:v>
                </c:pt>
                <c:pt idx="38">
                  <c:v>0.99760135021386986</c:v>
                </c:pt>
                <c:pt idx="39">
                  <c:v>0.99755353336296304</c:v>
                </c:pt>
                <c:pt idx="40">
                  <c:v>0.99737476057329721</c:v>
                </c:pt>
                <c:pt idx="41">
                  <c:v>0.99718122321988789</c:v>
                </c:pt>
                <c:pt idx="42">
                  <c:v>0.99710680974273103</c:v>
                </c:pt>
                <c:pt idx="43">
                  <c:v>0.9968950990551112</c:v>
                </c:pt>
                <c:pt idx="44">
                  <c:v>0.99677459927934697</c:v>
                </c:pt>
                <c:pt idx="45">
                  <c:v>0.99664180530023172</c:v>
                </c:pt>
                <c:pt idx="46">
                  <c:v>0.99649755680662078</c:v>
                </c:pt>
                <c:pt idx="47">
                  <c:v>0.99632243218225125</c:v>
                </c:pt>
                <c:pt idx="48">
                  <c:v>0.9961128923401662</c:v>
                </c:pt>
                <c:pt idx="49">
                  <c:v>0.99598761975729455</c:v>
                </c:pt>
                <c:pt idx="50">
                  <c:v>0.99587726442797864</c:v>
                </c:pt>
                <c:pt idx="51">
                  <c:v>0.99575422758893606</c:v>
                </c:pt>
                <c:pt idx="52">
                  <c:v>0.99544131458096086</c:v>
                </c:pt>
                <c:pt idx="53">
                  <c:v>0.99533079625323129</c:v>
                </c:pt>
                <c:pt idx="54">
                  <c:v>0.99511511128864494</c:v>
                </c:pt>
                <c:pt idx="55">
                  <c:v>0.99487361648842865</c:v>
                </c:pt>
                <c:pt idx="56">
                  <c:v>0.99475771699362814</c:v>
                </c:pt>
                <c:pt idx="57">
                  <c:v>0.9945756597047839</c:v>
                </c:pt>
                <c:pt idx="58">
                  <c:v>0.99438968822552942</c:v>
                </c:pt>
                <c:pt idx="59">
                  <c:v>0.9942024912395</c:v>
                </c:pt>
                <c:pt idx="60">
                  <c:v>0.99401544673134312</c:v>
                </c:pt>
                <c:pt idx="61">
                  <c:v>0.99376612824114974</c:v>
                </c:pt>
                <c:pt idx="62">
                  <c:v>0.99368307459760419</c:v>
                </c:pt>
                <c:pt idx="63">
                  <c:v>0.99338340428033289</c:v>
                </c:pt>
                <c:pt idx="64">
                  <c:v>0.99325881928038473</c:v>
                </c:pt>
                <c:pt idx="65">
                  <c:v>0.99296317972507442</c:v>
                </c:pt>
                <c:pt idx="66">
                  <c:v>0.99271114179794862</c:v>
                </c:pt>
                <c:pt idx="67">
                  <c:v>0.99250376911089544</c:v>
                </c:pt>
                <c:pt idx="68">
                  <c:v>0.99224767013005699</c:v>
                </c:pt>
                <c:pt idx="69">
                  <c:v>0.99201798804082419</c:v>
                </c:pt>
                <c:pt idx="70">
                  <c:v>0.99178901148595389</c:v>
                </c:pt>
                <c:pt idx="71">
                  <c:v>0.99163331933342347</c:v>
                </c:pt>
                <c:pt idx="72">
                  <c:v>0.99124538647267912</c:v>
                </c:pt>
                <c:pt idx="73">
                  <c:v>0.9909091007669204</c:v>
                </c:pt>
                <c:pt idx="74">
                  <c:v>0.99060007555997287</c:v>
                </c:pt>
                <c:pt idx="75">
                  <c:v>0.99021079064775597</c:v>
                </c:pt>
                <c:pt idx="76">
                  <c:v>0.98997620862764724</c:v>
                </c:pt>
                <c:pt idx="77">
                  <c:v>0.98967920719664326</c:v>
                </c:pt>
                <c:pt idx="78">
                  <c:v>0.9895977346403646</c:v>
                </c:pt>
                <c:pt idx="79">
                  <c:v>0.98939944764210841</c:v>
                </c:pt>
                <c:pt idx="80">
                  <c:v>0.9893827154055328</c:v>
                </c:pt>
                <c:pt idx="81">
                  <c:v>0.98905964469375052</c:v>
                </c:pt>
                <c:pt idx="82">
                  <c:v>0.98871423004666603</c:v>
                </c:pt>
                <c:pt idx="83">
                  <c:v>0.98833281708122978</c:v>
                </c:pt>
                <c:pt idx="84">
                  <c:v>0.98795456915646251</c:v>
                </c:pt>
                <c:pt idx="85">
                  <c:v>0.98758296233997533</c:v>
                </c:pt>
                <c:pt idx="86">
                  <c:v>0.9873671920911592</c:v>
                </c:pt>
                <c:pt idx="87">
                  <c:v>0.98722007342277784</c:v>
                </c:pt>
                <c:pt idx="88">
                  <c:v>0.98700260633164472</c:v>
                </c:pt>
                <c:pt idx="89">
                  <c:v>0.98661926429582458</c:v>
                </c:pt>
                <c:pt idx="90">
                  <c:v>0.98632639093779861</c:v>
                </c:pt>
                <c:pt idx="91">
                  <c:v>0.98601179589209875</c:v>
                </c:pt>
                <c:pt idx="92">
                  <c:v>0.98580375828404698</c:v>
                </c:pt>
                <c:pt idx="93">
                  <c:v>0.98551717777087999</c:v>
                </c:pt>
                <c:pt idx="94">
                  <c:v>0.98522114845793929</c:v>
                </c:pt>
                <c:pt idx="95">
                  <c:v>0.98491699307882408</c:v>
                </c:pt>
                <c:pt idx="96">
                  <c:v>0.9845614734353566</c:v>
                </c:pt>
                <c:pt idx="97">
                  <c:v>0.98411463344039918</c:v>
                </c:pt>
                <c:pt idx="98">
                  <c:v>0.98361062439442604</c:v>
                </c:pt>
                <c:pt idx="99">
                  <c:v>0.98327607528069927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0.99804062740658117</c:v>
                </c:pt>
                <c:pt idx="2">
                  <c:v>0.99706783000281807</c:v>
                </c:pt>
                <c:pt idx="3">
                  <c:v>0.99724437623606277</c:v>
                </c:pt>
                <c:pt idx="4">
                  <c:v>0.99371909986123108</c:v>
                </c:pt>
                <c:pt idx="5">
                  <c:v>0.99693546410657141</c:v>
                </c:pt>
                <c:pt idx="6">
                  <c:v>0.99390225712514613</c:v>
                </c:pt>
                <c:pt idx="7">
                  <c:v>0.9925621880046982</c:v>
                </c:pt>
                <c:pt idx="8">
                  <c:v>0.9916086395487107</c:v>
                </c:pt>
                <c:pt idx="9">
                  <c:v>0.98948357035415024</c:v>
                </c:pt>
                <c:pt idx="10">
                  <c:v>0.98879216994120145</c:v>
                </c:pt>
                <c:pt idx="11">
                  <c:v>0.98581758504222006</c:v>
                </c:pt>
                <c:pt idx="12">
                  <c:v>0.9868418791795931</c:v>
                </c:pt>
                <c:pt idx="13">
                  <c:v>0.98552601250432581</c:v>
                </c:pt>
                <c:pt idx="14">
                  <c:v>0.98526833317215312</c:v>
                </c:pt>
                <c:pt idx="15">
                  <c:v>0.98525598593774644</c:v>
                </c:pt>
                <c:pt idx="16">
                  <c:v>0.98278222525825631</c:v>
                </c:pt>
                <c:pt idx="17">
                  <c:v>0.98181928079575842</c:v>
                </c:pt>
                <c:pt idx="18">
                  <c:v>0.98047143356012079</c:v>
                </c:pt>
                <c:pt idx="19">
                  <c:v>0.97811464616630561</c:v>
                </c:pt>
                <c:pt idx="20">
                  <c:v>0.97910056730572204</c:v>
                </c:pt>
                <c:pt idx="21">
                  <c:v>0.97723866446099661</c:v>
                </c:pt>
                <c:pt idx="22">
                  <c:v>0.97599953463143074</c:v>
                </c:pt>
                <c:pt idx="23">
                  <c:v>0.97734616655538542</c:v>
                </c:pt>
                <c:pt idx="24">
                  <c:v>0.97384513345027734</c:v>
                </c:pt>
                <c:pt idx="25">
                  <c:v>0.97241315524781147</c:v>
                </c:pt>
                <c:pt idx="26">
                  <c:v>0.97474643585391496</c:v>
                </c:pt>
                <c:pt idx="27">
                  <c:v>0.97406592224526767</c:v>
                </c:pt>
                <c:pt idx="28">
                  <c:v>0.97258953064115283</c:v>
                </c:pt>
                <c:pt idx="29">
                  <c:v>0.97108497559343609</c:v>
                </c:pt>
                <c:pt idx="30">
                  <c:v>0.97248766078572491</c:v>
                </c:pt>
                <c:pt idx="31">
                  <c:v>0.9708720243974337</c:v>
                </c:pt>
                <c:pt idx="32">
                  <c:v>0.97150052930405972</c:v>
                </c:pt>
                <c:pt idx="33">
                  <c:v>0.97126329020959645</c:v>
                </c:pt>
                <c:pt idx="34">
                  <c:v>0.97230793735279453</c:v>
                </c:pt>
                <c:pt idx="35">
                  <c:v>0.97080070375669525</c:v>
                </c:pt>
                <c:pt idx="36">
                  <c:v>0.97066099520534521</c:v>
                </c:pt>
                <c:pt idx="37">
                  <c:v>0.97229073724119008</c:v>
                </c:pt>
                <c:pt idx="38">
                  <c:v>0.97114978346281</c:v>
                </c:pt>
                <c:pt idx="39">
                  <c:v>0.9708151095111035</c:v>
                </c:pt>
                <c:pt idx="40">
                  <c:v>0.96939535519887909</c:v>
                </c:pt>
                <c:pt idx="41">
                  <c:v>0.96982642167253286</c:v>
                </c:pt>
                <c:pt idx="42">
                  <c:v>0.96520271802367319</c:v>
                </c:pt>
                <c:pt idx="43">
                  <c:v>0.96484053721928476</c:v>
                </c:pt>
                <c:pt idx="44">
                  <c:v>0.96595328324498086</c:v>
                </c:pt>
                <c:pt idx="45">
                  <c:v>0.96593038604634074</c:v>
                </c:pt>
                <c:pt idx="46">
                  <c:v>0.96639267208090895</c:v>
                </c:pt>
                <c:pt idx="47">
                  <c:v>0.96565825721766552</c:v>
                </c:pt>
                <c:pt idx="48">
                  <c:v>0.96500122566499191</c:v>
                </c:pt>
                <c:pt idx="49">
                  <c:v>0.96433228909877577</c:v>
                </c:pt>
                <c:pt idx="50">
                  <c:v>0.96211842793214897</c:v>
                </c:pt>
                <c:pt idx="51">
                  <c:v>0.96333137768876209</c:v>
                </c:pt>
                <c:pt idx="52">
                  <c:v>0.95922365247016539</c:v>
                </c:pt>
                <c:pt idx="53">
                  <c:v>0.95711670560430473</c:v>
                </c:pt>
                <c:pt idx="54">
                  <c:v>0.95435457082360964</c:v>
                </c:pt>
                <c:pt idx="55">
                  <c:v>0.95676747914796079</c:v>
                </c:pt>
                <c:pt idx="56">
                  <c:v>0.95581781588002013</c:v>
                </c:pt>
                <c:pt idx="57">
                  <c:v>0.95824294738356008</c:v>
                </c:pt>
                <c:pt idx="58">
                  <c:v>0.95709925461450784</c:v>
                </c:pt>
                <c:pt idx="59">
                  <c:v>0.95923771885285591</c:v>
                </c:pt>
                <c:pt idx="60">
                  <c:v>0.96004010521137106</c:v>
                </c:pt>
                <c:pt idx="61">
                  <c:v>0.96096517381465629</c:v>
                </c:pt>
                <c:pt idx="62">
                  <c:v>0.95868746137941585</c:v>
                </c:pt>
                <c:pt idx="63">
                  <c:v>0.95938492290264987</c:v>
                </c:pt>
                <c:pt idx="64">
                  <c:v>0.95930906509633096</c:v>
                </c:pt>
                <c:pt idx="65">
                  <c:v>0.9573242902855722</c:v>
                </c:pt>
                <c:pt idx="66">
                  <c:v>0.9557830292114502</c:v>
                </c:pt>
                <c:pt idx="67">
                  <c:v>0.95764311894451082</c:v>
                </c:pt>
                <c:pt idx="68">
                  <c:v>0.95828937437073602</c:v>
                </c:pt>
                <c:pt idx="69">
                  <c:v>0.95991551172425205</c:v>
                </c:pt>
                <c:pt idx="70">
                  <c:v>0.96040515830517181</c:v>
                </c:pt>
                <c:pt idx="71">
                  <c:v>0.96170512400116848</c:v>
                </c:pt>
                <c:pt idx="72">
                  <c:v>0.95956926059230685</c:v>
                </c:pt>
                <c:pt idx="73">
                  <c:v>0.96137809636040683</c:v>
                </c:pt>
                <c:pt idx="74">
                  <c:v>0.95676115856873889</c:v>
                </c:pt>
                <c:pt idx="75">
                  <c:v>0.9549969282272468</c:v>
                </c:pt>
                <c:pt idx="76">
                  <c:v>0.95565778332080864</c:v>
                </c:pt>
                <c:pt idx="77">
                  <c:v>0.95517231539765479</c:v>
                </c:pt>
                <c:pt idx="78">
                  <c:v>0.95769747994925314</c:v>
                </c:pt>
                <c:pt idx="79">
                  <c:v>0.96275911422011096</c:v>
                </c:pt>
                <c:pt idx="80">
                  <c:v>0.96546104636570385</c:v>
                </c:pt>
                <c:pt idx="81">
                  <c:v>0.96738492343153082</c:v>
                </c:pt>
                <c:pt idx="82">
                  <c:v>0.96780107940986349</c:v>
                </c:pt>
                <c:pt idx="83">
                  <c:v>0.96692189361797487</c:v>
                </c:pt>
                <c:pt idx="84">
                  <c:v>0.96812870354967029</c:v>
                </c:pt>
                <c:pt idx="85">
                  <c:v>0.96848844850363658</c:v>
                </c:pt>
                <c:pt idx="86">
                  <c:v>0.96775413532028742</c:v>
                </c:pt>
                <c:pt idx="87">
                  <c:v>0.96578203655220829</c:v>
                </c:pt>
                <c:pt idx="88">
                  <c:v>0.96407514689571261</c:v>
                </c:pt>
                <c:pt idx="89">
                  <c:v>0.96629025308797911</c:v>
                </c:pt>
                <c:pt idx="90">
                  <c:v>0.97097389399520173</c:v>
                </c:pt>
                <c:pt idx="91">
                  <c:v>0.97179953287506604</c:v>
                </c:pt>
                <c:pt idx="92">
                  <c:v>0.9683653171485348</c:v>
                </c:pt>
                <c:pt idx="93">
                  <c:v>0.96689186686999262</c:v>
                </c:pt>
                <c:pt idx="94">
                  <c:v>0.96748700229067131</c:v>
                </c:pt>
                <c:pt idx="95">
                  <c:v>0.96688272670349873</c:v>
                </c:pt>
                <c:pt idx="96">
                  <c:v>0.96755345019029326</c:v>
                </c:pt>
                <c:pt idx="97">
                  <c:v>0.97167276984474671</c:v>
                </c:pt>
                <c:pt idx="98">
                  <c:v>0.97660966303944974</c:v>
                </c:pt>
                <c:pt idx="99">
                  <c:v>0.96525355829602077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0.99010112587442278</c:v>
                </c:pt>
                <c:pt idx="2">
                  <c:v>0.98123904703451281</c:v>
                </c:pt>
                <c:pt idx="3">
                  <c:v>0.97036115026009873</c:v>
                </c:pt>
                <c:pt idx="4">
                  <c:v>0.9601959789333695</c:v>
                </c:pt>
                <c:pt idx="5">
                  <c:v>0.95123151677158424</c:v>
                </c:pt>
                <c:pt idx="6">
                  <c:v>0.94157667221124275</c:v>
                </c:pt>
                <c:pt idx="7">
                  <c:v>0.930699038833529</c:v>
                </c:pt>
                <c:pt idx="8">
                  <c:v>0.92319220441585104</c:v>
                </c:pt>
                <c:pt idx="9">
                  <c:v>0.91347058566449901</c:v>
                </c:pt>
                <c:pt idx="10">
                  <c:v>0.90632945520971897</c:v>
                </c:pt>
                <c:pt idx="11">
                  <c:v>0.89647456414395377</c:v>
                </c:pt>
                <c:pt idx="12">
                  <c:v>0.8861185807428662</c:v>
                </c:pt>
                <c:pt idx="13">
                  <c:v>0.87824988708558815</c:v>
                </c:pt>
                <c:pt idx="14">
                  <c:v>0.86929681549750593</c:v>
                </c:pt>
                <c:pt idx="15">
                  <c:v>0.86230196879044307</c:v>
                </c:pt>
                <c:pt idx="16">
                  <c:v>0.85371587310198338</c:v>
                </c:pt>
                <c:pt idx="17">
                  <c:v>0.84146505757359591</c:v>
                </c:pt>
                <c:pt idx="18">
                  <c:v>0.8362387358937311</c:v>
                </c:pt>
                <c:pt idx="19">
                  <c:v>0.82659466175762408</c:v>
                </c:pt>
                <c:pt idx="20">
                  <c:v>0.81946262100800094</c:v>
                </c:pt>
                <c:pt idx="21">
                  <c:v>0.80979431910370792</c:v>
                </c:pt>
                <c:pt idx="22">
                  <c:v>0.80189848133174269</c:v>
                </c:pt>
                <c:pt idx="23">
                  <c:v>0.79342556129573116</c:v>
                </c:pt>
                <c:pt idx="24">
                  <c:v>0.78807208895352221</c:v>
                </c:pt>
                <c:pt idx="25">
                  <c:v>0.77880370241108898</c:v>
                </c:pt>
                <c:pt idx="26">
                  <c:v>0.77128176428981443</c:v>
                </c:pt>
                <c:pt idx="27">
                  <c:v>0.76600321199861221</c:v>
                </c:pt>
                <c:pt idx="28">
                  <c:v>0.75865461555420244</c:v>
                </c:pt>
                <c:pt idx="29">
                  <c:v>0.75064781268294567</c:v>
                </c:pt>
                <c:pt idx="30">
                  <c:v>0.74472397134762758</c:v>
                </c:pt>
                <c:pt idx="31">
                  <c:v>0.73707229560642995</c:v>
                </c:pt>
                <c:pt idx="32">
                  <c:v>0.73251782226744888</c:v>
                </c:pt>
                <c:pt idx="33">
                  <c:v>0.72601349366381762</c:v>
                </c:pt>
                <c:pt idx="34">
                  <c:v>0.72042204691516076</c:v>
                </c:pt>
                <c:pt idx="35">
                  <c:v>0.71323278371311793</c:v>
                </c:pt>
                <c:pt idx="36">
                  <c:v>0.70837236728525399</c:v>
                </c:pt>
                <c:pt idx="37">
                  <c:v>0.70158023739300934</c:v>
                </c:pt>
                <c:pt idx="38">
                  <c:v>0.69875231005736038</c:v>
                </c:pt>
                <c:pt idx="39">
                  <c:v>0.69324840487581663</c:v>
                </c:pt>
                <c:pt idx="40">
                  <c:v>0.69039023486024687</c:v>
                </c:pt>
                <c:pt idx="41">
                  <c:v>0.68198294754157041</c:v>
                </c:pt>
                <c:pt idx="42">
                  <c:v>0.67770147276263526</c:v>
                </c:pt>
                <c:pt idx="43">
                  <c:v>0.67625889440143883</c:v>
                </c:pt>
                <c:pt idx="44">
                  <c:v>0.67417186295739695</c:v>
                </c:pt>
                <c:pt idx="45">
                  <c:v>0.66710707262199465</c:v>
                </c:pt>
                <c:pt idx="46">
                  <c:v>0.66355559045744372</c:v>
                </c:pt>
                <c:pt idx="47">
                  <c:v>0.66065898876260631</c:v>
                </c:pt>
                <c:pt idx="48">
                  <c:v>0.65862672136511291</c:v>
                </c:pt>
                <c:pt idx="49">
                  <c:v>0.65626056994303206</c:v>
                </c:pt>
                <c:pt idx="50">
                  <c:v>0.65131561383644954</c:v>
                </c:pt>
                <c:pt idx="51">
                  <c:v>0.6527849053338074</c:v>
                </c:pt>
                <c:pt idx="52">
                  <c:v>0.65021998319966134</c:v>
                </c:pt>
                <c:pt idx="53">
                  <c:v>0.64926847881405814</c:v>
                </c:pt>
                <c:pt idx="54">
                  <c:v>0.64588226871991727</c:v>
                </c:pt>
                <c:pt idx="55">
                  <c:v>0.64777902897071271</c:v>
                </c:pt>
                <c:pt idx="56">
                  <c:v>0.64545334207333072</c:v>
                </c:pt>
                <c:pt idx="57">
                  <c:v>0.64354026735792702</c:v>
                </c:pt>
                <c:pt idx="58">
                  <c:v>0.64590953272085061</c:v>
                </c:pt>
                <c:pt idx="59">
                  <c:v>0.64561467959159613</c:v>
                </c:pt>
                <c:pt idx="60">
                  <c:v>0.64407091436715735</c:v>
                </c:pt>
                <c:pt idx="61">
                  <c:v>0.64743369189705868</c:v>
                </c:pt>
                <c:pt idx="62">
                  <c:v>0.64664169360140511</c:v>
                </c:pt>
                <c:pt idx="63">
                  <c:v>0.64846659527867145</c:v>
                </c:pt>
                <c:pt idx="64">
                  <c:v>0.65002220791163678</c:v>
                </c:pt>
                <c:pt idx="65">
                  <c:v>0.65379878083355925</c:v>
                </c:pt>
                <c:pt idx="66">
                  <c:v>0.65353603381871694</c:v>
                </c:pt>
                <c:pt idx="67">
                  <c:v>0.6552091223089036</c:v>
                </c:pt>
                <c:pt idx="68">
                  <c:v>0.6583519304604678</c:v>
                </c:pt>
                <c:pt idx="69">
                  <c:v>0.66075877496499169</c:v>
                </c:pt>
                <c:pt idx="70">
                  <c:v>0.66312725784955018</c:v>
                </c:pt>
                <c:pt idx="71">
                  <c:v>0.66594575611175544</c:v>
                </c:pt>
                <c:pt idx="72">
                  <c:v>0.67109624210395669</c:v>
                </c:pt>
                <c:pt idx="73">
                  <c:v>0.67299874381004898</c:v>
                </c:pt>
                <c:pt idx="74">
                  <c:v>0.67799351322124102</c:v>
                </c:pt>
                <c:pt idx="75">
                  <c:v>0.68347303834948225</c:v>
                </c:pt>
                <c:pt idx="76">
                  <c:v>0.68612872784942669</c:v>
                </c:pt>
                <c:pt idx="77">
                  <c:v>0.69118885002933861</c:v>
                </c:pt>
                <c:pt idx="78">
                  <c:v>0.6948143894332377</c:v>
                </c:pt>
                <c:pt idx="79">
                  <c:v>0.70131827512870415</c:v>
                </c:pt>
                <c:pt idx="80">
                  <c:v>0.70652149232939709</c:v>
                </c:pt>
                <c:pt idx="81">
                  <c:v>0.71244166628456318</c:v>
                </c:pt>
                <c:pt idx="82">
                  <c:v>0.71690317263925984</c:v>
                </c:pt>
                <c:pt idx="83">
                  <c:v>0.72232425155509061</c:v>
                </c:pt>
                <c:pt idx="84">
                  <c:v>0.72762530842021511</c:v>
                </c:pt>
                <c:pt idx="85">
                  <c:v>0.73335479788150792</c:v>
                </c:pt>
                <c:pt idx="86">
                  <c:v>0.73880147794758544</c:v>
                </c:pt>
                <c:pt idx="87">
                  <c:v>0.74604372078593506</c:v>
                </c:pt>
                <c:pt idx="88">
                  <c:v>0.75200969889335412</c:v>
                </c:pt>
                <c:pt idx="89">
                  <c:v>0.75909560645347873</c:v>
                </c:pt>
                <c:pt idx="90">
                  <c:v>0.76522508164674907</c:v>
                </c:pt>
                <c:pt idx="91">
                  <c:v>0.77164947827352781</c:v>
                </c:pt>
                <c:pt idx="92">
                  <c:v>0.77833581866912627</c:v>
                </c:pt>
                <c:pt idx="93">
                  <c:v>0.78500490217137975</c:v>
                </c:pt>
                <c:pt idx="94">
                  <c:v>0.79187927736172015</c:v>
                </c:pt>
                <c:pt idx="95">
                  <c:v>0.79943171142642444</c:v>
                </c:pt>
                <c:pt idx="96">
                  <c:v>0.80644746646753063</c:v>
                </c:pt>
                <c:pt idx="97">
                  <c:v>0.81389681283377824</c:v>
                </c:pt>
                <c:pt idx="98">
                  <c:v>0.82131398376781972</c:v>
                </c:pt>
                <c:pt idx="99">
                  <c:v>0.82897606972454929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0.99896014985701276</c:v>
                </c:pt>
                <c:pt idx="64">
                  <c:v>0.99948007492850932</c:v>
                </c:pt>
                <c:pt idx="65">
                  <c:v>0.99948007492850932</c:v>
                </c:pt>
                <c:pt idx="66">
                  <c:v>0.99636052449954227</c:v>
                </c:pt>
                <c:pt idx="67">
                  <c:v>0.99532067435655502</c:v>
                </c:pt>
                <c:pt idx="68">
                  <c:v>0.99324097407058087</c:v>
                </c:pt>
                <c:pt idx="69">
                  <c:v>0.99116127378460084</c:v>
                </c:pt>
                <c:pt idx="70">
                  <c:v>0.98492217292667239</c:v>
                </c:pt>
                <c:pt idx="71">
                  <c:v>0.97660337178276968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713</c:v>
                </c:pt>
                <c:pt idx="1">
                  <c:v>98</c:v>
                </c:pt>
                <c:pt idx="2">
                  <c:v>96</c:v>
                </c:pt>
                <c:pt idx="3">
                  <c:v>100</c:v>
                </c:pt>
                <c:pt idx="4">
                  <c:v>98</c:v>
                </c:pt>
                <c:pt idx="5">
                  <c:v>121</c:v>
                </c:pt>
                <c:pt idx="6">
                  <c:v>103</c:v>
                </c:pt>
                <c:pt idx="7">
                  <c:v>119</c:v>
                </c:pt>
                <c:pt idx="8">
                  <c:v>111</c:v>
                </c:pt>
                <c:pt idx="9">
                  <c:v>108</c:v>
                </c:pt>
                <c:pt idx="10">
                  <c:v>99</c:v>
                </c:pt>
                <c:pt idx="11">
                  <c:v>128</c:v>
                </c:pt>
                <c:pt idx="12">
                  <c:v>115</c:v>
                </c:pt>
                <c:pt idx="13">
                  <c:v>120</c:v>
                </c:pt>
                <c:pt idx="14">
                  <c:v>102</c:v>
                </c:pt>
                <c:pt idx="15">
                  <c:v>104</c:v>
                </c:pt>
                <c:pt idx="16">
                  <c:v>96</c:v>
                </c:pt>
                <c:pt idx="17">
                  <c:v>108</c:v>
                </c:pt>
                <c:pt idx="18">
                  <c:v>110</c:v>
                </c:pt>
                <c:pt idx="19">
                  <c:v>111</c:v>
                </c:pt>
                <c:pt idx="20">
                  <c:v>101</c:v>
                </c:pt>
                <c:pt idx="21">
                  <c:v>114</c:v>
                </c:pt>
                <c:pt idx="22">
                  <c:v>113</c:v>
                </c:pt>
                <c:pt idx="23">
                  <c:v>112</c:v>
                </c:pt>
                <c:pt idx="24">
                  <c:v>125</c:v>
                </c:pt>
                <c:pt idx="25">
                  <c:v>119</c:v>
                </c:pt>
                <c:pt idx="26">
                  <c:v>165</c:v>
                </c:pt>
                <c:pt idx="27">
                  <c:v>135</c:v>
                </c:pt>
                <c:pt idx="28">
                  <c:v>117</c:v>
                </c:pt>
                <c:pt idx="29">
                  <c:v>126</c:v>
                </c:pt>
                <c:pt idx="30">
                  <c:v>112</c:v>
                </c:pt>
                <c:pt idx="31">
                  <c:v>122</c:v>
                </c:pt>
                <c:pt idx="32">
                  <c:v>140</c:v>
                </c:pt>
                <c:pt idx="33">
                  <c:v>110</c:v>
                </c:pt>
                <c:pt idx="34">
                  <c:v>121</c:v>
                </c:pt>
                <c:pt idx="35">
                  <c:v>121</c:v>
                </c:pt>
                <c:pt idx="36">
                  <c:v>113</c:v>
                </c:pt>
                <c:pt idx="37">
                  <c:v>122</c:v>
                </c:pt>
                <c:pt idx="38">
                  <c:v>119</c:v>
                </c:pt>
                <c:pt idx="39">
                  <c:v>117</c:v>
                </c:pt>
                <c:pt idx="40">
                  <c:v>114</c:v>
                </c:pt>
                <c:pt idx="41">
                  <c:v>104</c:v>
                </c:pt>
                <c:pt idx="42">
                  <c:v>118</c:v>
                </c:pt>
                <c:pt idx="43">
                  <c:v>117</c:v>
                </c:pt>
                <c:pt idx="44">
                  <c:v>122</c:v>
                </c:pt>
                <c:pt idx="45">
                  <c:v>120</c:v>
                </c:pt>
                <c:pt idx="46">
                  <c:v>119</c:v>
                </c:pt>
                <c:pt idx="47">
                  <c:v>118</c:v>
                </c:pt>
                <c:pt idx="48">
                  <c:v>112</c:v>
                </c:pt>
                <c:pt idx="49">
                  <c:v>141</c:v>
                </c:pt>
                <c:pt idx="50">
                  <c:v>114</c:v>
                </c:pt>
                <c:pt idx="51">
                  <c:v>118</c:v>
                </c:pt>
                <c:pt idx="52">
                  <c:v>143</c:v>
                </c:pt>
                <c:pt idx="53">
                  <c:v>103</c:v>
                </c:pt>
                <c:pt idx="54">
                  <c:v>105</c:v>
                </c:pt>
                <c:pt idx="55">
                  <c:v>116</c:v>
                </c:pt>
                <c:pt idx="56">
                  <c:v>117</c:v>
                </c:pt>
                <c:pt idx="57">
                  <c:v>135</c:v>
                </c:pt>
                <c:pt idx="58">
                  <c:v>115</c:v>
                </c:pt>
                <c:pt idx="59">
                  <c:v>118</c:v>
                </c:pt>
                <c:pt idx="60">
                  <c:v>115</c:v>
                </c:pt>
                <c:pt idx="61">
                  <c:v>121</c:v>
                </c:pt>
                <c:pt idx="62">
                  <c:v>118</c:v>
                </c:pt>
                <c:pt idx="63">
                  <c:v>135</c:v>
                </c:pt>
                <c:pt idx="64">
                  <c:v>116</c:v>
                </c:pt>
                <c:pt idx="65">
                  <c:v>118</c:v>
                </c:pt>
                <c:pt idx="66">
                  <c:v>132</c:v>
                </c:pt>
                <c:pt idx="67">
                  <c:v>112</c:v>
                </c:pt>
                <c:pt idx="68">
                  <c:v>111</c:v>
                </c:pt>
                <c:pt idx="69">
                  <c:v>114</c:v>
                </c:pt>
                <c:pt idx="70">
                  <c:v>110</c:v>
                </c:pt>
                <c:pt idx="71">
                  <c:v>110</c:v>
                </c:pt>
                <c:pt idx="72">
                  <c:v>109</c:v>
                </c:pt>
                <c:pt idx="73">
                  <c:v>128</c:v>
                </c:pt>
                <c:pt idx="74">
                  <c:v>152</c:v>
                </c:pt>
                <c:pt idx="75">
                  <c:v>127</c:v>
                </c:pt>
                <c:pt idx="76">
                  <c:v>114</c:v>
                </c:pt>
                <c:pt idx="77">
                  <c:v>114</c:v>
                </c:pt>
                <c:pt idx="78">
                  <c:v>108</c:v>
                </c:pt>
                <c:pt idx="79">
                  <c:v>102</c:v>
                </c:pt>
                <c:pt idx="80">
                  <c:v>111</c:v>
                </c:pt>
                <c:pt idx="81">
                  <c:v>119</c:v>
                </c:pt>
                <c:pt idx="82">
                  <c:v>114</c:v>
                </c:pt>
                <c:pt idx="83">
                  <c:v>133</c:v>
                </c:pt>
                <c:pt idx="84">
                  <c:v>120</c:v>
                </c:pt>
                <c:pt idx="85">
                  <c:v>113</c:v>
                </c:pt>
                <c:pt idx="86">
                  <c:v>120</c:v>
                </c:pt>
                <c:pt idx="87">
                  <c:v>115</c:v>
                </c:pt>
                <c:pt idx="88">
                  <c:v>120</c:v>
                </c:pt>
                <c:pt idx="89">
                  <c:v>111</c:v>
                </c:pt>
                <c:pt idx="90">
                  <c:v>118</c:v>
                </c:pt>
                <c:pt idx="91">
                  <c:v>163</c:v>
                </c:pt>
                <c:pt idx="92">
                  <c:v>115</c:v>
                </c:pt>
                <c:pt idx="93">
                  <c:v>125</c:v>
                </c:pt>
                <c:pt idx="94">
                  <c:v>110</c:v>
                </c:pt>
                <c:pt idx="95">
                  <c:v>116</c:v>
                </c:pt>
                <c:pt idx="96">
                  <c:v>109</c:v>
                </c:pt>
                <c:pt idx="97">
                  <c:v>113</c:v>
                </c:pt>
                <c:pt idx="98">
                  <c:v>116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435</c:v>
                </c:pt>
                <c:pt idx="1">
                  <c:v>316</c:v>
                </c:pt>
                <c:pt idx="2">
                  <c:v>334</c:v>
                </c:pt>
                <c:pt idx="3">
                  <c:v>326</c:v>
                </c:pt>
                <c:pt idx="4">
                  <c:v>324</c:v>
                </c:pt>
                <c:pt idx="5">
                  <c:v>328</c:v>
                </c:pt>
                <c:pt idx="6">
                  <c:v>329</c:v>
                </c:pt>
                <c:pt idx="7">
                  <c:v>346</c:v>
                </c:pt>
                <c:pt idx="8">
                  <c:v>327</c:v>
                </c:pt>
                <c:pt idx="9">
                  <c:v>333</c:v>
                </c:pt>
                <c:pt idx="10">
                  <c:v>323</c:v>
                </c:pt>
                <c:pt idx="11">
                  <c:v>349</c:v>
                </c:pt>
                <c:pt idx="12">
                  <c:v>332</c:v>
                </c:pt>
                <c:pt idx="13">
                  <c:v>335</c:v>
                </c:pt>
                <c:pt idx="14">
                  <c:v>315</c:v>
                </c:pt>
                <c:pt idx="15">
                  <c:v>330</c:v>
                </c:pt>
                <c:pt idx="16">
                  <c:v>356</c:v>
                </c:pt>
                <c:pt idx="17">
                  <c:v>326</c:v>
                </c:pt>
                <c:pt idx="18">
                  <c:v>330</c:v>
                </c:pt>
                <c:pt idx="19">
                  <c:v>334</c:v>
                </c:pt>
                <c:pt idx="20">
                  <c:v>325</c:v>
                </c:pt>
                <c:pt idx="21">
                  <c:v>327</c:v>
                </c:pt>
                <c:pt idx="22">
                  <c:v>330</c:v>
                </c:pt>
                <c:pt idx="23">
                  <c:v>340</c:v>
                </c:pt>
                <c:pt idx="24">
                  <c:v>531</c:v>
                </c:pt>
                <c:pt idx="25">
                  <c:v>333</c:v>
                </c:pt>
                <c:pt idx="26">
                  <c:v>390</c:v>
                </c:pt>
                <c:pt idx="27">
                  <c:v>343</c:v>
                </c:pt>
                <c:pt idx="28">
                  <c:v>337</c:v>
                </c:pt>
                <c:pt idx="29">
                  <c:v>379</c:v>
                </c:pt>
                <c:pt idx="30">
                  <c:v>344</c:v>
                </c:pt>
                <c:pt idx="31">
                  <c:v>345</c:v>
                </c:pt>
                <c:pt idx="32">
                  <c:v>385</c:v>
                </c:pt>
                <c:pt idx="33">
                  <c:v>348</c:v>
                </c:pt>
                <c:pt idx="34">
                  <c:v>374</c:v>
                </c:pt>
                <c:pt idx="35">
                  <c:v>339</c:v>
                </c:pt>
                <c:pt idx="36">
                  <c:v>360</c:v>
                </c:pt>
                <c:pt idx="37">
                  <c:v>352</c:v>
                </c:pt>
                <c:pt idx="38">
                  <c:v>341</c:v>
                </c:pt>
                <c:pt idx="39">
                  <c:v>340</c:v>
                </c:pt>
                <c:pt idx="40">
                  <c:v>386</c:v>
                </c:pt>
                <c:pt idx="41">
                  <c:v>349</c:v>
                </c:pt>
                <c:pt idx="42">
                  <c:v>345</c:v>
                </c:pt>
                <c:pt idx="43">
                  <c:v>340</c:v>
                </c:pt>
                <c:pt idx="44">
                  <c:v>362</c:v>
                </c:pt>
                <c:pt idx="45">
                  <c:v>366</c:v>
                </c:pt>
                <c:pt idx="46">
                  <c:v>339</c:v>
                </c:pt>
                <c:pt idx="47">
                  <c:v>344</c:v>
                </c:pt>
                <c:pt idx="48">
                  <c:v>352</c:v>
                </c:pt>
                <c:pt idx="49">
                  <c:v>347</c:v>
                </c:pt>
                <c:pt idx="50">
                  <c:v>344</c:v>
                </c:pt>
                <c:pt idx="51">
                  <c:v>344</c:v>
                </c:pt>
                <c:pt idx="52">
                  <c:v>384</c:v>
                </c:pt>
                <c:pt idx="53">
                  <c:v>364</c:v>
                </c:pt>
                <c:pt idx="54">
                  <c:v>331</c:v>
                </c:pt>
                <c:pt idx="55">
                  <c:v>340</c:v>
                </c:pt>
                <c:pt idx="56">
                  <c:v>339</c:v>
                </c:pt>
                <c:pt idx="57">
                  <c:v>348</c:v>
                </c:pt>
                <c:pt idx="58">
                  <c:v>343</c:v>
                </c:pt>
                <c:pt idx="59">
                  <c:v>338</c:v>
                </c:pt>
                <c:pt idx="60">
                  <c:v>338</c:v>
                </c:pt>
                <c:pt idx="61">
                  <c:v>358</c:v>
                </c:pt>
                <c:pt idx="62">
                  <c:v>332</c:v>
                </c:pt>
                <c:pt idx="63">
                  <c:v>376</c:v>
                </c:pt>
                <c:pt idx="64">
                  <c:v>340</c:v>
                </c:pt>
                <c:pt idx="65">
                  <c:v>333</c:v>
                </c:pt>
                <c:pt idx="66">
                  <c:v>341</c:v>
                </c:pt>
                <c:pt idx="67">
                  <c:v>330</c:v>
                </c:pt>
                <c:pt idx="68">
                  <c:v>334</c:v>
                </c:pt>
                <c:pt idx="69">
                  <c:v>370</c:v>
                </c:pt>
                <c:pt idx="70">
                  <c:v>351</c:v>
                </c:pt>
                <c:pt idx="71">
                  <c:v>337</c:v>
                </c:pt>
                <c:pt idx="72">
                  <c:v>389</c:v>
                </c:pt>
                <c:pt idx="73">
                  <c:v>357</c:v>
                </c:pt>
                <c:pt idx="74">
                  <c:v>331</c:v>
                </c:pt>
                <c:pt idx="75">
                  <c:v>352</c:v>
                </c:pt>
                <c:pt idx="76">
                  <c:v>338</c:v>
                </c:pt>
                <c:pt idx="77">
                  <c:v>337</c:v>
                </c:pt>
                <c:pt idx="78">
                  <c:v>339</c:v>
                </c:pt>
                <c:pt idx="79">
                  <c:v>331</c:v>
                </c:pt>
                <c:pt idx="80">
                  <c:v>360</c:v>
                </c:pt>
                <c:pt idx="81">
                  <c:v>336</c:v>
                </c:pt>
                <c:pt idx="82">
                  <c:v>337</c:v>
                </c:pt>
                <c:pt idx="83">
                  <c:v>348</c:v>
                </c:pt>
                <c:pt idx="84">
                  <c:v>348</c:v>
                </c:pt>
                <c:pt idx="85">
                  <c:v>379</c:v>
                </c:pt>
                <c:pt idx="86">
                  <c:v>357</c:v>
                </c:pt>
                <c:pt idx="87">
                  <c:v>342</c:v>
                </c:pt>
                <c:pt idx="88">
                  <c:v>350</c:v>
                </c:pt>
                <c:pt idx="89">
                  <c:v>334</c:v>
                </c:pt>
                <c:pt idx="90">
                  <c:v>353</c:v>
                </c:pt>
                <c:pt idx="91">
                  <c:v>345</c:v>
                </c:pt>
                <c:pt idx="92">
                  <c:v>349</c:v>
                </c:pt>
                <c:pt idx="93">
                  <c:v>336</c:v>
                </c:pt>
                <c:pt idx="94">
                  <c:v>339</c:v>
                </c:pt>
                <c:pt idx="95">
                  <c:v>321</c:v>
                </c:pt>
                <c:pt idx="96">
                  <c:v>327</c:v>
                </c:pt>
                <c:pt idx="97">
                  <c:v>328</c:v>
                </c:pt>
                <c:pt idx="98">
                  <c:v>335</c:v>
                </c:pt>
                <c:pt idx="99">
                  <c:v>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370</c:v>
                </c:pt>
                <c:pt idx="1">
                  <c:v>322</c:v>
                </c:pt>
                <c:pt idx="2">
                  <c:v>319</c:v>
                </c:pt>
                <c:pt idx="3">
                  <c:v>329</c:v>
                </c:pt>
                <c:pt idx="4">
                  <c:v>323</c:v>
                </c:pt>
                <c:pt idx="5">
                  <c:v>325</c:v>
                </c:pt>
                <c:pt idx="6">
                  <c:v>317</c:v>
                </c:pt>
                <c:pt idx="7">
                  <c:v>317</c:v>
                </c:pt>
                <c:pt idx="8">
                  <c:v>319</c:v>
                </c:pt>
                <c:pt idx="9">
                  <c:v>329</c:v>
                </c:pt>
                <c:pt idx="10">
                  <c:v>312</c:v>
                </c:pt>
                <c:pt idx="11">
                  <c:v>345</c:v>
                </c:pt>
                <c:pt idx="12">
                  <c:v>340</c:v>
                </c:pt>
                <c:pt idx="13">
                  <c:v>324</c:v>
                </c:pt>
                <c:pt idx="14">
                  <c:v>317</c:v>
                </c:pt>
                <c:pt idx="15">
                  <c:v>320</c:v>
                </c:pt>
                <c:pt idx="16">
                  <c:v>362</c:v>
                </c:pt>
                <c:pt idx="17">
                  <c:v>322</c:v>
                </c:pt>
                <c:pt idx="18">
                  <c:v>339</c:v>
                </c:pt>
                <c:pt idx="19">
                  <c:v>334</c:v>
                </c:pt>
                <c:pt idx="20">
                  <c:v>319</c:v>
                </c:pt>
                <c:pt idx="21">
                  <c:v>319</c:v>
                </c:pt>
                <c:pt idx="22">
                  <c:v>320</c:v>
                </c:pt>
                <c:pt idx="23">
                  <c:v>350</c:v>
                </c:pt>
                <c:pt idx="24">
                  <c:v>496</c:v>
                </c:pt>
                <c:pt idx="25">
                  <c:v>337</c:v>
                </c:pt>
                <c:pt idx="26">
                  <c:v>341</c:v>
                </c:pt>
                <c:pt idx="27">
                  <c:v>330</c:v>
                </c:pt>
                <c:pt idx="28">
                  <c:v>333</c:v>
                </c:pt>
                <c:pt idx="29">
                  <c:v>335</c:v>
                </c:pt>
                <c:pt idx="30">
                  <c:v>360</c:v>
                </c:pt>
                <c:pt idx="31">
                  <c:v>341</c:v>
                </c:pt>
                <c:pt idx="32">
                  <c:v>337</c:v>
                </c:pt>
                <c:pt idx="33">
                  <c:v>334</c:v>
                </c:pt>
                <c:pt idx="34">
                  <c:v>368</c:v>
                </c:pt>
                <c:pt idx="35">
                  <c:v>351</c:v>
                </c:pt>
                <c:pt idx="36">
                  <c:v>343</c:v>
                </c:pt>
                <c:pt idx="37">
                  <c:v>345</c:v>
                </c:pt>
                <c:pt idx="38">
                  <c:v>335</c:v>
                </c:pt>
                <c:pt idx="39">
                  <c:v>338</c:v>
                </c:pt>
                <c:pt idx="40">
                  <c:v>339</c:v>
                </c:pt>
                <c:pt idx="41">
                  <c:v>321</c:v>
                </c:pt>
                <c:pt idx="42">
                  <c:v>339</c:v>
                </c:pt>
                <c:pt idx="43">
                  <c:v>346</c:v>
                </c:pt>
                <c:pt idx="44">
                  <c:v>345</c:v>
                </c:pt>
                <c:pt idx="45">
                  <c:v>375</c:v>
                </c:pt>
                <c:pt idx="46">
                  <c:v>331</c:v>
                </c:pt>
                <c:pt idx="47">
                  <c:v>352</c:v>
                </c:pt>
                <c:pt idx="48">
                  <c:v>342</c:v>
                </c:pt>
                <c:pt idx="49">
                  <c:v>337</c:v>
                </c:pt>
                <c:pt idx="50">
                  <c:v>341</c:v>
                </c:pt>
                <c:pt idx="51">
                  <c:v>338</c:v>
                </c:pt>
                <c:pt idx="52">
                  <c:v>342</c:v>
                </c:pt>
                <c:pt idx="53">
                  <c:v>330</c:v>
                </c:pt>
                <c:pt idx="54">
                  <c:v>333</c:v>
                </c:pt>
                <c:pt idx="55">
                  <c:v>332</c:v>
                </c:pt>
                <c:pt idx="56">
                  <c:v>341</c:v>
                </c:pt>
                <c:pt idx="57">
                  <c:v>338</c:v>
                </c:pt>
                <c:pt idx="58">
                  <c:v>380</c:v>
                </c:pt>
                <c:pt idx="59">
                  <c:v>336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346</c:v>
                </c:pt>
                <c:pt idx="64">
                  <c:v>337</c:v>
                </c:pt>
                <c:pt idx="65">
                  <c:v>335</c:v>
                </c:pt>
                <c:pt idx="66">
                  <c:v>344</c:v>
                </c:pt>
                <c:pt idx="67">
                  <c:v>328</c:v>
                </c:pt>
                <c:pt idx="68">
                  <c:v>334</c:v>
                </c:pt>
                <c:pt idx="69">
                  <c:v>646</c:v>
                </c:pt>
                <c:pt idx="70">
                  <c:v>356</c:v>
                </c:pt>
                <c:pt idx="71">
                  <c:v>334</c:v>
                </c:pt>
                <c:pt idx="72">
                  <c:v>370</c:v>
                </c:pt>
                <c:pt idx="73">
                  <c:v>342</c:v>
                </c:pt>
                <c:pt idx="74">
                  <c:v>332</c:v>
                </c:pt>
                <c:pt idx="75">
                  <c:v>332</c:v>
                </c:pt>
                <c:pt idx="76">
                  <c:v>337</c:v>
                </c:pt>
                <c:pt idx="77">
                  <c:v>332</c:v>
                </c:pt>
                <c:pt idx="78">
                  <c:v>331</c:v>
                </c:pt>
                <c:pt idx="79">
                  <c:v>328</c:v>
                </c:pt>
                <c:pt idx="80">
                  <c:v>326</c:v>
                </c:pt>
                <c:pt idx="81">
                  <c:v>331</c:v>
                </c:pt>
                <c:pt idx="82">
                  <c:v>332</c:v>
                </c:pt>
                <c:pt idx="83">
                  <c:v>344</c:v>
                </c:pt>
                <c:pt idx="84">
                  <c:v>342</c:v>
                </c:pt>
                <c:pt idx="85">
                  <c:v>356</c:v>
                </c:pt>
                <c:pt idx="86">
                  <c:v>334</c:v>
                </c:pt>
                <c:pt idx="87">
                  <c:v>339</c:v>
                </c:pt>
                <c:pt idx="88">
                  <c:v>358</c:v>
                </c:pt>
                <c:pt idx="89">
                  <c:v>338</c:v>
                </c:pt>
                <c:pt idx="90">
                  <c:v>347</c:v>
                </c:pt>
                <c:pt idx="91">
                  <c:v>335</c:v>
                </c:pt>
                <c:pt idx="92">
                  <c:v>333</c:v>
                </c:pt>
                <c:pt idx="93">
                  <c:v>329</c:v>
                </c:pt>
                <c:pt idx="94">
                  <c:v>332</c:v>
                </c:pt>
                <c:pt idx="95">
                  <c:v>336</c:v>
                </c:pt>
                <c:pt idx="96">
                  <c:v>315</c:v>
                </c:pt>
                <c:pt idx="97">
                  <c:v>329</c:v>
                </c:pt>
                <c:pt idx="98">
                  <c:v>352</c:v>
                </c:pt>
                <c:pt idx="99">
                  <c:v>332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869</c:v>
                </c:pt>
                <c:pt idx="1">
                  <c:v>387</c:v>
                </c:pt>
                <c:pt idx="2">
                  <c:v>396</c:v>
                </c:pt>
                <c:pt idx="3">
                  <c:v>395</c:v>
                </c:pt>
                <c:pt idx="4">
                  <c:v>391</c:v>
                </c:pt>
                <c:pt idx="5">
                  <c:v>398</c:v>
                </c:pt>
                <c:pt idx="6">
                  <c:v>397</c:v>
                </c:pt>
                <c:pt idx="7">
                  <c:v>413</c:v>
                </c:pt>
                <c:pt idx="8">
                  <c:v>395</c:v>
                </c:pt>
                <c:pt idx="9">
                  <c:v>383</c:v>
                </c:pt>
                <c:pt idx="10">
                  <c:v>393</c:v>
                </c:pt>
                <c:pt idx="11">
                  <c:v>428</c:v>
                </c:pt>
                <c:pt idx="12">
                  <c:v>408</c:v>
                </c:pt>
                <c:pt idx="13">
                  <c:v>399</c:v>
                </c:pt>
                <c:pt idx="14">
                  <c:v>390</c:v>
                </c:pt>
                <c:pt idx="15">
                  <c:v>394</c:v>
                </c:pt>
                <c:pt idx="16">
                  <c:v>394</c:v>
                </c:pt>
                <c:pt idx="17">
                  <c:v>392</c:v>
                </c:pt>
                <c:pt idx="18">
                  <c:v>397</c:v>
                </c:pt>
                <c:pt idx="19">
                  <c:v>410</c:v>
                </c:pt>
                <c:pt idx="20">
                  <c:v>389</c:v>
                </c:pt>
                <c:pt idx="21">
                  <c:v>437</c:v>
                </c:pt>
                <c:pt idx="22">
                  <c:v>401</c:v>
                </c:pt>
                <c:pt idx="23">
                  <c:v>1127</c:v>
                </c:pt>
                <c:pt idx="24">
                  <c:v>571</c:v>
                </c:pt>
                <c:pt idx="25">
                  <c:v>409</c:v>
                </c:pt>
                <c:pt idx="26">
                  <c:v>433</c:v>
                </c:pt>
                <c:pt idx="27">
                  <c:v>410</c:v>
                </c:pt>
                <c:pt idx="28">
                  <c:v>419</c:v>
                </c:pt>
                <c:pt idx="29">
                  <c:v>447</c:v>
                </c:pt>
                <c:pt idx="30">
                  <c:v>414</c:v>
                </c:pt>
                <c:pt idx="31">
                  <c:v>423</c:v>
                </c:pt>
                <c:pt idx="32">
                  <c:v>410</c:v>
                </c:pt>
                <c:pt idx="33">
                  <c:v>417</c:v>
                </c:pt>
                <c:pt idx="34">
                  <c:v>446</c:v>
                </c:pt>
                <c:pt idx="35">
                  <c:v>423</c:v>
                </c:pt>
                <c:pt idx="36">
                  <c:v>425</c:v>
                </c:pt>
                <c:pt idx="37">
                  <c:v>419</c:v>
                </c:pt>
                <c:pt idx="38">
                  <c:v>424</c:v>
                </c:pt>
                <c:pt idx="39">
                  <c:v>408</c:v>
                </c:pt>
                <c:pt idx="40">
                  <c:v>419</c:v>
                </c:pt>
                <c:pt idx="41">
                  <c:v>403</c:v>
                </c:pt>
                <c:pt idx="42">
                  <c:v>416</c:v>
                </c:pt>
                <c:pt idx="43">
                  <c:v>411</c:v>
                </c:pt>
                <c:pt idx="44">
                  <c:v>412</c:v>
                </c:pt>
                <c:pt idx="45">
                  <c:v>421</c:v>
                </c:pt>
                <c:pt idx="46">
                  <c:v>422</c:v>
                </c:pt>
                <c:pt idx="47">
                  <c:v>419</c:v>
                </c:pt>
                <c:pt idx="48">
                  <c:v>412</c:v>
                </c:pt>
                <c:pt idx="49">
                  <c:v>427</c:v>
                </c:pt>
                <c:pt idx="50">
                  <c:v>461</c:v>
                </c:pt>
                <c:pt idx="51">
                  <c:v>421</c:v>
                </c:pt>
                <c:pt idx="52">
                  <c:v>421</c:v>
                </c:pt>
                <c:pt idx="53">
                  <c:v>411</c:v>
                </c:pt>
                <c:pt idx="54">
                  <c:v>412</c:v>
                </c:pt>
                <c:pt idx="55">
                  <c:v>418</c:v>
                </c:pt>
                <c:pt idx="56">
                  <c:v>421</c:v>
                </c:pt>
                <c:pt idx="57">
                  <c:v>413</c:v>
                </c:pt>
                <c:pt idx="58">
                  <c:v>442</c:v>
                </c:pt>
                <c:pt idx="59">
                  <c:v>419</c:v>
                </c:pt>
                <c:pt idx="60">
                  <c:v>463</c:v>
                </c:pt>
                <c:pt idx="61">
                  <c:v>419</c:v>
                </c:pt>
                <c:pt idx="62">
                  <c:v>418</c:v>
                </c:pt>
                <c:pt idx="63">
                  <c:v>412</c:v>
                </c:pt>
                <c:pt idx="64">
                  <c:v>436</c:v>
                </c:pt>
                <c:pt idx="65">
                  <c:v>421</c:v>
                </c:pt>
                <c:pt idx="66">
                  <c:v>415</c:v>
                </c:pt>
                <c:pt idx="67">
                  <c:v>403</c:v>
                </c:pt>
                <c:pt idx="68">
                  <c:v>418</c:v>
                </c:pt>
                <c:pt idx="69">
                  <c:v>639</c:v>
                </c:pt>
                <c:pt idx="70">
                  <c:v>551</c:v>
                </c:pt>
                <c:pt idx="71">
                  <c:v>444</c:v>
                </c:pt>
                <c:pt idx="72">
                  <c:v>420</c:v>
                </c:pt>
                <c:pt idx="73">
                  <c:v>424</c:v>
                </c:pt>
                <c:pt idx="74">
                  <c:v>420</c:v>
                </c:pt>
                <c:pt idx="75">
                  <c:v>416</c:v>
                </c:pt>
                <c:pt idx="76">
                  <c:v>420</c:v>
                </c:pt>
                <c:pt idx="77">
                  <c:v>431</c:v>
                </c:pt>
                <c:pt idx="78">
                  <c:v>413</c:v>
                </c:pt>
                <c:pt idx="79">
                  <c:v>405</c:v>
                </c:pt>
                <c:pt idx="80">
                  <c:v>408</c:v>
                </c:pt>
                <c:pt idx="81">
                  <c:v>422</c:v>
                </c:pt>
                <c:pt idx="82">
                  <c:v>413</c:v>
                </c:pt>
                <c:pt idx="83">
                  <c:v>417</c:v>
                </c:pt>
                <c:pt idx="84">
                  <c:v>419</c:v>
                </c:pt>
                <c:pt idx="85">
                  <c:v>410</c:v>
                </c:pt>
                <c:pt idx="86">
                  <c:v>414</c:v>
                </c:pt>
                <c:pt idx="87">
                  <c:v>423</c:v>
                </c:pt>
                <c:pt idx="88">
                  <c:v>415</c:v>
                </c:pt>
                <c:pt idx="89">
                  <c:v>419</c:v>
                </c:pt>
                <c:pt idx="90">
                  <c:v>415</c:v>
                </c:pt>
                <c:pt idx="91">
                  <c:v>417</c:v>
                </c:pt>
                <c:pt idx="92">
                  <c:v>422</c:v>
                </c:pt>
                <c:pt idx="93">
                  <c:v>410</c:v>
                </c:pt>
                <c:pt idx="94">
                  <c:v>402</c:v>
                </c:pt>
                <c:pt idx="95">
                  <c:v>387</c:v>
                </c:pt>
                <c:pt idx="96">
                  <c:v>384</c:v>
                </c:pt>
                <c:pt idx="97">
                  <c:v>411</c:v>
                </c:pt>
                <c:pt idx="98">
                  <c:v>407</c:v>
                </c:pt>
                <c:pt idx="99">
                  <c:v>398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1672</c:v>
                </c:pt>
                <c:pt idx="1">
                  <c:v>348</c:v>
                </c:pt>
                <c:pt idx="2">
                  <c:v>358</c:v>
                </c:pt>
                <c:pt idx="3">
                  <c:v>353</c:v>
                </c:pt>
                <c:pt idx="4">
                  <c:v>354</c:v>
                </c:pt>
                <c:pt idx="5">
                  <c:v>357</c:v>
                </c:pt>
                <c:pt idx="6">
                  <c:v>345</c:v>
                </c:pt>
                <c:pt idx="7">
                  <c:v>356</c:v>
                </c:pt>
                <c:pt idx="8">
                  <c:v>359</c:v>
                </c:pt>
                <c:pt idx="9">
                  <c:v>356</c:v>
                </c:pt>
                <c:pt idx="10">
                  <c:v>355</c:v>
                </c:pt>
                <c:pt idx="11">
                  <c:v>370</c:v>
                </c:pt>
                <c:pt idx="12">
                  <c:v>343</c:v>
                </c:pt>
                <c:pt idx="13">
                  <c:v>355</c:v>
                </c:pt>
                <c:pt idx="14">
                  <c:v>345</c:v>
                </c:pt>
                <c:pt idx="15">
                  <c:v>348</c:v>
                </c:pt>
                <c:pt idx="16">
                  <c:v>350</c:v>
                </c:pt>
                <c:pt idx="17">
                  <c:v>348</c:v>
                </c:pt>
                <c:pt idx="18">
                  <c:v>360</c:v>
                </c:pt>
                <c:pt idx="19">
                  <c:v>356</c:v>
                </c:pt>
                <c:pt idx="20">
                  <c:v>376</c:v>
                </c:pt>
                <c:pt idx="21">
                  <c:v>392</c:v>
                </c:pt>
                <c:pt idx="22">
                  <c:v>361</c:v>
                </c:pt>
                <c:pt idx="23">
                  <c:v>373</c:v>
                </c:pt>
                <c:pt idx="24">
                  <c:v>393</c:v>
                </c:pt>
                <c:pt idx="25">
                  <c:v>365</c:v>
                </c:pt>
                <c:pt idx="26">
                  <c:v>560</c:v>
                </c:pt>
                <c:pt idx="27">
                  <c:v>359</c:v>
                </c:pt>
                <c:pt idx="28">
                  <c:v>361</c:v>
                </c:pt>
                <c:pt idx="29">
                  <c:v>400</c:v>
                </c:pt>
                <c:pt idx="30">
                  <c:v>384</c:v>
                </c:pt>
                <c:pt idx="31">
                  <c:v>356</c:v>
                </c:pt>
                <c:pt idx="32">
                  <c:v>372</c:v>
                </c:pt>
                <c:pt idx="33">
                  <c:v>370</c:v>
                </c:pt>
                <c:pt idx="34">
                  <c:v>362</c:v>
                </c:pt>
                <c:pt idx="35">
                  <c:v>363</c:v>
                </c:pt>
                <c:pt idx="36">
                  <c:v>367</c:v>
                </c:pt>
                <c:pt idx="37">
                  <c:v>366</c:v>
                </c:pt>
                <c:pt idx="38">
                  <c:v>370</c:v>
                </c:pt>
                <c:pt idx="39">
                  <c:v>379</c:v>
                </c:pt>
                <c:pt idx="40">
                  <c:v>409</c:v>
                </c:pt>
                <c:pt idx="41">
                  <c:v>374</c:v>
                </c:pt>
                <c:pt idx="42">
                  <c:v>356</c:v>
                </c:pt>
                <c:pt idx="43">
                  <c:v>375</c:v>
                </c:pt>
                <c:pt idx="44">
                  <c:v>375</c:v>
                </c:pt>
                <c:pt idx="45">
                  <c:v>369</c:v>
                </c:pt>
                <c:pt idx="46">
                  <c:v>373</c:v>
                </c:pt>
                <c:pt idx="47">
                  <c:v>372</c:v>
                </c:pt>
                <c:pt idx="48">
                  <c:v>362</c:v>
                </c:pt>
                <c:pt idx="49">
                  <c:v>366</c:v>
                </c:pt>
                <c:pt idx="50">
                  <c:v>365</c:v>
                </c:pt>
                <c:pt idx="51">
                  <c:v>368</c:v>
                </c:pt>
                <c:pt idx="52">
                  <c:v>372</c:v>
                </c:pt>
                <c:pt idx="53">
                  <c:v>398</c:v>
                </c:pt>
                <c:pt idx="54">
                  <c:v>359</c:v>
                </c:pt>
                <c:pt idx="55">
                  <c:v>357</c:v>
                </c:pt>
                <c:pt idx="56">
                  <c:v>369</c:v>
                </c:pt>
                <c:pt idx="57">
                  <c:v>356</c:v>
                </c:pt>
                <c:pt idx="58">
                  <c:v>390</c:v>
                </c:pt>
                <c:pt idx="59">
                  <c:v>372</c:v>
                </c:pt>
                <c:pt idx="60">
                  <c:v>392</c:v>
                </c:pt>
                <c:pt idx="61">
                  <c:v>365</c:v>
                </c:pt>
                <c:pt idx="62">
                  <c:v>362</c:v>
                </c:pt>
                <c:pt idx="63">
                  <c:v>361</c:v>
                </c:pt>
                <c:pt idx="64">
                  <c:v>368</c:v>
                </c:pt>
                <c:pt idx="65">
                  <c:v>374</c:v>
                </c:pt>
                <c:pt idx="66">
                  <c:v>375</c:v>
                </c:pt>
                <c:pt idx="67">
                  <c:v>360</c:v>
                </c:pt>
                <c:pt idx="68">
                  <c:v>359</c:v>
                </c:pt>
                <c:pt idx="69">
                  <c:v>393</c:v>
                </c:pt>
                <c:pt idx="70">
                  <c:v>530</c:v>
                </c:pt>
                <c:pt idx="71">
                  <c:v>510</c:v>
                </c:pt>
                <c:pt idx="72">
                  <c:v>358</c:v>
                </c:pt>
                <c:pt idx="73">
                  <c:v>359</c:v>
                </c:pt>
                <c:pt idx="74">
                  <c:v>353</c:v>
                </c:pt>
                <c:pt idx="75">
                  <c:v>366</c:v>
                </c:pt>
                <c:pt idx="76">
                  <c:v>358</c:v>
                </c:pt>
                <c:pt idx="77">
                  <c:v>351</c:v>
                </c:pt>
                <c:pt idx="78">
                  <c:v>351</c:v>
                </c:pt>
                <c:pt idx="79">
                  <c:v>358</c:v>
                </c:pt>
                <c:pt idx="80">
                  <c:v>367</c:v>
                </c:pt>
                <c:pt idx="81">
                  <c:v>367</c:v>
                </c:pt>
                <c:pt idx="82">
                  <c:v>359</c:v>
                </c:pt>
                <c:pt idx="83">
                  <c:v>363</c:v>
                </c:pt>
                <c:pt idx="84">
                  <c:v>360</c:v>
                </c:pt>
                <c:pt idx="85">
                  <c:v>361</c:v>
                </c:pt>
                <c:pt idx="86">
                  <c:v>372</c:v>
                </c:pt>
                <c:pt idx="87">
                  <c:v>377</c:v>
                </c:pt>
                <c:pt idx="88">
                  <c:v>365</c:v>
                </c:pt>
                <c:pt idx="89">
                  <c:v>367</c:v>
                </c:pt>
                <c:pt idx="90">
                  <c:v>379</c:v>
                </c:pt>
                <c:pt idx="91">
                  <c:v>370</c:v>
                </c:pt>
                <c:pt idx="92">
                  <c:v>365</c:v>
                </c:pt>
                <c:pt idx="93">
                  <c:v>357</c:v>
                </c:pt>
                <c:pt idx="94">
                  <c:v>371</c:v>
                </c:pt>
                <c:pt idx="95">
                  <c:v>343</c:v>
                </c:pt>
                <c:pt idx="96">
                  <c:v>350</c:v>
                </c:pt>
                <c:pt idx="97">
                  <c:v>341</c:v>
                </c:pt>
                <c:pt idx="98">
                  <c:v>369</c:v>
                </c:pt>
                <c:pt idx="99">
                  <c:v>354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513</c:v>
                </c:pt>
                <c:pt idx="1">
                  <c:v>466</c:v>
                </c:pt>
                <c:pt idx="2">
                  <c:v>481</c:v>
                </c:pt>
                <c:pt idx="3">
                  <c:v>486</c:v>
                </c:pt>
                <c:pt idx="4">
                  <c:v>476</c:v>
                </c:pt>
                <c:pt idx="5">
                  <c:v>469</c:v>
                </c:pt>
                <c:pt idx="6">
                  <c:v>479</c:v>
                </c:pt>
                <c:pt idx="7">
                  <c:v>493</c:v>
                </c:pt>
                <c:pt idx="8">
                  <c:v>478</c:v>
                </c:pt>
                <c:pt idx="9">
                  <c:v>516</c:v>
                </c:pt>
                <c:pt idx="10">
                  <c:v>472</c:v>
                </c:pt>
                <c:pt idx="11">
                  <c:v>545</c:v>
                </c:pt>
                <c:pt idx="12">
                  <c:v>479</c:v>
                </c:pt>
                <c:pt idx="13">
                  <c:v>481</c:v>
                </c:pt>
                <c:pt idx="14">
                  <c:v>499</c:v>
                </c:pt>
                <c:pt idx="15">
                  <c:v>524</c:v>
                </c:pt>
                <c:pt idx="16">
                  <c:v>498</c:v>
                </c:pt>
                <c:pt idx="17">
                  <c:v>514</c:v>
                </c:pt>
                <c:pt idx="18">
                  <c:v>477</c:v>
                </c:pt>
                <c:pt idx="19">
                  <c:v>496</c:v>
                </c:pt>
                <c:pt idx="20">
                  <c:v>480</c:v>
                </c:pt>
                <c:pt idx="21">
                  <c:v>481</c:v>
                </c:pt>
                <c:pt idx="22">
                  <c:v>506</c:v>
                </c:pt>
                <c:pt idx="23">
                  <c:v>504</c:v>
                </c:pt>
                <c:pt idx="24">
                  <c:v>563</c:v>
                </c:pt>
                <c:pt idx="25">
                  <c:v>487</c:v>
                </c:pt>
                <c:pt idx="26">
                  <c:v>510</c:v>
                </c:pt>
                <c:pt idx="27">
                  <c:v>496</c:v>
                </c:pt>
                <c:pt idx="28">
                  <c:v>496</c:v>
                </c:pt>
                <c:pt idx="29">
                  <c:v>542</c:v>
                </c:pt>
                <c:pt idx="30">
                  <c:v>492</c:v>
                </c:pt>
                <c:pt idx="31">
                  <c:v>512</c:v>
                </c:pt>
                <c:pt idx="32">
                  <c:v>505</c:v>
                </c:pt>
                <c:pt idx="33">
                  <c:v>500</c:v>
                </c:pt>
                <c:pt idx="34">
                  <c:v>519</c:v>
                </c:pt>
                <c:pt idx="35">
                  <c:v>514</c:v>
                </c:pt>
                <c:pt idx="36">
                  <c:v>509</c:v>
                </c:pt>
                <c:pt idx="37">
                  <c:v>507</c:v>
                </c:pt>
                <c:pt idx="38">
                  <c:v>508</c:v>
                </c:pt>
                <c:pt idx="39">
                  <c:v>491</c:v>
                </c:pt>
                <c:pt idx="40">
                  <c:v>550</c:v>
                </c:pt>
                <c:pt idx="41">
                  <c:v>502</c:v>
                </c:pt>
                <c:pt idx="42">
                  <c:v>533</c:v>
                </c:pt>
                <c:pt idx="43">
                  <c:v>562</c:v>
                </c:pt>
                <c:pt idx="44">
                  <c:v>527</c:v>
                </c:pt>
                <c:pt idx="45">
                  <c:v>553</c:v>
                </c:pt>
                <c:pt idx="46">
                  <c:v>518</c:v>
                </c:pt>
                <c:pt idx="47">
                  <c:v>510</c:v>
                </c:pt>
                <c:pt idx="48">
                  <c:v>539</c:v>
                </c:pt>
                <c:pt idx="49">
                  <c:v>509</c:v>
                </c:pt>
                <c:pt idx="50">
                  <c:v>505</c:v>
                </c:pt>
                <c:pt idx="51">
                  <c:v>512</c:v>
                </c:pt>
                <c:pt idx="52">
                  <c:v>516</c:v>
                </c:pt>
                <c:pt idx="53">
                  <c:v>542</c:v>
                </c:pt>
                <c:pt idx="54">
                  <c:v>501</c:v>
                </c:pt>
                <c:pt idx="55">
                  <c:v>499</c:v>
                </c:pt>
                <c:pt idx="56">
                  <c:v>518</c:v>
                </c:pt>
                <c:pt idx="57">
                  <c:v>515</c:v>
                </c:pt>
                <c:pt idx="58">
                  <c:v>528</c:v>
                </c:pt>
                <c:pt idx="59">
                  <c:v>502</c:v>
                </c:pt>
                <c:pt idx="60">
                  <c:v>564</c:v>
                </c:pt>
                <c:pt idx="61">
                  <c:v>496</c:v>
                </c:pt>
                <c:pt idx="62">
                  <c:v>525</c:v>
                </c:pt>
                <c:pt idx="63">
                  <c:v>508</c:v>
                </c:pt>
                <c:pt idx="64">
                  <c:v>510</c:v>
                </c:pt>
                <c:pt idx="65">
                  <c:v>500</c:v>
                </c:pt>
                <c:pt idx="66">
                  <c:v>500</c:v>
                </c:pt>
                <c:pt idx="67">
                  <c:v>493</c:v>
                </c:pt>
                <c:pt idx="68">
                  <c:v>529</c:v>
                </c:pt>
                <c:pt idx="69">
                  <c:v>566</c:v>
                </c:pt>
                <c:pt idx="70">
                  <c:v>545</c:v>
                </c:pt>
                <c:pt idx="71">
                  <c:v>816</c:v>
                </c:pt>
                <c:pt idx="72">
                  <c:v>531</c:v>
                </c:pt>
                <c:pt idx="73">
                  <c:v>495</c:v>
                </c:pt>
                <c:pt idx="74">
                  <c:v>491</c:v>
                </c:pt>
                <c:pt idx="75">
                  <c:v>485</c:v>
                </c:pt>
                <c:pt idx="76">
                  <c:v>512</c:v>
                </c:pt>
                <c:pt idx="77">
                  <c:v>490</c:v>
                </c:pt>
                <c:pt idx="78">
                  <c:v>488</c:v>
                </c:pt>
                <c:pt idx="79">
                  <c:v>482</c:v>
                </c:pt>
                <c:pt idx="80">
                  <c:v>506</c:v>
                </c:pt>
                <c:pt idx="81">
                  <c:v>491</c:v>
                </c:pt>
                <c:pt idx="82">
                  <c:v>487</c:v>
                </c:pt>
                <c:pt idx="83">
                  <c:v>486</c:v>
                </c:pt>
                <c:pt idx="84">
                  <c:v>491</c:v>
                </c:pt>
                <c:pt idx="85">
                  <c:v>523</c:v>
                </c:pt>
                <c:pt idx="86">
                  <c:v>519</c:v>
                </c:pt>
                <c:pt idx="87">
                  <c:v>526</c:v>
                </c:pt>
                <c:pt idx="88">
                  <c:v>507</c:v>
                </c:pt>
                <c:pt idx="89">
                  <c:v>493</c:v>
                </c:pt>
                <c:pt idx="90">
                  <c:v>494</c:v>
                </c:pt>
                <c:pt idx="91">
                  <c:v>508</c:v>
                </c:pt>
                <c:pt idx="92">
                  <c:v>498</c:v>
                </c:pt>
                <c:pt idx="93">
                  <c:v>490</c:v>
                </c:pt>
                <c:pt idx="94">
                  <c:v>515</c:v>
                </c:pt>
                <c:pt idx="95">
                  <c:v>468</c:v>
                </c:pt>
                <c:pt idx="96">
                  <c:v>462</c:v>
                </c:pt>
                <c:pt idx="97">
                  <c:v>462</c:v>
                </c:pt>
                <c:pt idx="98">
                  <c:v>712</c:v>
                </c:pt>
                <c:pt idx="99">
                  <c:v>459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189872</c:v>
                </c:pt>
                <c:pt idx="1">
                  <c:v>175537</c:v>
                </c:pt>
                <c:pt idx="2">
                  <c:v>172678</c:v>
                </c:pt>
                <c:pt idx="3">
                  <c:v>172277</c:v>
                </c:pt>
                <c:pt idx="4">
                  <c:v>173231</c:v>
                </c:pt>
                <c:pt idx="5">
                  <c:v>174881</c:v>
                </c:pt>
                <c:pt idx="6">
                  <c:v>173830</c:v>
                </c:pt>
                <c:pt idx="7">
                  <c:v>173409</c:v>
                </c:pt>
                <c:pt idx="8">
                  <c:v>170809</c:v>
                </c:pt>
                <c:pt idx="9">
                  <c:v>172768</c:v>
                </c:pt>
                <c:pt idx="10">
                  <c:v>174016</c:v>
                </c:pt>
                <c:pt idx="11">
                  <c:v>175884</c:v>
                </c:pt>
                <c:pt idx="12">
                  <c:v>171282</c:v>
                </c:pt>
                <c:pt idx="13">
                  <c:v>174558</c:v>
                </c:pt>
                <c:pt idx="14">
                  <c:v>173668</c:v>
                </c:pt>
                <c:pt idx="15">
                  <c:v>177041</c:v>
                </c:pt>
                <c:pt idx="16">
                  <c:v>174810</c:v>
                </c:pt>
                <c:pt idx="17">
                  <c:v>174366</c:v>
                </c:pt>
                <c:pt idx="18">
                  <c:v>172593</c:v>
                </c:pt>
                <c:pt idx="19">
                  <c:v>172761</c:v>
                </c:pt>
                <c:pt idx="20">
                  <c:v>170856</c:v>
                </c:pt>
                <c:pt idx="21">
                  <c:v>172258</c:v>
                </c:pt>
                <c:pt idx="22">
                  <c:v>172001</c:v>
                </c:pt>
                <c:pt idx="23">
                  <c:v>176185</c:v>
                </c:pt>
                <c:pt idx="24">
                  <c:v>174556</c:v>
                </c:pt>
                <c:pt idx="25">
                  <c:v>174476</c:v>
                </c:pt>
                <c:pt idx="26">
                  <c:v>177880</c:v>
                </c:pt>
                <c:pt idx="27">
                  <c:v>187651</c:v>
                </c:pt>
                <c:pt idx="28">
                  <c:v>186193</c:v>
                </c:pt>
                <c:pt idx="29">
                  <c:v>185837</c:v>
                </c:pt>
                <c:pt idx="30">
                  <c:v>184603</c:v>
                </c:pt>
                <c:pt idx="31">
                  <c:v>185584</c:v>
                </c:pt>
                <c:pt idx="32">
                  <c:v>183835</c:v>
                </c:pt>
                <c:pt idx="33">
                  <c:v>190548</c:v>
                </c:pt>
                <c:pt idx="34">
                  <c:v>185044</c:v>
                </c:pt>
                <c:pt idx="35">
                  <c:v>183669</c:v>
                </c:pt>
                <c:pt idx="36">
                  <c:v>184869</c:v>
                </c:pt>
                <c:pt idx="37">
                  <c:v>185012</c:v>
                </c:pt>
                <c:pt idx="38">
                  <c:v>182255</c:v>
                </c:pt>
                <c:pt idx="39">
                  <c:v>182497</c:v>
                </c:pt>
                <c:pt idx="40">
                  <c:v>181779</c:v>
                </c:pt>
                <c:pt idx="41">
                  <c:v>183322</c:v>
                </c:pt>
                <c:pt idx="42">
                  <c:v>187302</c:v>
                </c:pt>
                <c:pt idx="43">
                  <c:v>182846</c:v>
                </c:pt>
                <c:pt idx="44">
                  <c:v>181829</c:v>
                </c:pt>
                <c:pt idx="45">
                  <c:v>181767</c:v>
                </c:pt>
                <c:pt idx="46">
                  <c:v>179724</c:v>
                </c:pt>
                <c:pt idx="47">
                  <c:v>181124</c:v>
                </c:pt>
                <c:pt idx="48">
                  <c:v>184770</c:v>
                </c:pt>
                <c:pt idx="49">
                  <c:v>181637</c:v>
                </c:pt>
                <c:pt idx="50">
                  <c:v>179509</c:v>
                </c:pt>
                <c:pt idx="51">
                  <c:v>183216</c:v>
                </c:pt>
                <c:pt idx="52">
                  <c:v>183533</c:v>
                </c:pt>
                <c:pt idx="53">
                  <c:v>181690</c:v>
                </c:pt>
                <c:pt idx="54">
                  <c:v>184704</c:v>
                </c:pt>
                <c:pt idx="55">
                  <c:v>178336</c:v>
                </c:pt>
                <c:pt idx="56">
                  <c:v>183097</c:v>
                </c:pt>
                <c:pt idx="57">
                  <c:v>178646</c:v>
                </c:pt>
                <c:pt idx="58">
                  <c:v>180828</c:v>
                </c:pt>
                <c:pt idx="59">
                  <c:v>181399</c:v>
                </c:pt>
                <c:pt idx="60">
                  <c:v>182190</c:v>
                </c:pt>
                <c:pt idx="61">
                  <c:v>179613</c:v>
                </c:pt>
                <c:pt idx="62">
                  <c:v>182229</c:v>
                </c:pt>
                <c:pt idx="63">
                  <c:v>181845</c:v>
                </c:pt>
                <c:pt idx="64">
                  <c:v>180229</c:v>
                </c:pt>
                <c:pt idx="65">
                  <c:v>181273</c:v>
                </c:pt>
                <c:pt idx="66">
                  <c:v>181283</c:v>
                </c:pt>
                <c:pt idx="67">
                  <c:v>181490</c:v>
                </c:pt>
                <c:pt idx="68">
                  <c:v>182648</c:v>
                </c:pt>
                <c:pt idx="69">
                  <c:v>178608</c:v>
                </c:pt>
                <c:pt idx="70">
                  <c:v>183200</c:v>
                </c:pt>
                <c:pt idx="71">
                  <c:v>182223</c:v>
                </c:pt>
                <c:pt idx="72">
                  <c:v>182474</c:v>
                </c:pt>
                <c:pt idx="73">
                  <c:v>182609</c:v>
                </c:pt>
                <c:pt idx="74">
                  <c:v>183921</c:v>
                </c:pt>
                <c:pt idx="75">
                  <c:v>182859</c:v>
                </c:pt>
                <c:pt idx="76">
                  <c:v>182984</c:v>
                </c:pt>
                <c:pt idx="77">
                  <c:v>179941</c:v>
                </c:pt>
                <c:pt idx="78">
                  <c:v>180800</c:v>
                </c:pt>
                <c:pt idx="79">
                  <c:v>178026</c:v>
                </c:pt>
                <c:pt idx="80">
                  <c:v>181874</c:v>
                </c:pt>
                <c:pt idx="81">
                  <c:v>181106</c:v>
                </c:pt>
                <c:pt idx="82">
                  <c:v>179466</c:v>
                </c:pt>
                <c:pt idx="83">
                  <c:v>178492</c:v>
                </c:pt>
                <c:pt idx="84">
                  <c:v>181012</c:v>
                </c:pt>
                <c:pt idx="85">
                  <c:v>178865</c:v>
                </c:pt>
                <c:pt idx="86">
                  <c:v>180938</c:v>
                </c:pt>
                <c:pt idx="87">
                  <c:v>177050</c:v>
                </c:pt>
                <c:pt idx="88">
                  <c:v>178761</c:v>
                </c:pt>
                <c:pt idx="89">
                  <c:v>175673</c:v>
                </c:pt>
                <c:pt idx="90">
                  <c:v>176020</c:v>
                </c:pt>
                <c:pt idx="91">
                  <c:v>176265</c:v>
                </c:pt>
                <c:pt idx="92">
                  <c:v>175920</c:v>
                </c:pt>
                <c:pt idx="93">
                  <c:v>175402</c:v>
                </c:pt>
                <c:pt idx="94">
                  <c:v>176202</c:v>
                </c:pt>
                <c:pt idx="95">
                  <c:v>165415</c:v>
                </c:pt>
                <c:pt idx="96">
                  <c:v>163803</c:v>
                </c:pt>
                <c:pt idx="97">
                  <c:v>164279</c:v>
                </c:pt>
                <c:pt idx="98">
                  <c:v>164660</c:v>
                </c:pt>
                <c:pt idx="99">
                  <c:v>168387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298</c:v>
                </c:pt>
                <c:pt idx="1">
                  <c:v>273</c:v>
                </c:pt>
                <c:pt idx="2">
                  <c:v>275</c:v>
                </c:pt>
                <c:pt idx="3">
                  <c:v>270</c:v>
                </c:pt>
                <c:pt idx="4">
                  <c:v>274</c:v>
                </c:pt>
                <c:pt idx="5">
                  <c:v>281</c:v>
                </c:pt>
                <c:pt idx="6">
                  <c:v>271</c:v>
                </c:pt>
                <c:pt idx="7">
                  <c:v>283</c:v>
                </c:pt>
                <c:pt idx="8">
                  <c:v>274</c:v>
                </c:pt>
                <c:pt idx="9">
                  <c:v>273</c:v>
                </c:pt>
                <c:pt idx="10">
                  <c:v>269</c:v>
                </c:pt>
                <c:pt idx="11">
                  <c:v>282</c:v>
                </c:pt>
                <c:pt idx="12">
                  <c:v>284</c:v>
                </c:pt>
                <c:pt idx="13">
                  <c:v>271</c:v>
                </c:pt>
                <c:pt idx="14">
                  <c:v>273</c:v>
                </c:pt>
                <c:pt idx="15">
                  <c:v>278</c:v>
                </c:pt>
                <c:pt idx="16">
                  <c:v>269</c:v>
                </c:pt>
                <c:pt idx="17">
                  <c:v>271</c:v>
                </c:pt>
                <c:pt idx="18">
                  <c:v>273</c:v>
                </c:pt>
                <c:pt idx="19">
                  <c:v>287</c:v>
                </c:pt>
                <c:pt idx="20">
                  <c:v>274</c:v>
                </c:pt>
                <c:pt idx="21">
                  <c:v>279</c:v>
                </c:pt>
                <c:pt idx="22">
                  <c:v>272</c:v>
                </c:pt>
                <c:pt idx="23">
                  <c:v>294</c:v>
                </c:pt>
                <c:pt idx="24">
                  <c:v>453</c:v>
                </c:pt>
                <c:pt idx="25">
                  <c:v>271</c:v>
                </c:pt>
                <c:pt idx="26">
                  <c:v>301</c:v>
                </c:pt>
                <c:pt idx="27">
                  <c:v>273</c:v>
                </c:pt>
                <c:pt idx="28">
                  <c:v>279</c:v>
                </c:pt>
                <c:pt idx="29">
                  <c:v>276</c:v>
                </c:pt>
                <c:pt idx="30">
                  <c:v>271</c:v>
                </c:pt>
                <c:pt idx="31">
                  <c:v>278</c:v>
                </c:pt>
                <c:pt idx="32">
                  <c:v>275</c:v>
                </c:pt>
                <c:pt idx="33">
                  <c:v>274</c:v>
                </c:pt>
                <c:pt idx="34">
                  <c:v>275</c:v>
                </c:pt>
                <c:pt idx="35">
                  <c:v>280</c:v>
                </c:pt>
                <c:pt idx="36">
                  <c:v>278</c:v>
                </c:pt>
                <c:pt idx="37">
                  <c:v>279</c:v>
                </c:pt>
                <c:pt idx="38">
                  <c:v>275</c:v>
                </c:pt>
                <c:pt idx="39">
                  <c:v>279</c:v>
                </c:pt>
                <c:pt idx="40">
                  <c:v>284</c:v>
                </c:pt>
                <c:pt idx="41">
                  <c:v>274</c:v>
                </c:pt>
                <c:pt idx="42">
                  <c:v>283</c:v>
                </c:pt>
                <c:pt idx="43">
                  <c:v>280</c:v>
                </c:pt>
                <c:pt idx="44">
                  <c:v>279</c:v>
                </c:pt>
                <c:pt idx="45">
                  <c:v>271</c:v>
                </c:pt>
                <c:pt idx="46">
                  <c:v>280</c:v>
                </c:pt>
                <c:pt idx="47">
                  <c:v>280</c:v>
                </c:pt>
                <c:pt idx="48">
                  <c:v>275</c:v>
                </c:pt>
                <c:pt idx="49">
                  <c:v>279</c:v>
                </c:pt>
                <c:pt idx="50">
                  <c:v>285</c:v>
                </c:pt>
                <c:pt idx="51">
                  <c:v>277</c:v>
                </c:pt>
                <c:pt idx="52">
                  <c:v>286</c:v>
                </c:pt>
                <c:pt idx="53">
                  <c:v>279</c:v>
                </c:pt>
                <c:pt idx="54">
                  <c:v>270</c:v>
                </c:pt>
                <c:pt idx="55">
                  <c:v>289</c:v>
                </c:pt>
                <c:pt idx="56">
                  <c:v>286</c:v>
                </c:pt>
                <c:pt idx="57">
                  <c:v>275</c:v>
                </c:pt>
                <c:pt idx="58">
                  <c:v>277</c:v>
                </c:pt>
                <c:pt idx="59">
                  <c:v>276</c:v>
                </c:pt>
                <c:pt idx="60">
                  <c:v>288</c:v>
                </c:pt>
                <c:pt idx="61">
                  <c:v>272</c:v>
                </c:pt>
                <c:pt idx="62">
                  <c:v>269</c:v>
                </c:pt>
                <c:pt idx="63">
                  <c:v>279</c:v>
                </c:pt>
                <c:pt idx="64">
                  <c:v>271</c:v>
                </c:pt>
                <c:pt idx="65">
                  <c:v>273</c:v>
                </c:pt>
                <c:pt idx="66">
                  <c:v>272</c:v>
                </c:pt>
                <c:pt idx="67">
                  <c:v>272</c:v>
                </c:pt>
                <c:pt idx="68">
                  <c:v>276</c:v>
                </c:pt>
                <c:pt idx="69">
                  <c:v>305</c:v>
                </c:pt>
                <c:pt idx="70">
                  <c:v>291</c:v>
                </c:pt>
                <c:pt idx="71">
                  <c:v>301</c:v>
                </c:pt>
                <c:pt idx="72">
                  <c:v>284</c:v>
                </c:pt>
                <c:pt idx="73">
                  <c:v>275</c:v>
                </c:pt>
                <c:pt idx="74">
                  <c:v>271</c:v>
                </c:pt>
                <c:pt idx="75">
                  <c:v>274</c:v>
                </c:pt>
                <c:pt idx="76">
                  <c:v>272</c:v>
                </c:pt>
                <c:pt idx="77">
                  <c:v>279</c:v>
                </c:pt>
                <c:pt idx="78">
                  <c:v>275</c:v>
                </c:pt>
                <c:pt idx="79">
                  <c:v>275</c:v>
                </c:pt>
                <c:pt idx="80">
                  <c:v>273</c:v>
                </c:pt>
                <c:pt idx="81">
                  <c:v>277</c:v>
                </c:pt>
                <c:pt idx="82">
                  <c:v>275</c:v>
                </c:pt>
                <c:pt idx="83">
                  <c:v>275</c:v>
                </c:pt>
                <c:pt idx="84">
                  <c:v>270</c:v>
                </c:pt>
                <c:pt idx="85">
                  <c:v>277</c:v>
                </c:pt>
                <c:pt idx="86">
                  <c:v>278</c:v>
                </c:pt>
                <c:pt idx="87">
                  <c:v>283</c:v>
                </c:pt>
                <c:pt idx="88">
                  <c:v>282</c:v>
                </c:pt>
                <c:pt idx="89">
                  <c:v>284</c:v>
                </c:pt>
                <c:pt idx="90">
                  <c:v>275</c:v>
                </c:pt>
                <c:pt idx="91">
                  <c:v>277</c:v>
                </c:pt>
                <c:pt idx="92">
                  <c:v>284</c:v>
                </c:pt>
                <c:pt idx="93">
                  <c:v>272</c:v>
                </c:pt>
                <c:pt idx="94">
                  <c:v>279</c:v>
                </c:pt>
                <c:pt idx="95">
                  <c:v>273</c:v>
                </c:pt>
                <c:pt idx="96">
                  <c:v>278</c:v>
                </c:pt>
                <c:pt idx="97">
                  <c:v>274</c:v>
                </c:pt>
                <c:pt idx="98">
                  <c:v>301</c:v>
                </c:pt>
                <c:pt idx="99">
                  <c:v>273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713</c:v>
                </c:pt>
                <c:pt idx="1">
                  <c:v>98</c:v>
                </c:pt>
                <c:pt idx="2">
                  <c:v>96</c:v>
                </c:pt>
                <c:pt idx="3">
                  <c:v>100</c:v>
                </c:pt>
                <c:pt idx="4">
                  <c:v>98</c:v>
                </c:pt>
                <c:pt idx="5">
                  <c:v>121</c:v>
                </c:pt>
                <c:pt idx="6">
                  <c:v>103</c:v>
                </c:pt>
                <c:pt idx="7">
                  <c:v>119</c:v>
                </c:pt>
                <c:pt idx="8">
                  <c:v>111</c:v>
                </c:pt>
                <c:pt idx="9">
                  <c:v>108</c:v>
                </c:pt>
                <c:pt idx="10">
                  <c:v>99</c:v>
                </c:pt>
                <c:pt idx="11">
                  <c:v>128</c:v>
                </c:pt>
                <c:pt idx="12">
                  <c:v>115</c:v>
                </c:pt>
                <c:pt idx="13">
                  <c:v>120</c:v>
                </c:pt>
                <c:pt idx="14">
                  <c:v>102</c:v>
                </c:pt>
                <c:pt idx="15">
                  <c:v>104</c:v>
                </c:pt>
                <c:pt idx="16">
                  <c:v>96</c:v>
                </c:pt>
                <c:pt idx="17">
                  <c:v>108</c:v>
                </c:pt>
                <c:pt idx="18">
                  <c:v>110</c:v>
                </c:pt>
                <c:pt idx="19">
                  <c:v>111</c:v>
                </c:pt>
                <c:pt idx="20">
                  <c:v>101</c:v>
                </c:pt>
                <c:pt idx="21">
                  <c:v>114</c:v>
                </c:pt>
                <c:pt idx="22">
                  <c:v>113</c:v>
                </c:pt>
                <c:pt idx="23">
                  <c:v>112</c:v>
                </c:pt>
                <c:pt idx="24">
                  <c:v>125</c:v>
                </c:pt>
                <c:pt idx="25">
                  <c:v>119</c:v>
                </c:pt>
                <c:pt idx="26">
                  <c:v>165</c:v>
                </c:pt>
                <c:pt idx="27">
                  <c:v>135</c:v>
                </c:pt>
                <c:pt idx="28">
                  <c:v>117</c:v>
                </c:pt>
                <c:pt idx="29">
                  <c:v>126</c:v>
                </c:pt>
                <c:pt idx="30">
                  <c:v>112</c:v>
                </c:pt>
                <c:pt idx="31">
                  <c:v>122</c:v>
                </c:pt>
                <c:pt idx="32">
                  <c:v>140</c:v>
                </c:pt>
                <c:pt idx="33">
                  <c:v>110</c:v>
                </c:pt>
                <c:pt idx="34">
                  <c:v>121</c:v>
                </c:pt>
                <c:pt idx="35">
                  <c:v>121</c:v>
                </c:pt>
                <c:pt idx="36">
                  <c:v>113</c:v>
                </c:pt>
                <c:pt idx="37">
                  <c:v>122</c:v>
                </c:pt>
                <c:pt idx="38">
                  <c:v>119</c:v>
                </c:pt>
                <c:pt idx="39">
                  <c:v>117</c:v>
                </c:pt>
                <c:pt idx="40">
                  <c:v>114</c:v>
                </c:pt>
                <c:pt idx="41">
                  <c:v>104</c:v>
                </c:pt>
                <c:pt idx="42">
                  <c:v>118</c:v>
                </c:pt>
                <c:pt idx="43">
                  <c:v>117</c:v>
                </c:pt>
                <c:pt idx="44">
                  <c:v>122</c:v>
                </c:pt>
                <c:pt idx="45">
                  <c:v>120</c:v>
                </c:pt>
                <c:pt idx="46">
                  <c:v>119</c:v>
                </c:pt>
                <c:pt idx="47">
                  <c:v>118</c:v>
                </c:pt>
                <c:pt idx="48">
                  <c:v>112</c:v>
                </c:pt>
                <c:pt idx="49">
                  <c:v>141</c:v>
                </c:pt>
                <c:pt idx="50">
                  <c:v>114</c:v>
                </c:pt>
                <c:pt idx="51">
                  <c:v>118</c:v>
                </c:pt>
                <c:pt idx="52">
                  <c:v>143</c:v>
                </c:pt>
                <c:pt idx="53">
                  <c:v>103</c:v>
                </c:pt>
                <c:pt idx="54">
                  <c:v>105</c:v>
                </c:pt>
                <c:pt idx="55">
                  <c:v>116</c:v>
                </c:pt>
                <c:pt idx="56">
                  <c:v>117</c:v>
                </c:pt>
                <c:pt idx="57">
                  <c:v>135</c:v>
                </c:pt>
                <c:pt idx="58">
                  <c:v>115</c:v>
                </c:pt>
                <c:pt idx="59">
                  <c:v>118</c:v>
                </c:pt>
                <c:pt idx="60">
                  <c:v>115</c:v>
                </c:pt>
                <c:pt idx="61">
                  <c:v>121</c:v>
                </c:pt>
                <c:pt idx="62">
                  <c:v>118</c:v>
                </c:pt>
                <c:pt idx="63">
                  <c:v>135</c:v>
                </c:pt>
                <c:pt idx="64">
                  <c:v>116</c:v>
                </c:pt>
                <c:pt idx="65">
                  <c:v>118</c:v>
                </c:pt>
                <c:pt idx="66">
                  <c:v>132</c:v>
                </c:pt>
                <c:pt idx="67">
                  <c:v>112</c:v>
                </c:pt>
                <c:pt idx="68">
                  <c:v>111</c:v>
                </c:pt>
                <c:pt idx="69">
                  <c:v>114</c:v>
                </c:pt>
                <c:pt idx="70">
                  <c:v>110</c:v>
                </c:pt>
                <c:pt idx="71">
                  <c:v>110</c:v>
                </c:pt>
                <c:pt idx="72">
                  <c:v>109</c:v>
                </c:pt>
                <c:pt idx="73">
                  <c:v>128</c:v>
                </c:pt>
                <c:pt idx="74">
                  <c:v>152</c:v>
                </c:pt>
                <c:pt idx="75">
                  <c:v>127</c:v>
                </c:pt>
                <c:pt idx="76">
                  <c:v>114</c:v>
                </c:pt>
                <c:pt idx="77">
                  <c:v>114</c:v>
                </c:pt>
                <c:pt idx="78">
                  <c:v>108</c:v>
                </c:pt>
                <c:pt idx="79">
                  <c:v>102</c:v>
                </c:pt>
                <c:pt idx="80">
                  <c:v>111</c:v>
                </c:pt>
                <c:pt idx="81">
                  <c:v>119</c:v>
                </c:pt>
                <c:pt idx="82">
                  <c:v>114</c:v>
                </c:pt>
                <c:pt idx="83">
                  <c:v>133</c:v>
                </c:pt>
                <c:pt idx="84">
                  <c:v>120</c:v>
                </c:pt>
                <c:pt idx="85">
                  <c:v>113</c:v>
                </c:pt>
                <c:pt idx="86">
                  <c:v>120</c:v>
                </c:pt>
                <c:pt idx="87">
                  <c:v>115</c:v>
                </c:pt>
                <c:pt idx="88">
                  <c:v>120</c:v>
                </c:pt>
                <c:pt idx="89">
                  <c:v>111</c:v>
                </c:pt>
                <c:pt idx="90">
                  <c:v>118</c:v>
                </c:pt>
                <c:pt idx="91">
                  <c:v>163</c:v>
                </c:pt>
                <c:pt idx="92">
                  <c:v>115</c:v>
                </c:pt>
                <c:pt idx="93">
                  <c:v>125</c:v>
                </c:pt>
                <c:pt idx="94">
                  <c:v>110</c:v>
                </c:pt>
                <c:pt idx="95">
                  <c:v>116</c:v>
                </c:pt>
                <c:pt idx="96">
                  <c:v>109</c:v>
                </c:pt>
                <c:pt idx="97">
                  <c:v>113</c:v>
                </c:pt>
                <c:pt idx="98">
                  <c:v>116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435</c:v>
                </c:pt>
                <c:pt idx="1">
                  <c:v>316</c:v>
                </c:pt>
                <c:pt idx="2">
                  <c:v>334</c:v>
                </c:pt>
                <c:pt idx="3">
                  <c:v>326</c:v>
                </c:pt>
                <c:pt idx="4">
                  <c:v>324</c:v>
                </c:pt>
                <c:pt idx="5">
                  <c:v>328</c:v>
                </c:pt>
                <c:pt idx="6">
                  <c:v>329</c:v>
                </c:pt>
                <c:pt idx="7">
                  <c:v>346</c:v>
                </c:pt>
                <c:pt idx="8">
                  <c:v>327</c:v>
                </c:pt>
                <c:pt idx="9">
                  <c:v>333</c:v>
                </c:pt>
                <c:pt idx="10">
                  <c:v>323</c:v>
                </c:pt>
                <c:pt idx="11">
                  <c:v>349</c:v>
                </c:pt>
                <c:pt idx="12">
                  <c:v>332</c:v>
                </c:pt>
                <c:pt idx="13">
                  <c:v>335</c:v>
                </c:pt>
                <c:pt idx="14">
                  <c:v>315</c:v>
                </c:pt>
                <c:pt idx="15">
                  <c:v>330</c:v>
                </c:pt>
                <c:pt idx="16">
                  <c:v>356</c:v>
                </c:pt>
                <c:pt idx="17">
                  <c:v>326</c:v>
                </c:pt>
                <c:pt idx="18">
                  <c:v>330</c:v>
                </c:pt>
                <c:pt idx="19">
                  <c:v>334</c:v>
                </c:pt>
                <c:pt idx="20">
                  <c:v>325</c:v>
                </c:pt>
                <c:pt idx="21">
                  <c:v>327</c:v>
                </c:pt>
                <c:pt idx="22">
                  <c:v>330</c:v>
                </c:pt>
                <c:pt idx="23">
                  <c:v>340</c:v>
                </c:pt>
                <c:pt idx="24">
                  <c:v>531</c:v>
                </c:pt>
                <c:pt idx="25">
                  <c:v>333</c:v>
                </c:pt>
                <c:pt idx="26">
                  <c:v>390</c:v>
                </c:pt>
                <c:pt idx="27">
                  <c:v>343</c:v>
                </c:pt>
                <c:pt idx="28">
                  <c:v>337</c:v>
                </c:pt>
                <c:pt idx="29">
                  <c:v>379</c:v>
                </c:pt>
                <c:pt idx="30">
                  <c:v>344</c:v>
                </c:pt>
                <c:pt idx="31">
                  <c:v>345</c:v>
                </c:pt>
                <c:pt idx="32">
                  <c:v>385</c:v>
                </c:pt>
                <c:pt idx="33">
                  <c:v>348</c:v>
                </c:pt>
                <c:pt idx="34">
                  <c:v>374</c:v>
                </c:pt>
                <c:pt idx="35">
                  <c:v>339</c:v>
                </c:pt>
                <c:pt idx="36">
                  <c:v>360</c:v>
                </c:pt>
                <c:pt idx="37">
                  <c:v>352</c:v>
                </c:pt>
                <c:pt idx="38">
                  <c:v>341</c:v>
                </c:pt>
                <c:pt idx="39">
                  <c:v>340</c:v>
                </c:pt>
                <c:pt idx="40">
                  <c:v>386</c:v>
                </c:pt>
                <c:pt idx="41">
                  <c:v>349</c:v>
                </c:pt>
                <c:pt idx="42">
                  <c:v>345</c:v>
                </c:pt>
                <c:pt idx="43">
                  <c:v>340</c:v>
                </c:pt>
                <c:pt idx="44">
                  <c:v>362</c:v>
                </c:pt>
                <c:pt idx="45">
                  <c:v>366</c:v>
                </c:pt>
                <c:pt idx="46">
                  <c:v>339</c:v>
                </c:pt>
                <c:pt idx="47">
                  <c:v>344</c:v>
                </c:pt>
                <c:pt idx="48">
                  <c:v>352</c:v>
                </c:pt>
                <c:pt idx="49">
                  <c:v>347</c:v>
                </c:pt>
                <c:pt idx="50">
                  <c:v>344</c:v>
                </c:pt>
                <c:pt idx="51">
                  <c:v>344</c:v>
                </c:pt>
                <c:pt idx="52">
                  <c:v>384</c:v>
                </c:pt>
                <c:pt idx="53">
                  <c:v>364</c:v>
                </c:pt>
                <c:pt idx="54">
                  <c:v>331</c:v>
                </c:pt>
                <c:pt idx="55">
                  <c:v>340</c:v>
                </c:pt>
                <c:pt idx="56">
                  <c:v>339</c:v>
                </c:pt>
                <c:pt idx="57">
                  <c:v>348</c:v>
                </c:pt>
                <c:pt idx="58">
                  <c:v>343</c:v>
                </c:pt>
                <c:pt idx="59">
                  <c:v>338</c:v>
                </c:pt>
                <c:pt idx="60">
                  <c:v>338</c:v>
                </c:pt>
                <c:pt idx="61">
                  <c:v>358</c:v>
                </c:pt>
                <c:pt idx="62">
                  <c:v>332</c:v>
                </c:pt>
                <c:pt idx="63">
                  <c:v>376</c:v>
                </c:pt>
                <c:pt idx="64">
                  <c:v>340</c:v>
                </c:pt>
                <c:pt idx="65">
                  <c:v>333</c:v>
                </c:pt>
                <c:pt idx="66">
                  <c:v>341</c:v>
                </c:pt>
                <c:pt idx="67">
                  <c:v>330</c:v>
                </c:pt>
                <c:pt idx="68">
                  <c:v>334</c:v>
                </c:pt>
                <c:pt idx="69">
                  <c:v>370</c:v>
                </c:pt>
                <c:pt idx="70">
                  <c:v>351</c:v>
                </c:pt>
                <c:pt idx="71">
                  <c:v>337</c:v>
                </c:pt>
                <c:pt idx="72">
                  <c:v>389</c:v>
                </c:pt>
                <c:pt idx="73">
                  <c:v>357</c:v>
                </c:pt>
                <c:pt idx="74">
                  <c:v>331</c:v>
                </c:pt>
                <c:pt idx="75">
                  <c:v>352</c:v>
                </c:pt>
                <c:pt idx="76">
                  <c:v>338</c:v>
                </c:pt>
                <c:pt idx="77">
                  <c:v>337</c:v>
                </c:pt>
                <c:pt idx="78">
                  <c:v>339</c:v>
                </c:pt>
                <c:pt idx="79">
                  <c:v>331</c:v>
                </c:pt>
                <c:pt idx="80">
                  <c:v>360</c:v>
                </c:pt>
                <c:pt idx="81">
                  <c:v>336</c:v>
                </c:pt>
                <c:pt idx="82">
                  <c:v>337</c:v>
                </c:pt>
                <c:pt idx="83">
                  <c:v>348</c:v>
                </c:pt>
                <c:pt idx="84">
                  <c:v>348</c:v>
                </c:pt>
                <c:pt idx="85">
                  <c:v>379</c:v>
                </c:pt>
                <c:pt idx="86">
                  <c:v>357</c:v>
                </c:pt>
                <c:pt idx="87">
                  <c:v>342</c:v>
                </c:pt>
                <c:pt idx="88">
                  <c:v>350</c:v>
                </c:pt>
                <c:pt idx="89">
                  <c:v>334</c:v>
                </c:pt>
                <c:pt idx="90">
                  <c:v>353</c:v>
                </c:pt>
                <c:pt idx="91">
                  <c:v>345</c:v>
                </c:pt>
                <c:pt idx="92">
                  <c:v>349</c:v>
                </c:pt>
                <c:pt idx="93">
                  <c:v>336</c:v>
                </c:pt>
                <c:pt idx="94">
                  <c:v>339</c:v>
                </c:pt>
                <c:pt idx="95">
                  <c:v>321</c:v>
                </c:pt>
                <c:pt idx="96">
                  <c:v>327</c:v>
                </c:pt>
                <c:pt idx="97">
                  <c:v>328</c:v>
                </c:pt>
                <c:pt idx="98">
                  <c:v>335</c:v>
                </c:pt>
                <c:pt idx="99">
                  <c:v>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370</c:v>
                </c:pt>
                <c:pt idx="1">
                  <c:v>322</c:v>
                </c:pt>
                <c:pt idx="2">
                  <c:v>319</c:v>
                </c:pt>
                <c:pt idx="3">
                  <c:v>329</c:v>
                </c:pt>
                <c:pt idx="4">
                  <c:v>323</c:v>
                </c:pt>
                <c:pt idx="5">
                  <c:v>325</c:v>
                </c:pt>
                <c:pt idx="6">
                  <c:v>317</c:v>
                </c:pt>
                <c:pt idx="7">
                  <c:v>317</c:v>
                </c:pt>
                <c:pt idx="8">
                  <c:v>319</c:v>
                </c:pt>
                <c:pt idx="9">
                  <c:v>329</c:v>
                </c:pt>
                <c:pt idx="10">
                  <c:v>312</c:v>
                </c:pt>
                <c:pt idx="11">
                  <c:v>345</c:v>
                </c:pt>
                <c:pt idx="12">
                  <c:v>340</c:v>
                </c:pt>
                <c:pt idx="13">
                  <c:v>324</c:v>
                </c:pt>
                <c:pt idx="14">
                  <c:v>317</c:v>
                </c:pt>
                <c:pt idx="15">
                  <c:v>320</c:v>
                </c:pt>
                <c:pt idx="16">
                  <c:v>362</c:v>
                </c:pt>
                <c:pt idx="17">
                  <c:v>322</c:v>
                </c:pt>
                <c:pt idx="18">
                  <c:v>339</c:v>
                </c:pt>
                <c:pt idx="19">
                  <c:v>334</c:v>
                </c:pt>
                <c:pt idx="20">
                  <c:v>319</c:v>
                </c:pt>
                <c:pt idx="21">
                  <c:v>319</c:v>
                </c:pt>
                <c:pt idx="22">
                  <c:v>320</c:v>
                </c:pt>
                <c:pt idx="23">
                  <c:v>350</c:v>
                </c:pt>
                <c:pt idx="24">
                  <c:v>496</c:v>
                </c:pt>
                <c:pt idx="25">
                  <c:v>337</c:v>
                </c:pt>
                <c:pt idx="26">
                  <c:v>341</c:v>
                </c:pt>
                <c:pt idx="27">
                  <c:v>330</c:v>
                </c:pt>
                <c:pt idx="28">
                  <c:v>333</c:v>
                </c:pt>
                <c:pt idx="29">
                  <c:v>335</c:v>
                </c:pt>
                <c:pt idx="30">
                  <c:v>360</c:v>
                </c:pt>
                <c:pt idx="31">
                  <c:v>341</c:v>
                </c:pt>
                <c:pt idx="32">
                  <c:v>337</c:v>
                </c:pt>
                <c:pt idx="33">
                  <c:v>334</c:v>
                </c:pt>
                <c:pt idx="34">
                  <c:v>368</c:v>
                </c:pt>
                <c:pt idx="35">
                  <c:v>351</c:v>
                </c:pt>
                <c:pt idx="36">
                  <c:v>343</c:v>
                </c:pt>
                <c:pt idx="37">
                  <c:v>345</c:v>
                </c:pt>
                <c:pt idx="38">
                  <c:v>335</c:v>
                </c:pt>
                <c:pt idx="39">
                  <c:v>338</c:v>
                </c:pt>
                <c:pt idx="40">
                  <c:v>339</c:v>
                </c:pt>
                <c:pt idx="41">
                  <c:v>321</c:v>
                </c:pt>
                <c:pt idx="42">
                  <c:v>339</c:v>
                </c:pt>
                <c:pt idx="43">
                  <c:v>346</c:v>
                </c:pt>
                <c:pt idx="44">
                  <c:v>345</c:v>
                </c:pt>
                <c:pt idx="45">
                  <c:v>375</c:v>
                </c:pt>
                <c:pt idx="46">
                  <c:v>331</c:v>
                </c:pt>
                <c:pt idx="47">
                  <c:v>352</c:v>
                </c:pt>
                <c:pt idx="48">
                  <c:v>342</c:v>
                </c:pt>
                <c:pt idx="49">
                  <c:v>337</c:v>
                </c:pt>
                <c:pt idx="50">
                  <c:v>341</c:v>
                </c:pt>
                <c:pt idx="51">
                  <c:v>338</c:v>
                </c:pt>
                <c:pt idx="52">
                  <c:v>342</c:v>
                </c:pt>
                <c:pt idx="53">
                  <c:v>330</c:v>
                </c:pt>
                <c:pt idx="54">
                  <c:v>333</c:v>
                </c:pt>
                <c:pt idx="55">
                  <c:v>332</c:v>
                </c:pt>
                <c:pt idx="56">
                  <c:v>341</c:v>
                </c:pt>
                <c:pt idx="57">
                  <c:v>338</c:v>
                </c:pt>
                <c:pt idx="58">
                  <c:v>380</c:v>
                </c:pt>
                <c:pt idx="59">
                  <c:v>336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346</c:v>
                </c:pt>
                <c:pt idx="64">
                  <c:v>337</c:v>
                </c:pt>
                <c:pt idx="65">
                  <c:v>335</c:v>
                </c:pt>
                <c:pt idx="66">
                  <c:v>344</c:v>
                </c:pt>
                <c:pt idx="67">
                  <c:v>328</c:v>
                </c:pt>
                <c:pt idx="68">
                  <c:v>334</c:v>
                </c:pt>
                <c:pt idx="69">
                  <c:v>646</c:v>
                </c:pt>
                <c:pt idx="70">
                  <c:v>356</c:v>
                </c:pt>
                <c:pt idx="71">
                  <c:v>334</c:v>
                </c:pt>
                <c:pt idx="72">
                  <c:v>370</c:v>
                </c:pt>
                <c:pt idx="73">
                  <c:v>342</c:v>
                </c:pt>
                <c:pt idx="74">
                  <c:v>332</c:v>
                </c:pt>
                <c:pt idx="75">
                  <c:v>332</c:v>
                </c:pt>
                <c:pt idx="76">
                  <c:v>337</c:v>
                </c:pt>
                <c:pt idx="77">
                  <c:v>332</c:v>
                </c:pt>
                <c:pt idx="78">
                  <c:v>331</c:v>
                </c:pt>
                <c:pt idx="79">
                  <c:v>328</c:v>
                </c:pt>
                <c:pt idx="80">
                  <c:v>326</c:v>
                </c:pt>
                <c:pt idx="81">
                  <c:v>331</c:v>
                </c:pt>
                <c:pt idx="82">
                  <c:v>332</c:v>
                </c:pt>
                <c:pt idx="83">
                  <c:v>344</c:v>
                </c:pt>
                <c:pt idx="84">
                  <c:v>342</c:v>
                </c:pt>
                <c:pt idx="85">
                  <c:v>356</c:v>
                </c:pt>
                <c:pt idx="86">
                  <c:v>334</c:v>
                </c:pt>
                <c:pt idx="87">
                  <c:v>339</c:v>
                </c:pt>
                <c:pt idx="88">
                  <c:v>358</c:v>
                </c:pt>
                <c:pt idx="89">
                  <c:v>338</c:v>
                </c:pt>
                <c:pt idx="90">
                  <c:v>347</c:v>
                </c:pt>
                <c:pt idx="91">
                  <c:v>335</c:v>
                </c:pt>
                <c:pt idx="92">
                  <c:v>333</c:v>
                </c:pt>
                <c:pt idx="93">
                  <c:v>329</c:v>
                </c:pt>
                <c:pt idx="94">
                  <c:v>332</c:v>
                </c:pt>
                <c:pt idx="95">
                  <c:v>336</c:v>
                </c:pt>
                <c:pt idx="96">
                  <c:v>315</c:v>
                </c:pt>
                <c:pt idx="97">
                  <c:v>329</c:v>
                </c:pt>
                <c:pt idx="98">
                  <c:v>352</c:v>
                </c:pt>
                <c:pt idx="99">
                  <c:v>332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869</c:v>
                </c:pt>
                <c:pt idx="1">
                  <c:v>387</c:v>
                </c:pt>
                <c:pt idx="2">
                  <c:v>396</c:v>
                </c:pt>
                <c:pt idx="3">
                  <c:v>395</c:v>
                </c:pt>
                <c:pt idx="4">
                  <c:v>391</c:v>
                </c:pt>
                <c:pt idx="5">
                  <c:v>398</c:v>
                </c:pt>
                <c:pt idx="6">
                  <c:v>397</c:v>
                </c:pt>
                <c:pt idx="7">
                  <c:v>413</c:v>
                </c:pt>
                <c:pt idx="8">
                  <c:v>395</c:v>
                </c:pt>
                <c:pt idx="9">
                  <c:v>383</c:v>
                </c:pt>
                <c:pt idx="10">
                  <c:v>393</c:v>
                </c:pt>
                <c:pt idx="11">
                  <c:v>428</c:v>
                </c:pt>
                <c:pt idx="12">
                  <c:v>408</c:v>
                </c:pt>
                <c:pt idx="13">
                  <c:v>399</c:v>
                </c:pt>
                <c:pt idx="14">
                  <c:v>390</c:v>
                </c:pt>
                <c:pt idx="15">
                  <c:v>394</c:v>
                </c:pt>
                <c:pt idx="16">
                  <c:v>394</c:v>
                </c:pt>
                <c:pt idx="17">
                  <c:v>392</c:v>
                </c:pt>
                <c:pt idx="18">
                  <c:v>397</c:v>
                </c:pt>
                <c:pt idx="19">
                  <c:v>410</c:v>
                </c:pt>
                <c:pt idx="20">
                  <c:v>389</c:v>
                </c:pt>
                <c:pt idx="21">
                  <c:v>437</c:v>
                </c:pt>
                <c:pt idx="22">
                  <c:v>401</c:v>
                </c:pt>
                <c:pt idx="23">
                  <c:v>1127</c:v>
                </c:pt>
                <c:pt idx="24">
                  <c:v>571</c:v>
                </c:pt>
                <c:pt idx="25">
                  <c:v>409</c:v>
                </c:pt>
                <c:pt idx="26">
                  <c:v>433</c:v>
                </c:pt>
                <c:pt idx="27">
                  <c:v>410</c:v>
                </c:pt>
                <c:pt idx="28">
                  <c:v>419</c:v>
                </c:pt>
                <c:pt idx="29">
                  <c:v>447</c:v>
                </c:pt>
                <c:pt idx="30">
                  <c:v>414</c:v>
                </c:pt>
                <c:pt idx="31">
                  <c:v>423</c:v>
                </c:pt>
                <c:pt idx="32">
                  <c:v>410</c:v>
                </c:pt>
                <c:pt idx="33">
                  <c:v>417</c:v>
                </c:pt>
                <c:pt idx="34">
                  <c:v>446</c:v>
                </c:pt>
                <c:pt idx="35">
                  <c:v>423</c:v>
                </c:pt>
                <c:pt idx="36">
                  <c:v>425</c:v>
                </c:pt>
                <c:pt idx="37">
                  <c:v>419</c:v>
                </c:pt>
                <c:pt idx="38">
                  <c:v>424</c:v>
                </c:pt>
                <c:pt idx="39">
                  <c:v>408</c:v>
                </c:pt>
                <c:pt idx="40">
                  <c:v>419</c:v>
                </c:pt>
                <c:pt idx="41">
                  <c:v>403</c:v>
                </c:pt>
                <c:pt idx="42">
                  <c:v>416</c:v>
                </c:pt>
                <c:pt idx="43">
                  <c:v>411</c:v>
                </c:pt>
                <c:pt idx="44">
                  <c:v>412</c:v>
                </c:pt>
                <c:pt idx="45">
                  <c:v>421</c:v>
                </c:pt>
                <c:pt idx="46">
                  <c:v>422</c:v>
                </c:pt>
                <c:pt idx="47">
                  <c:v>419</c:v>
                </c:pt>
                <c:pt idx="48">
                  <c:v>412</c:v>
                </c:pt>
                <c:pt idx="49">
                  <c:v>427</c:v>
                </c:pt>
                <c:pt idx="50">
                  <c:v>461</c:v>
                </c:pt>
                <c:pt idx="51">
                  <c:v>421</c:v>
                </c:pt>
                <c:pt idx="52">
                  <c:v>421</c:v>
                </c:pt>
                <c:pt idx="53">
                  <c:v>411</c:v>
                </c:pt>
                <c:pt idx="54">
                  <c:v>412</c:v>
                </c:pt>
                <c:pt idx="55">
                  <c:v>418</c:v>
                </c:pt>
                <c:pt idx="56">
                  <c:v>421</c:v>
                </c:pt>
                <c:pt idx="57">
                  <c:v>413</c:v>
                </c:pt>
                <c:pt idx="58">
                  <c:v>442</c:v>
                </c:pt>
                <c:pt idx="59">
                  <c:v>419</c:v>
                </c:pt>
                <c:pt idx="60">
                  <c:v>463</c:v>
                </c:pt>
                <c:pt idx="61">
                  <c:v>419</c:v>
                </c:pt>
                <c:pt idx="62">
                  <c:v>418</c:v>
                </c:pt>
                <c:pt idx="63">
                  <c:v>412</c:v>
                </c:pt>
                <c:pt idx="64">
                  <c:v>436</c:v>
                </c:pt>
                <c:pt idx="65">
                  <c:v>421</c:v>
                </c:pt>
                <c:pt idx="66">
                  <c:v>415</c:v>
                </c:pt>
                <c:pt idx="67">
                  <c:v>403</c:v>
                </c:pt>
                <c:pt idx="68">
                  <c:v>418</c:v>
                </c:pt>
                <c:pt idx="69">
                  <c:v>639</c:v>
                </c:pt>
                <c:pt idx="70">
                  <c:v>551</c:v>
                </c:pt>
                <c:pt idx="71">
                  <c:v>444</c:v>
                </c:pt>
                <c:pt idx="72">
                  <c:v>420</c:v>
                </c:pt>
                <c:pt idx="73">
                  <c:v>424</c:v>
                </c:pt>
                <c:pt idx="74">
                  <c:v>420</c:v>
                </c:pt>
                <c:pt idx="75">
                  <c:v>416</c:v>
                </c:pt>
                <c:pt idx="76">
                  <c:v>420</c:v>
                </c:pt>
                <c:pt idx="77">
                  <c:v>431</c:v>
                </c:pt>
                <c:pt idx="78">
                  <c:v>413</c:v>
                </c:pt>
                <c:pt idx="79">
                  <c:v>405</c:v>
                </c:pt>
                <c:pt idx="80">
                  <c:v>408</c:v>
                </c:pt>
                <c:pt idx="81">
                  <c:v>422</c:v>
                </c:pt>
                <c:pt idx="82">
                  <c:v>413</c:v>
                </c:pt>
                <c:pt idx="83">
                  <c:v>417</c:v>
                </c:pt>
                <c:pt idx="84">
                  <c:v>419</c:v>
                </c:pt>
                <c:pt idx="85">
                  <c:v>410</c:v>
                </c:pt>
                <c:pt idx="86">
                  <c:v>414</c:v>
                </c:pt>
                <c:pt idx="87">
                  <c:v>423</c:v>
                </c:pt>
                <c:pt idx="88">
                  <c:v>415</c:v>
                </c:pt>
                <c:pt idx="89">
                  <c:v>419</c:v>
                </c:pt>
                <c:pt idx="90">
                  <c:v>415</c:v>
                </c:pt>
                <c:pt idx="91">
                  <c:v>417</c:v>
                </c:pt>
                <c:pt idx="92">
                  <c:v>422</c:v>
                </c:pt>
                <c:pt idx="93">
                  <c:v>410</c:v>
                </c:pt>
                <c:pt idx="94">
                  <c:v>402</c:v>
                </c:pt>
                <c:pt idx="95">
                  <c:v>387</c:v>
                </c:pt>
                <c:pt idx="96">
                  <c:v>384</c:v>
                </c:pt>
                <c:pt idx="97">
                  <c:v>411</c:v>
                </c:pt>
                <c:pt idx="98">
                  <c:v>407</c:v>
                </c:pt>
                <c:pt idx="99">
                  <c:v>398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1672</c:v>
                </c:pt>
                <c:pt idx="1">
                  <c:v>348</c:v>
                </c:pt>
                <c:pt idx="2">
                  <c:v>358</c:v>
                </c:pt>
                <c:pt idx="3">
                  <c:v>353</c:v>
                </c:pt>
                <c:pt idx="4">
                  <c:v>354</c:v>
                </c:pt>
                <c:pt idx="5">
                  <c:v>357</c:v>
                </c:pt>
                <c:pt idx="6">
                  <c:v>345</c:v>
                </c:pt>
                <c:pt idx="7">
                  <c:v>356</c:v>
                </c:pt>
                <c:pt idx="8">
                  <c:v>359</c:v>
                </c:pt>
                <c:pt idx="9">
                  <c:v>356</c:v>
                </c:pt>
                <c:pt idx="10">
                  <c:v>355</c:v>
                </c:pt>
                <c:pt idx="11">
                  <c:v>370</c:v>
                </c:pt>
                <c:pt idx="12">
                  <c:v>343</c:v>
                </c:pt>
                <c:pt idx="13">
                  <c:v>355</c:v>
                </c:pt>
                <c:pt idx="14">
                  <c:v>345</c:v>
                </c:pt>
                <c:pt idx="15">
                  <c:v>348</c:v>
                </c:pt>
                <c:pt idx="16">
                  <c:v>350</c:v>
                </c:pt>
                <c:pt idx="17">
                  <c:v>348</c:v>
                </c:pt>
                <c:pt idx="18">
                  <c:v>360</c:v>
                </c:pt>
                <c:pt idx="19">
                  <c:v>356</c:v>
                </c:pt>
                <c:pt idx="20">
                  <c:v>376</c:v>
                </c:pt>
                <c:pt idx="21">
                  <c:v>392</c:v>
                </c:pt>
                <c:pt idx="22">
                  <c:v>361</c:v>
                </c:pt>
                <c:pt idx="23">
                  <c:v>373</c:v>
                </c:pt>
                <c:pt idx="24">
                  <c:v>393</c:v>
                </c:pt>
                <c:pt idx="25">
                  <c:v>365</c:v>
                </c:pt>
                <c:pt idx="26">
                  <c:v>560</c:v>
                </c:pt>
                <c:pt idx="27">
                  <c:v>359</c:v>
                </c:pt>
                <c:pt idx="28">
                  <c:v>361</c:v>
                </c:pt>
                <c:pt idx="29">
                  <c:v>400</c:v>
                </c:pt>
                <c:pt idx="30">
                  <c:v>384</c:v>
                </c:pt>
                <c:pt idx="31">
                  <c:v>356</c:v>
                </c:pt>
                <c:pt idx="32">
                  <c:v>372</c:v>
                </c:pt>
                <c:pt idx="33">
                  <c:v>370</c:v>
                </c:pt>
                <c:pt idx="34">
                  <c:v>362</c:v>
                </c:pt>
                <c:pt idx="35">
                  <c:v>363</c:v>
                </c:pt>
                <c:pt idx="36">
                  <c:v>367</c:v>
                </c:pt>
                <c:pt idx="37">
                  <c:v>366</c:v>
                </c:pt>
                <c:pt idx="38">
                  <c:v>370</c:v>
                </c:pt>
                <c:pt idx="39">
                  <c:v>379</c:v>
                </c:pt>
                <c:pt idx="40">
                  <c:v>409</c:v>
                </c:pt>
                <c:pt idx="41">
                  <c:v>374</c:v>
                </c:pt>
                <c:pt idx="42">
                  <c:v>356</c:v>
                </c:pt>
                <c:pt idx="43">
                  <c:v>375</c:v>
                </c:pt>
                <c:pt idx="44">
                  <c:v>375</c:v>
                </c:pt>
                <c:pt idx="45">
                  <c:v>369</c:v>
                </c:pt>
                <c:pt idx="46">
                  <c:v>373</c:v>
                </c:pt>
                <c:pt idx="47">
                  <c:v>372</c:v>
                </c:pt>
                <c:pt idx="48">
                  <c:v>362</c:v>
                </c:pt>
                <c:pt idx="49">
                  <c:v>366</c:v>
                </c:pt>
                <c:pt idx="50">
                  <c:v>365</c:v>
                </c:pt>
                <c:pt idx="51">
                  <c:v>368</c:v>
                </c:pt>
                <c:pt idx="52">
                  <c:v>372</c:v>
                </c:pt>
                <c:pt idx="53">
                  <c:v>398</c:v>
                </c:pt>
                <c:pt idx="54">
                  <c:v>359</c:v>
                </c:pt>
                <c:pt idx="55">
                  <c:v>357</c:v>
                </c:pt>
                <c:pt idx="56">
                  <c:v>369</c:v>
                </c:pt>
                <c:pt idx="57">
                  <c:v>356</c:v>
                </c:pt>
                <c:pt idx="58">
                  <c:v>390</c:v>
                </c:pt>
                <c:pt idx="59">
                  <c:v>372</c:v>
                </c:pt>
                <c:pt idx="60">
                  <c:v>392</c:v>
                </c:pt>
                <c:pt idx="61">
                  <c:v>365</c:v>
                </c:pt>
                <c:pt idx="62">
                  <c:v>362</c:v>
                </c:pt>
                <c:pt idx="63">
                  <c:v>361</c:v>
                </c:pt>
                <c:pt idx="64">
                  <c:v>368</c:v>
                </c:pt>
                <c:pt idx="65">
                  <c:v>374</c:v>
                </c:pt>
                <c:pt idx="66">
                  <c:v>375</c:v>
                </c:pt>
                <c:pt idx="67">
                  <c:v>360</c:v>
                </c:pt>
                <c:pt idx="68">
                  <c:v>359</c:v>
                </c:pt>
                <c:pt idx="69">
                  <c:v>393</c:v>
                </c:pt>
                <c:pt idx="70">
                  <c:v>530</c:v>
                </c:pt>
                <c:pt idx="71">
                  <c:v>510</c:v>
                </c:pt>
                <c:pt idx="72">
                  <c:v>358</c:v>
                </c:pt>
                <c:pt idx="73">
                  <c:v>359</c:v>
                </c:pt>
                <c:pt idx="74">
                  <c:v>353</c:v>
                </c:pt>
                <c:pt idx="75">
                  <c:v>366</c:v>
                </c:pt>
                <c:pt idx="76">
                  <c:v>358</c:v>
                </c:pt>
                <c:pt idx="77">
                  <c:v>351</c:v>
                </c:pt>
                <c:pt idx="78">
                  <c:v>351</c:v>
                </c:pt>
                <c:pt idx="79">
                  <c:v>358</c:v>
                </c:pt>
                <c:pt idx="80">
                  <c:v>367</c:v>
                </c:pt>
                <c:pt idx="81">
                  <c:v>367</c:v>
                </c:pt>
                <c:pt idx="82">
                  <c:v>359</c:v>
                </c:pt>
                <c:pt idx="83">
                  <c:v>363</c:v>
                </c:pt>
                <c:pt idx="84">
                  <c:v>360</c:v>
                </c:pt>
                <c:pt idx="85">
                  <c:v>361</c:v>
                </c:pt>
                <c:pt idx="86">
                  <c:v>372</c:v>
                </c:pt>
                <c:pt idx="87">
                  <c:v>377</c:v>
                </c:pt>
                <c:pt idx="88">
                  <c:v>365</c:v>
                </c:pt>
                <c:pt idx="89">
                  <c:v>367</c:v>
                </c:pt>
                <c:pt idx="90">
                  <c:v>379</c:v>
                </c:pt>
                <c:pt idx="91">
                  <c:v>370</c:v>
                </c:pt>
                <c:pt idx="92">
                  <c:v>365</c:v>
                </c:pt>
                <c:pt idx="93">
                  <c:v>357</c:v>
                </c:pt>
                <c:pt idx="94">
                  <c:v>371</c:v>
                </c:pt>
                <c:pt idx="95">
                  <c:v>343</c:v>
                </c:pt>
                <c:pt idx="96">
                  <c:v>350</c:v>
                </c:pt>
                <c:pt idx="97">
                  <c:v>341</c:v>
                </c:pt>
                <c:pt idx="98">
                  <c:v>369</c:v>
                </c:pt>
                <c:pt idx="99">
                  <c:v>354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513</c:v>
                </c:pt>
                <c:pt idx="1">
                  <c:v>466</c:v>
                </c:pt>
                <c:pt idx="2">
                  <c:v>481</c:v>
                </c:pt>
                <c:pt idx="3">
                  <c:v>486</c:v>
                </c:pt>
                <c:pt idx="4">
                  <c:v>476</c:v>
                </c:pt>
                <c:pt idx="5">
                  <c:v>469</c:v>
                </c:pt>
                <c:pt idx="6">
                  <c:v>479</c:v>
                </c:pt>
                <c:pt idx="7">
                  <c:v>493</c:v>
                </c:pt>
                <c:pt idx="8">
                  <c:v>478</c:v>
                </c:pt>
                <c:pt idx="9">
                  <c:v>516</c:v>
                </c:pt>
                <c:pt idx="10">
                  <c:v>472</c:v>
                </c:pt>
                <c:pt idx="11">
                  <c:v>545</c:v>
                </c:pt>
                <c:pt idx="12">
                  <c:v>479</c:v>
                </c:pt>
                <c:pt idx="13">
                  <c:v>481</c:v>
                </c:pt>
                <c:pt idx="14">
                  <c:v>499</c:v>
                </c:pt>
                <c:pt idx="15">
                  <c:v>524</c:v>
                </c:pt>
                <c:pt idx="16">
                  <c:v>498</c:v>
                </c:pt>
                <c:pt idx="17">
                  <c:v>514</c:v>
                </c:pt>
                <c:pt idx="18">
                  <c:v>477</c:v>
                </c:pt>
                <c:pt idx="19">
                  <c:v>496</c:v>
                </c:pt>
                <c:pt idx="20">
                  <c:v>480</c:v>
                </c:pt>
                <c:pt idx="21">
                  <c:v>481</c:v>
                </c:pt>
                <c:pt idx="22">
                  <c:v>506</c:v>
                </c:pt>
                <c:pt idx="23">
                  <c:v>504</c:v>
                </c:pt>
                <c:pt idx="24">
                  <c:v>563</c:v>
                </c:pt>
                <c:pt idx="25">
                  <c:v>487</c:v>
                </c:pt>
                <c:pt idx="26">
                  <c:v>510</c:v>
                </c:pt>
                <c:pt idx="27">
                  <c:v>496</c:v>
                </c:pt>
                <c:pt idx="28">
                  <c:v>496</c:v>
                </c:pt>
                <c:pt idx="29">
                  <c:v>542</c:v>
                </c:pt>
                <c:pt idx="30">
                  <c:v>492</c:v>
                </c:pt>
                <c:pt idx="31">
                  <c:v>512</c:v>
                </c:pt>
                <c:pt idx="32">
                  <c:v>505</c:v>
                </c:pt>
                <c:pt idx="33">
                  <c:v>500</c:v>
                </c:pt>
                <c:pt idx="34">
                  <c:v>519</c:v>
                </c:pt>
                <c:pt idx="35">
                  <c:v>514</c:v>
                </c:pt>
                <c:pt idx="36">
                  <c:v>509</c:v>
                </c:pt>
                <c:pt idx="37">
                  <c:v>507</c:v>
                </c:pt>
                <c:pt idx="38">
                  <c:v>508</c:v>
                </c:pt>
                <c:pt idx="39">
                  <c:v>491</c:v>
                </c:pt>
                <c:pt idx="40">
                  <c:v>550</c:v>
                </c:pt>
                <c:pt idx="41">
                  <c:v>502</c:v>
                </c:pt>
                <c:pt idx="42">
                  <c:v>533</c:v>
                </c:pt>
                <c:pt idx="43">
                  <c:v>562</c:v>
                </c:pt>
                <c:pt idx="44">
                  <c:v>527</c:v>
                </c:pt>
                <c:pt idx="45">
                  <c:v>553</c:v>
                </c:pt>
                <c:pt idx="46">
                  <c:v>518</c:v>
                </c:pt>
                <c:pt idx="47">
                  <c:v>510</c:v>
                </c:pt>
                <c:pt idx="48">
                  <c:v>539</c:v>
                </c:pt>
                <c:pt idx="49">
                  <c:v>509</c:v>
                </c:pt>
                <c:pt idx="50">
                  <c:v>505</c:v>
                </c:pt>
                <c:pt idx="51">
                  <c:v>512</c:v>
                </c:pt>
                <c:pt idx="52">
                  <c:v>516</c:v>
                </c:pt>
                <c:pt idx="53">
                  <c:v>542</c:v>
                </c:pt>
                <c:pt idx="54">
                  <c:v>501</c:v>
                </c:pt>
                <c:pt idx="55">
                  <c:v>499</c:v>
                </c:pt>
                <c:pt idx="56">
                  <c:v>518</c:v>
                </c:pt>
                <c:pt idx="57">
                  <c:v>515</c:v>
                </c:pt>
                <c:pt idx="58">
                  <c:v>528</c:v>
                </c:pt>
                <c:pt idx="59">
                  <c:v>502</c:v>
                </c:pt>
                <c:pt idx="60">
                  <c:v>564</c:v>
                </c:pt>
                <c:pt idx="61">
                  <c:v>496</c:v>
                </c:pt>
                <c:pt idx="62">
                  <c:v>525</c:v>
                </c:pt>
                <c:pt idx="63">
                  <c:v>508</c:v>
                </c:pt>
                <c:pt idx="64">
                  <c:v>510</c:v>
                </c:pt>
                <c:pt idx="65">
                  <c:v>500</c:v>
                </c:pt>
                <c:pt idx="66">
                  <c:v>500</c:v>
                </c:pt>
                <c:pt idx="67">
                  <c:v>493</c:v>
                </c:pt>
                <c:pt idx="68">
                  <c:v>529</c:v>
                </c:pt>
                <c:pt idx="69">
                  <c:v>566</c:v>
                </c:pt>
                <c:pt idx="70">
                  <c:v>545</c:v>
                </c:pt>
                <c:pt idx="71">
                  <c:v>816</c:v>
                </c:pt>
                <c:pt idx="72">
                  <c:v>531</c:v>
                </c:pt>
                <c:pt idx="73">
                  <c:v>495</c:v>
                </c:pt>
                <c:pt idx="74">
                  <c:v>491</c:v>
                </c:pt>
                <c:pt idx="75">
                  <c:v>485</c:v>
                </c:pt>
                <c:pt idx="76">
                  <c:v>512</c:v>
                </c:pt>
                <c:pt idx="77">
                  <c:v>490</c:v>
                </c:pt>
                <c:pt idx="78">
                  <c:v>488</c:v>
                </c:pt>
                <c:pt idx="79">
                  <c:v>482</c:v>
                </c:pt>
                <c:pt idx="80">
                  <c:v>506</c:v>
                </c:pt>
                <c:pt idx="81">
                  <c:v>491</c:v>
                </c:pt>
                <c:pt idx="82">
                  <c:v>487</c:v>
                </c:pt>
                <c:pt idx="83">
                  <c:v>486</c:v>
                </c:pt>
                <c:pt idx="84">
                  <c:v>491</c:v>
                </c:pt>
                <c:pt idx="85">
                  <c:v>523</c:v>
                </c:pt>
                <c:pt idx="86">
                  <c:v>519</c:v>
                </c:pt>
                <c:pt idx="87">
                  <c:v>526</c:v>
                </c:pt>
                <c:pt idx="88">
                  <c:v>507</c:v>
                </c:pt>
                <c:pt idx="89">
                  <c:v>493</c:v>
                </c:pt>
                <c:pt idx="90">
                  <c:v>494</c:v>
                </c:pt>
                <c:pt idx="91">
                  <c:v>508</c:v>
                </c:pt>
                <c:pt idx="92">
                  <c:v>498</c:v>
                </c:pt>
                <c:pt idx="93">
                  <c:v>490</c:v>
                </c:pt>
                <c:pt idx="94">
                  <c:v>515</c:v>
                </c:pt>
                <c:pt idx="95">
                  <c:v>468</c:v>
                </c:pt>
                <c:pt idx="96">
                  <c:v>462</c:v>
                </c:pt>
                <c:pt idx="97">
                  <c:v>462</c:v>
                </c:pt>
                <c:pt idx="98">
                  <c:v>712</c:v>
                </c:pt>
                <c:pt idx="99">
                  <c:v>459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189872</c:v>
                </c:pt>
                <c:pt idx="1">
                  <c:v>175537</c:v>
                </c:pt>
                <c:pt idx="2">
                  <c:v>172678</c:v>
                </c:pt>
                <c:pt idx="3">
                  <c:v>172277</c:v>
                </c:pt>
                <c:pt idx="4">
                  <c:v>173231</c:v>
                </c:pt>
                <c:pt idx="5">
                  <c:v>174881</c:v>
                </c:pt>
                <c:pt idx="6">
                  <c:v>173830</c:v>
                </c:pt>
                <c:pt idx="7">
                  <c:v>173409</c:v>
                </c:pt>
                <c:pt idx="8">
                  <c:v>170809</c:v>
                </c:pt>
                <c:pt idx="9">
                  <c:v>172768</c:v>
                </c:pt>
                <c:pt idx="10">
                  <c:v>174016</c:v>
                </c:pt>
                <c:pt idx="11">
                  <c:v>175884</c:v>
                </c:pt>
                <c:pt idx="12">
                  <c:v>171282</c:v>
                </c:pt>
                <c:pt idx="13">
                  <c:v>174558</c:v>
                </c:pt>
                <c:pt idx="14">
                  <c:v>173668</c:v>
                </c:pt>
                <c:pt idx="15">
                  <c:v>177041</c:v>
                </c:pt>
                <c:pt idx="16">
                  <c:v>174810</c:v>
                </c:pt>
                <c:pt idx="17">
                  <c:v>174366</c:v>
                </c:pt>
                <c:pt idx="18">
                  <c:v>172593</c:v>
                </c:pt>
                <c:pt idx="19">
                  <c:v>172761</c:v>
                </c:pt>
                <c:pt idx="20">
                  <c:v>170856</c:v>
                </c:pt>
                <c:pt idx="21">
                  <c:v>172258</c:v>
                </c:pt>
                <c:pt idx="22">
                  <c:v>172001</c:v>
                </c:pt>
                <c:pt idx="23">
                  <c:v>176185</c:v>
                </c:pt>
                <c:pt idx="24">
                  <c:v>174556</c:v>
                </c:pt>
                <c:pt idx="25">
                  <c:v>174476</c:v>
                </c:pt>
                <c:pt idx="26">
                  <c:v>177880</c:v>
                </c:pt>
                <c:pt idx="27">
                  <c:v>187651</c:v>
                </c:pt>
                <c:pt idx="28">
                  <c:v>186193</c:v>
                </c:pt>
                <c:pt idx="29">
                  <c:v>185837</c:v>
                </c:pt>
                <c:pt idx="30">
                  <c:v>184603</c:v>
                </c:pt>
                <c:pt idx="31">
                  <c:v>185584</c:v>
                </c:pt>
                <c:pt idx="32">
                  <c:v>183835</c:v>
                </c:pt>
                <c:pt idx="33">
                  <c:v>190548</c:v>
                </c:pt>
                <c:pt idx="34">
                  <c:v>185044</c:v>
                </c:pt>
                <c:pt idx="35">
                  <c:v>183669</c:v>
                </c:pt>
                <c:pt idx="36">
                  <c:v>184869</c:v>
                </c:pt>
                <c:pt idx="37">
                  <c:v>185012</c:v>
                </c:pt>
                <c:pt idx="38">
                  <c:v>182255</c:v>
                </c:pt>
                <c:pt idx="39">
                  <c:v>182497</c:v>
                </c:pt>
                <c:pt idx="40">
                  <c:v>181779</c:v>
                </c:pt>
                <c:pt idx="41">
                  <c:v>183322</c:v>
                </c:pt>
                <c:pt idx="42">
                  <c:v>187302</c:v>
                </c:pt>
                <c:pt idx="43">
                  <c:v>182846</c:v>
                </c:pt>
                <c:pt idx="44">
                  <c:v>181829</c:v>
                </c:pt>
                <c:pt idx="45">
                  <c:v>181767</c:v>
                </c:pt>
                <c:pt idx="46">
                  <c:v>179724</c:v>
                </c:pt>
                <c:pt idx="47">
                  <c:v>181124</c:v>
                </c:pt>
                <c:pt idx="48">
                  <c:v>184770</c:v>
                </c:pt>
                <c:pt idx="49">
                  <c:v>181637</c:v>
                </c:pt>
                <c:pt idx="50">
                  <c:v>179509</c:v>
                </c:pt>
                <c:pt idx="51">
                  <c:v>183216</c:v>
                </c:pt>
                <c:pt idx="52">
                  <c:v>183533</c:v>
                </c:pt>
                <c:pt idx="53">
                  <c:v>181690</c:v>
                </c:pt>
                <c:pt idx="54">
                  <c:v>184704</c:v>
                </c:pt>
                <c:pt idx="55">
                  <c:v>178336</c:v>
                </c:pt>
                <c:pt idx="56">
                  <c:v>183097</c:v>
                </c:pt>
                <c:pt idx="57">
                  <c:v>178646</c:v>
                </c:pt>
                <c:pt idx="58">
                  <c:v>180828</c:v>
                </c:pt>
                <c:pt idx="59">
                  <c:v>181399</c:v>
                </c:pt>
                <c:pt idx="60">
                  <c:v>182190</c:v>
                </c:pt>
                <c:pt idx="61">
                  <c:v>179613</c:v>
                </c:pt>
                <c:pt idx="62">
                  <c:v>182229</c:v>
                </c:pt>
                <c:pt idx="63">
                  <c:v>181845</c:v>
                </c:pt>
                <c:pt idx="64">
                  <c:v>180229</c:v>
                </c:pt>
                <c:pt idx="65">
                  <c:v>181273</c:v>
                </c:pt>
                <c:pt idx="66">
                  <c:v>181283</c:v>
                </c:pt>
                <c:pt idx="67">
                  <c:v>181490</c:v>
                </c:pt>
                <c:pt idx="68">
                  <c:v>182648</c:v>
                </c:pt>
                <c:pt idx="69">
                  <c:v>178608</c:v>
                </c:pt>
                <c:pt idx="70">
                  <c:v>183200</c:v>
                </c:pt>
                <c:pt idx="71">
                  <c:v>182223</c:v>
                </c:pt>
                <c:pt idx="72">
                  <c:v>182474</c:v>
                </c:pt>
                <c:pt idx="73">
                  <c:v>182609</c:v>
                </c:pt>
                <c:pt idx="74">
                  <c:v>183921</c:v>
                </c:pt>
                <c:pt idx="75">
                  <c:v>182859</c:v>
                </c:pt>
                <c:pt idx="76">
                  <c:v>182984</c:v>
                </c:pt>
                <c:pt idx="77">
                  <c:v>179941</c:v>
                </c:pt>
                <c:pt idx="78">
                  <c:v>180800</c:v>
                </c:pt>
                <c:pt idx="79">
                  <c:v>178026</c:v>
                </c:pt>
                <c:pt idx="80">
                  <c:v>181874</c:v>
                </c:pt>
                <c:pt idx="81">
                  <c:v>181106</c:v>
                </c:pt>
                <c:pt idx="82">
                  <c:v>179466</c:v>
                </c:pt>
                <c:pt idx="83">
                  <c:v>178492</c:v>
                </c:pt>
                <c:pt idx="84">
                  <c:v>181012</c:v>
                </c:pt>
                <c:pt idx="85">
                  <c:v>178865</c:v>
                </c:pt>
                <c:pt idx="86">
                  <c:v>180938</c:v>
                </c:pt>
                <c:pt idx="87">
                  <c:v>177050</c:v>
                </c:pt>
                <c:pt idx="88">
                  <c:v>178761</c:v>
                </c:pt>
                <c:pt idx="89">
                  <c:v>175673</c:v>
                </c:pt>
                <c:pt idx="90">
                  <c:v>176020</c:v>
                </c:pt>
                <c:pt idx="91">
                  <c:v>176265</c:v>
                </c:pt>
                <c:pt idx="92">
                  <c:v>175920</c:v>
                </c:pt>
                <c:pt idx="93">
                  <c:v>175402</c:v>
                </c:pt>
                <c:pt idx="94">
                  <c:v>176202</c:v>
                </c:pt>
                <c:pt idx="95">
                  <c:v>165415</c:v>
                </c:pt>
                <c:pt idx="96">
                  <c:v>163803</c:v>
                </c:pt>
                <c:pt idx="97">
                  <c:v>164279</c:v>
                </c:pt>
                <c:pt idx="98">
                  <c:v>164660</c:v>
                </c:pt>
                <c:pt idx="99">
                  <c:v>168387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298</c:v>
                </c:pt>
                <c:pt idx="1">
                  <c:v>273</c:v>
                </c:pt>
                <c:pt idx="2">
                  <c:v>275</c:v>
                </c:pt>
                <c:pt idx="3">
                  <c:v>270</c:v>
                </c:pt>
                <c:pt idx="4">
                  <c:v>274</c:v>
                </c:pt>
                <c:pt idx="5">
                  <c:v>281</c:v>
                </c:pt>
                <c:pt idx="6">
                  <c:v>271</c:v>
                </c:pt>
                <c:pt idx="7">
                  <c:v>283</c:v>
                </c:pt>
                <c:pt idx="8">
                  <c:v>274</c:v>
                </c:pt>
                <c:pt idx="9">
                  <c:v>273</c:v>
                </c:pt>
                <c:pt idx="10">
                  <c:v>269</c:v>
                </c:pt>
                <c:pt idx="11">
                  <c:v>282</c:v>
                </c:pt>
                <c:pt idx="12">
                  <c:v>284</c:v>
                </c:pt>
                <c:pt idx="13">
                  <c:v>271</c:v>
                </c:pt>
                <c:pt idx="14">
                  <c:v>273</c:v>
                </c:pt>
                <c:pt idx="15">
                  <c:v>278</c:v>
                </c:pt>
                <c:pt idx="16">
                  <c:v>269</c:v>
                </c:pt>
                <c:pt idx="17">
                  <c:v>271</c:v>
                </c:pt>
                <c:pt idx="18">
                  <c:v>273</c:v>
                </c:pt>
                <c:pt idx="19">
                  <c:v>287</c:v>
                </c:pt>
                <c:pt idx="20">
                  <c:v>274</c:v>
                </c:pt>
                <c:pt idx="21">
                  <c:v>279</c:v>
                </c:pt>
                <c:pt idx="22">
                  <c:v>272</c:v>
                </c:pt>
                <c:pt idx="23">
                  <c:v>294</c:v>
                </c:pt>
                <c:pt idx="24">
                  <c:v>453</c:v>
                </c:pt>
                <c:pt idx="25">
                  <c:v>271</c:v>
                </c:pt>
                <c:pt idx="26">
                  <c:v>301</c:v>
                </c:pt>
                <c:pt idx="27">
                  <c:v>273</c:v>
                </c:pt>
                <c:pt idx="28">
                  <c:v>279</c:v>
                </c:pt>
                <c:pt idx="29">
                  <c:v>276</c:v>
                </c:pt>
                <c:pt idx="30">
                  <c:v>271</c:v>
                </c:pt>
                <c:pt idx="31">
                  <c:v>278</c:v>
                </c:pt>
                <c:pt idx="32">
                  <c:v>275</c:v>
                </c:pt>
                <c:pt idx="33">
                  <c:v>274</c:v>
                </c:pt>
                <c:pt idx="34">
                  <c:v>275</c:v>
                </c:pt>
                <c:pt idx="35">
                  <c:v>280</c:v>
                </c:pt>
                <c:pt idx="36">
                  <c:v>278</c:v>
                </c:pt>
                <c:pt idx="37">
                  <c:v>279</c:v>
                </c:pt>
                <c:pt idx="38">
                  <c:v>275</c:v>
                </c:pt>
                <c:pt idx="39">
                  <c:v>279</c:v>
                </c:pt>
                <c:pt idx="40">
                  <c:v>284</c:v>
                </c:pt>
                <c:pt idx="41">
                  <c:v>274</c:v>
                </c:pt>
                <c:pt idx="42">
                  <c:v>283</c:v>
                </c:pt>
                <c:pt idx="43">
                  <c:v>280</c:v>
                </c:pt>
                <c:pt idx="44">
                  <c:v>279</c:v>
                </c:pt>
                <c:pt idx="45">
                  <c:v>271</c:v>
                </c:pt>
                <c:pt idx="46">
                  <c:v>280</c:v>
                </c:pt>
                <c:pt idx="47">
                  <c:v>280</c:v>
                </c:pt>
                <c:pt idx="48">
                  <c:v>275</c:v>
                </c:pt>
                <c:pt idx="49">
                  <c:v>279</c:v>
                </c:pt>
                <c:pt idx="50">
                  <c:v>285</c:v>
                </c:pt>
                <c:pt idx="51">
                  <c:v>277</c:v>
                </c:pt>
                <c:pt idx="52">
                  <c:v>286</c:v>
                </c:pt>
                <c:pt idx="53">
                  <c:v>279</c:v>
                </c:pt>
                <c:pt idx="54">
                  <c:v>270</c:v>
                </c:pt>
                <c:pt idx="55">
                  <c:v>289</c:v>
                </c:pt>
                <c:pt idx="56">
                  <c:v>286</c:v>
                </c:pt>
                <c:pt idx="57">
                  <c:v>275</c:v>
                </c:pt>
                <c:pt idx="58">
                  <c:v>277</c:v>
                </c:pt>
                <c:pt idx="59">
                  <c:v>276</c:v>
                </c:pt>
                <c:pt idx="60">
                  <c:v>288</c:v>
                </c:pt>
                <c:pt idx="61">
                  <c:v>272</c:v>
                </c:pt>
                <c:pt idx="62">
                  <c:v>269</c:v>
                </c:pt>
                <c:pt idx="63">
                  <c:v>279</c:v>
                </c:pt>
                <c:pt idx="64">
                  <c:v>271</c:v>
                </c:pt>
                <c:pt idx="65">
                  <c:v>273</c:v>
                </c:pt>
                <c:pt idx="66">
                  <c:v>272</c:v>
                </c:pt>
                <c:pt idx="67">
                  <c:v>272</c:v>
                </c:pt>
                <c:pt idx="68">
                  <c:v>276</c:v>
                </c:pt>
                <c:pt idx="69">
                  <c:v>305</c:v>
                </c:pt>
                <c:pt idx="70">
                  <c:v>291</c:v>
                </c:pt>
                <c:pt idx="71">
                  <c:v>301</c:v>
                </c:pt>
                <c:pt idx="72">
                  <c:v>284</c:v>
                </c:pt>
                <c:pt idx="73">
                  <c:v>275</c:v>
                </c:pt>
                <c:pt idx="74">
                  <c:v>271</c:v>
                </c:pt>
                <c:pt idx="75">
                  <c:v>274</c:v>
                </c:pt>
                <c:pt idx="76">
                  <c:v>272</c:v>
                </c:pt>
                <c:pt idx="77">
                  <c:v>279</c:v>
                </c:pt>
                <c:pt idx="78">
                  <c:v>275</c:v>
                </c:pt>
                <c:pt idx="79">
                  <c:v>275</c:v>
                </c:pt>
                <c:pt idx="80">
                  <c:v>273</c:v>
                </c:pt>
                <c:pt idx="81">
                  <c:v>277</c:v>
                </c:pt>
                <c:pt idx="82">
                  <c:v>275</c:v>
                </c:pt>
                <c:pt idx="83">
                  <c:v>275</c:v>
                </c:pt>
                <c:pt idx="84">
                  <c:v>270</c:v>
                </c:pt>
                <c:pt idx="85">
                  <c:v>277</c:v>
                </c:pt>
                <c:pt idx="86">
                  <c:v>278</c:v>
                </c:pt>
                <c:pt idx="87">
                  <c:v>283</c:v>
                </c:pt>
                <c:pt idx="88">
                  <c:v>282</c:v>
                </c:pt>
                <c:pt idx="89">
                  <c:v>284</c:v>
                </c:pt>
                <c:pt idx="90">
                  <c:v>275</c:v>
                </c:pt>
                <c:pt idx="91">
                  <c:v>277</c:v>
                </c:pt>
                <c:pt idx="92">
                  <c:v>284</c:v>
                </c:pt>
                <c:pt idx="93">
                  <c:v>272</c:v>
                </c:pt>
                <c:pt idx="94">
                  <c:v>279</c:v>
                </c:pt>
                <c:pt idx="95">
                  <c:v>273</c:v>
                </c:pt>
                <c:pt idx="96">
                  <c:v>278</c:v>
                </c:pt>
                <c:pt idx="97">
                  <c:v>274</c:v>
                </c:pt>
                <c:pt idx="98">
                  <c:v>301</c:v>
                </c:pt>
                <c:pt idx="99">
                  <c:v>273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workbookViewId="0">
      <selection activeCell="Q8" sqref="Q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51"/>
  <sheetViews>
    <sheetView tabSelected="1" topLeftCell="A31" workbookViewId="0">
      <selection activeCell="M50" sqref="M50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0.36704283229622131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0.97327607528070026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0.97327607528070026</v>
      </c>
      <c r="N3" s="3" cm="1">
        <f t="array" ref="N3">MAX(ABS('Data-Difference'!O4:'Data-Difference'!O103))</f>
        <v>0.94507550850471267</v>
      </c>
      <c r="O3" s="3" cm="1">
        <f t="array" ref="O3">MAX(ABS('Data-Difference'!P4:'Data-Difference'!P103))</f>
        <v>0.97327607528070026</v>
      </c>
      <c r="P3" s="3" cm="1">
        <f t="array" ref="P3">MAX(ABS('Data-Difference'!Q4:'Data-Difference'!Q103))</f>
        <v>0.95660966303945072</v>
      </c>
      <c r="Q3" s="3" cm="1">
        <f t="array" ref="Q3">MAX(ABS('Data-Difference'!R4:'Data-Difference'!R103))</f>
        <v>0.81897606972455028</v>
      </c>
      <c r="R3" s="3" cm="1">
        <f t="array" ref="R3">MAX(ABS('Data-Difference'!S4:'Data-Difference'!S103))</f>
        <v>0.96400374642529996</v>
      </c>
      <c r="U3">
        <f>MAX(C3:R3)</f>
        <v>1</v>
      </c>
      <c r="V3">
        <f>MIN(C3:R3)</f>
        <v>0.36704283229622131</v>
      </c>
    </row>
    <row r="4" spans="1:22" x14ac:dyDescent="0.25">
      <c r="B4" t="s">
        <v>9</v>
      </c>
      <c r="C4" s="3" cm="1">
        <f t="array" ref="C4">SUM(ABS('Data-Difference'!D4:'Data-Difference'!D103))</f>
        <v>11.535058027484233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48.946964141721011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48.946964141721011</v>
      </c>
      <c r="N4" s="3" cm="1">
        <f t="array" ref="N4">SUM(ABS('Data-Difference'!O4:'Data-Difference'!O103))</f>
        <v>46.612608092109618</v>
      </c>
      <c r="O4" s="3" cm="1">
        <f t="array" ref="O4">SUM(ABS('Data-Difference'!P4:'Data-Difference'!P103))</f>
        <v>48.946964141721004</v>
      </c>
      <c r="P4" s="3" cm="1">
        <f t="array" ref="P4">SUM(ABS('Data-Difference'!Q4:'Data-Difference'!Q103))</f>
        <v>46.534697477153614</v>
      </c>
      <c r="Q4" s="3" cm="1">
        <f t="array" ref="Q4">SUM(ABS('Data-Difference'!R4:'Data-Difference'!R103))</f>
        <v>24.520971622704653</v>
      </c>
      <c r="R4" s="3" cm="1">
        <f t="array" ref="R4">SUM(ABS('Data-Difference'!S4:'Data-Difference'!S103))</f>
        <v>48.707634191043162</v>
      </c>
      <c r="U4">
        <f t="shared" ref="U4:U5" si="0">MAX(C4:R4)</f>
        <v>50.499999999999957</v>
      </c>
      <c r="V4">
        <f t="shared" ref="V4:V5" si="1">MIN(C4:R4)</f>
        <v>11.535058027484233</v>
      </c>
    </row>
    <row r="5" spans="1:22" x14ac:dyDescent="0.25">
      <c r="B5" t="s">
        <v>10</v>
      </c>
      <c r="C5" s="3">
        <f>C4/100</f>
        <v>0.11535058027484232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0.48946964141721011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0.48946964141721011</v>
      </c>
      <c r="N5" s="3">
        <f t="shared" si="2"/>
        <v>0.4661260809210962</v>
      </c>
      <c r="O5" s="3">
        <f t="shared" si="2"/>
        <v>0.48946964141721006</v>
      </c>
      <c r="P5" s="3">
        <f t="shared" si="2"/>
        <v>0.46534697477153614</v>
      </c>
      <c r="Q5" s="3">
        <f t="shared" si="2"/>
        <v>0.24520971622704654</v>
      </c>
      <c r="R5" s="3">
        <f t="shared" si="2"/>
        <v>0.48707634191043164</v>
      </c>
      <c r="U5">
        <f t="shared" si="0"/>
        <v>0.50499999999999956</v>
      </c>
      <c r="V5">
        <f t="shared" si="1"/>
        <v>0.11535058027484232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12301</v>
      </c>
      <c r="D12">
        <f>SUM(Time!E3:E102)</f>
        <v>2</v>
      </c>
      <c r="E12">
        <f>SUM(Time!F3:F102)</f>
        <v>1</v>
      </c>
      <c r="F12">
        <f>SUM(Time!G3:G102)</f>
        <v>0</v>
      </c>
      <c r="G12">
        <f>SUM(Time!H3:H102)</f>
        <v>3</v>
      </c>
      <c r="H12">
        <f>SUM(Time!I3:I102)</f>
        <v>34667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34170</v>
      </c>
      <c r="N12">
        <f>SUM(Time!O3:O102)</f>
        <v>43083</v>
      </c>
      <c r="O12">
        <f>SUM(Time!P3:P102)</f>
        <v>38314</v>
      </c>
      <c r="P12">
        <f>SUM(Time!Q3:Q102)</f>
        <v>51028</v>
      </c>
      <c r="Q12">
        <f>SUM(Time!R3:R102)</f>
        <v>17887173</v>
      </c>
      <c r="R12">
        <f>SUM(Time!S3:S102)</f>
        <v>27984</v>
      </c>
    </row>
    <row r="13" spans="1:22" x14ac:dyDescent="0.25">
      <c r="B13" t="s">
        <v>12</v>
      </c>
      <c r="C13">
        <f>C12/COUNT(Time!D3:D102)</f>
        <v>123.01</v>
      </c>
      <c r="D13">
        <f>D12/COUNT(Time!E3:E102)</f>
        <v>0.02</v>
      </c>
      <c r="E13">
        <f>E12/COUNT(Time!F3:F102)</f>
        <v>0.01</v>
      </c>
      <c r="F13">
        <f>F12/COUNT(Time!G3:G102)</f>
        <v>0</v>
      </c>
      <c r="G13">
        <f>G12/COUNT(Time!H3:H102)</f>
        <v>0.03</v>
      </c>
      <c r="H13">
        <f>H12/COUNT(Time!I3:I102)</f>
        <v>346.67</v>
      </c>
      <c r="I13">
        <f>I12/COUNT(Time!J3:J102)</f>
        <v>0</v>
      </c>
      <c r="J13">
        <f>J12/COUNT(Time!K3:K102)</f>
        <v>0</v>
      </c>
      <c r="K13">
        <f>K12/COUNT(Time!L3:L102)</f>
        <v>0</v>
      </c>
      <c r="L13">
        <f>L12/COUNT(Time!M3:M102)</f>
        <v>0</v>
      </c>
      <c r="M13">
        <f>M12/COUNT(Time!N3:N102)</f>
        <v>341.7</v>
      </c>
      <c r="N13">
        <f>N12/COUNT(Time!O3:O102)</f>
        <v>430.83</v>
      </c>
      <c r="O13">
        <f>O12/COUNT(Time!P3:P102)</f>
        <v>383.14</v>
      </c>
      <c r="P13">
        <f>P12/COUNT(Time!Q3:Q102)</f>
        <v>510.28</v>
      </c>
      <c r="Q13">
        <f>Q12/COUNT(Time!R3:R102)</f>
        <v>178871.73</v>
      </c>
      <c r="R13">
        <f>R12/COUNT(Time!S3:S102)</f>
        <v>279.83999999999997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-122.99000000000001</v>
      </c>
      <c r="E14">
        <f t="shared" si="3"/>
        <v>-123</v>
      </c>
      <c r="F14">
        <f t="shared" si="3"/>
        <v>-123.01</v>
      </c>
      <c r="G14">
        <f t="shared" si="3"/>
        <v>-122.98</v>
      </c>
      <c r="H14">
        <f t="shared" si="3"/>
        <v>223.66000000000003</v>
      </c>
      <c r="I14">
        <f t="shared" si="3"/>
        <v>-123.01</v>
      </c>
      <c r="J14">
        <f t="shared" si="3"/>
        <v>-123.01</v>
      </c>
      <c r="K14">
        <f t="shared" si="3"/>
        <v>-123.01</v>
      </c>
      <c r="L14">
        <f t="shared" si="3"/>
        <v>-123.01</v>
      </c>
      <c r="M14">
        <f t="shared" si="3"/>
        <v>218.69</v>
      </c>
      <c r="N14">
        <f t="shared" si="3"/>
        <v>307.82</v>
      </c>
      <c r="O14">
        <f t="shared" si="3"/>
        <v>260.13</v>
      </c>
      <c r="P14">
        <f t="shared" si="3"/>
        <v>387.27</v>
      </c>
      <c r="Q14">
        <f t="shared" si="3"/>
        <v>178748.72</v>
      </c>
      <c r="R14">
        <f t="shared" si="3"/>
        <v>156.82999999999998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1.6258840744654907E-4</v>
      </c>
      <c r="E15" s="3">
        <f t="shared" si="4"/>
        <v>8.1294203723274535E-5</v>
      </c>
      <c r="F15" s="3">
        <f t="shared" si="4"/>
        <v>0</v>
      </c>
      <c r="G15" s="3">
        <f t="shared" si="4"/>
        <v>2.4388261116982358E-4</v>
      </c>
      <c r="H15" s="3">
        <f t="shared" si="4"/>
        <v>2.818226160474758</v>
      </c>
      <c r="I15" s="3">
        <f t="shared" si="4"/>
        <v>0</v>
      </c>
      <c r="J15" s="3">
        <f t="shared" si="4"/>
        <v>0</v>
      </c>
      <c r="K15" s="3">
        <f t="shared" si="4"/>
        <v>0</v>
      </c>
      <c r="L15" s="3">
        <f t="shared" si="4"/>
        <v>0</v>
      </c>
      <c r="M15" s="3">
        <f t="shared" si="4"/>
        <v>2.7778229412242905</v>
      </c>
      <c r="N15" s="3">
        <f t="shared" si="4"/>
        <v>3.5023981790098362</v>
      </c>
      <c r="O15" s="3">
        <f t="shared" si="4"/>
        <v>3.1147061214535401</v>
      </c>
      <c r="P15" s="3">
        <f t="shared" si="4"/>
        <v>4.1482806275912525</v>
      </c>
      <c r="Q15" s="3">
        <f t="shared" si="4"/>
        <v>1454.1234858954556</v>
      </c>
      <c r="R15" s="3">
        <f t="shared" si="4"/>
        <v>2.274936996992114</v>
      </c>
    </row>
    <row r="19" spans="5:14" ht="15.75" thickBot="1" x14ac:dyDescent="0.3"/>
    <row r="20" spans="5:14" x14ac:dyDescent="0.25">
      <c r="E20" s="12" t="s">
        <v>54</v>
      </c>
      <c r="F20" s="14"/>
      <c r="G20" s="8" t="s">
        <v>38</v>
      </c>
      <c r="H20" s="8" t="s">
        <v>43</v>
      </c>
      <c r="I20" s="4" t="s">
        <v>55</v>
      </c>
      <c r="J20" s="8" t="s">
        <v>49</v>
      </c>
      <c r="K20" s="8" t="s">
        <v>50</v>
      </c>
      <c r="L20" s="8" t="s">
        <v>51</v>
      </c>
      <c r="M20" s="8" t="s">
        <v>52</v>
      </c>
      <c r="N20" s="4" t="s">
        <v>57</v>
      </c>
    </row>
    <row r="21" spans="5:14" ht="15.75" thickBot="1" x14ac:dyDescent="0.3">
      <c r="E21" s="13"/>
      <c r="F21" s="15"/>
      <c r="G21" s="9"/>
      <c r="H21" s="9"/>
      <c r="I21" s="5" t="s">
        <v>56</v>
      </c>
      <c r="J21" s="9"/>
      <c r="K21" s="9"/>
      <c r="L21" s="9"/>
      <c r="M21" s="9"/>
      <c r="N21" s="5" t="s">
        <v>56</v>
      </c>
    </row>
    <row r="22" spans="5:14" ht="15.75" thickBot="1" x14ac:dyDescent="0.3">
      <c r="E22" s="10">
        <v>2</v>
      </c>
      <c r="F22" s="6" t="s">
        <v>8</v>
      </c>
      <c r="G22" s="7">
        <v>0.314</v>
      </c>
      <c r="H22" s="7">
        <v>0.93300000000000005</v>
      </c>
      <c r="I22" s="7">
        <v>0.93300000000000005</v>
      </c>
      <c r="J22" s="7">
        <v>0.95899999999999996</v>
      </c>
      <c r="K22" s="7">
        <v>0.93300000000000005</v>
      </c>
      <c r="L22" s="7">
        <v>0.95399999999999996</v>
      </c>
      <c r="M22" s="7">
        <v>0.68300000000000005</v>
      </c>
      <c r="N22" s="7">
        <v>0.81</v>
      </c>
    </row>
    <row r="23" spans="5:14" ht="23.25" thickBot="1" x14ac:dyDescent="0.3">
      <c r="E23" s="11"/>
      <c r="F23" s="6" t="s">
        <v>10</v>
      </c>
      <c r="G23" s="7">
        <v>7.3999999999999996E-2</v>
      </c>
      <c r="H23" s="7">
        <v>0.47799999999999998</v>
      </c>
      <c r="I23" s="7">
        <v>0.47799999999999998</v>
      </c>
      <c r="J23" s="7">
        <v>0.46500000000000002</v>
      </c>
      <c r="K23" s="7">
        <v>0.47799999999999998</v>
      </c>
      <c r="L23" s="7">
        <v>0.46700000000000003</v>
      </c>
      <c r="M23" s="7">
        <v>0.217</v>
      </c>
      <c r="N23" s="7">
        <v>0.42899999999999999</v>
      </c>
    </row>
    <row r="24" spans="5:14" ht="15.75" thickBot="1" x14ac:dyDescent="0.3">
      <c r="E24" s="10">
        <v>5</v>
      </c>
      <c r="F24" s="6" t="s">
        <v>8</v>
      </c>
      <c r="G24" s="7">
        <v>0.193</v>
      </c>
      <c r="H24" s="7">
        <v>0.92600000000000005</v>
      </c>
      <c r="I24" s="7">
        <v>0.92600000000000005</v>
      </c>
      <c r="J24" s="7">
        <v>0.92300000000000004</v>
      </c>
      <c r="K24" s="7">
        <v>0.92600000000000005</v>
      </c>
      <c r="L24" s="7">
        <v>0.90500000000000003</v>
      </c>
      <c r="M24" s="7">
        <v>0.53400000000000003</v>
      </c>
      <c r="N24" s="7">
        <v>0.83099999999999996</v>
      </c>
    </row>
    <row r="25" spans="5:14" ht="23.25" thickBot="1" x14ac:dyDescent="0.3">
      <c r="E25" s="11"/>
      <c r="F25" s="6" t="s">
        <v>10</v>
      </c>
      <c r="G25" s="7">
        <v>5.1999999999999998E-2</v>
      </c>
      <c r="H25" s="7">
        <v>0.47399999999999998</v>
      </c>
      <c r="I25" s="7">
        <v>0.47399999999999998</v>
      </c>
      <c r="J25" s="7">
        <v>0.45400000000000001</v>
      </c>
      <c r="K25" s="7">
        <v>0.47399999999999998</v>
      </c>
      <c r="L25" s="7">
        <v>0.45600000000000002</v>
      </c>
      <c r="M25" s="7">
        <v>0.14000000000000001</v>
      </c>
      <c r="N25" s="7">
        <v>0.432</v>
      </c>
    </row>
    <row r="26" spans="5:14" ht="15.75" thickBot="1" x14ac:dyDescent="0.3">
      <c r="E26" s="10">
        <v>10</v>
      </c>
      <c r="F26" s="6" t="s">
        <v>8</v>
      </c>
      <c r="G26" s="7">
        <v>0.311</v>
      </c>
      <c r="H26" s="7">
        <v>0.95199999999999996</v>
      </c>
      <c r="I26" s="7">
        <v>0.95199999999999996</v>
      </c>
      <c r="J26" s="7">
        <v>0.92</v>
      </c>
      <c r="K26" s="7">
        <v>0.95199999999999996</v>
      </c>
      <c r="L26" s="7">
        <v>0.92500000000000004</v>
      </c>
      <c r="M26" s="7">
        <v>0.627</v>
      </c>
      <c r="N26" s="7">
        <v>0.87</v>
      </c>
    </row>
    <row r="27" spans="5:14" ht="23.25" thickBot="1" x14ac:dyDescent="0.3">
      <c r="E27" s="11"/>
      <c r="F27" s="6" t="s">
        <v>10</v>
      </c>
      <c r="G27" s="7">
        <v>8.5999999999999993E-2</v>
      </c>
      <c r="H27" s="7">
        <v>0.48399999999999999</v>
      </c>
      <c r="I27" s="7">
        <v>0.48399999999999999</v>
      </c>
      <c r="J27" s="7">
        <v>0.45700000000000002</v>
      </c>
      <c r="K27" s="7">
        <v>0.48399999999999999</v>
      </c>
      <c r="L27" s="7">
        <v>0.45900000000000002</v>
      </c>
      <c r="M27" s="7">
        <v>0.17199999999999999</v>
      </c>
      <c r="N27" s="7">
        <v>0.45</v>
      </c>
    </row>
    <row r="28" spans="5:14" ht="15.75" thickBot="1" x14ac:dyDescent="0.3">
      <c r="E28" s="10">
        <v>20</v>
      </c>
      <c r="F28" s="6" t="s">
        <v>8</v>
      </c>
      <c r="G28" s="7">
        <v>0.36699999999999999</v>
      </c>
      <c r="H28" s="7">
        <v>0.97299999999999998</v>
      </c>
      <c r="I28" s="7">
        <v>0.97299999999999998</v>
      </c>
      <c r="J28" s="7">
        <v>0.94499999999999995</v>
      </c>
      <c r="K28" s="7">
        <v>0.97299999999999998</v>
      </c>
      <c r="L28" s="7">
        <v>0.95699999999999996</v>
      </c>
      <c r="M28" s="7">
        <v>0.81899999999999995</v>
      </c>
      <c r="N28" s="7">
        <v>0.96399999999999997</v>
      </c>
    </row>
    <row r="29" spans="5:14" ht="23.25" thickBot="1" x14ac:dyDescent="0.3">
      <c r="E29" s="11"/>
      <c r="F29" s="6" t="s">
        <v>10</v>
      </c>
      <c r="G29" s="7">
        <v>0.115</v>
      </c>
      <c r="H29" s="7">
        <v>0.48899999999999999</v>
      </c>
      <c r="I29" s="7">
        <v>0.48899999999999999</v>
      </c>
      <c r="J29" s="7">
        <v>0.46600000000000003</v>
      </c>
      <c r="K29" s="7">
        <v>0.48899999999999999</v>
      </c>
      <c r="L29" s="7">
        <v>0.46500000000000002</v>
      </c>
      <c r="M29" s="7">
        <v>0.245</v>
      </c>
      <c r="N29" s="7">
        <v>0.48699999999999999</v>
      </c>
    </row>
    <row r="30" spans="5:14" x14ac:dyDescent="0.25">
      <c r="G30" s="3">
        <f>SUM(G28,G26,G24,G22)/4</f>
        <v>0.29625000000000001</v>
      </c>
      <c r="H30" s="3">
        <f t="shared" ref="H30:N30" si="5">SUM(H28,H26,H24,H22)/4</f>
        <v>0.94599999999999995</v>
      </c>
      <c r="I30" s="3">
        <f t="shared" si="5"/>
        <v>0.94599999999999995</v>
      </c>
      <c r="J30" s="3">
        <f t="shared" si="5"/>
        <v>0.93675000000000008</v>
      </c>
      <c r="K30" s="3">
        <f t="shared" si="5"/>
        <v>0.94599999999999995</v>
      </c>
      <c r="L30" s="3">
        <f t="shared" si="5"/>
        <v>0.93524999999999991</v>
      </c>
      <c r="M30" s="3">
        <f t="shared" si="5"/>
        <v>0.66575000000000006</v>
      </c>
      <c r="N30" s="3">
        <f t="shared" si="5"/>
        <v>0.86875000000000002</v>
      </c>
    </row>
    <row r="31" spans="5:14" x14ac:dyDescent="0.25">
      <c r="G31" s="3">
        <f>SUM(G29,G27,G25,G23)/4</f>
        <v>8.1750000000000003E-2</v>
      </c>
      <c r="H31" s="3">
        <f t="shared" ref="H31:N31" si="6">SUM(H29,H27,H25,H23)/4</f>
        <v>0.48125000000000001</v>
      </c>
      <c r="I31" s="3">
        <f t="shared" si="6"/>
        <v>0.48125000000000001</v>
      </c>
      <c r="J31" s="3">
        <f t="shared" si="6"/>
        <v>0.46050000000000002</v>
      </c>
      <c r="K31" s="3">
        <f t="shared" si="6"/>
        <v>0.48125000000000001</v>
      </c>
      <c r="L31" s="3">
        <f t="shared" si="6"/>
        <v>0.46175000000000005</v>
      </c>
      <c r="M31" s="3">
        <f t="shared" si="6"/>
        <v>0.19349999999999998</v>
      </c>
      <c r="N31" s="3">
        <f t="shared" si="6"/>
        <v>0.44950000000000001</v>
      </c>
    </row>
    <row r="34" spans="5:14" ht="15.75" thickBot="1" x14ac:dyDescent="0.3"/>
    <row r="35" spans="5:14" x14ac:dyDescent="0.25">
      <c r="E35" s="20" t="s">
        <v>54</v>
      </c>
      <c r="F35" s="22"/>
      <c r="G35" s="24" t="s">
        <v>38</v>
      </c>
      <c r="H35" s="24" t="s">
        <v>43</v>
      </c>
      <c r="I35" s="16" t="s">
        <v>58</v>
      </c>
      <c r="J35" s="24" t="s">
        <v>49</v>
      </c>
      <c r="K35" s="24" t="s">
        <v>50</v>
      </c>
      <c r="L35" s="16" t="s">
        <v>59</v>
      </c>
      <c r="M35" s="16" t="s">
        <v>60</v>
      </c>
      <c r="N35" s="24" t="s">
        <v>53</v>
      </c>
    </row>
    <row r="36" spans="5:14" ht="15.75" thickBot="1" x14ac:dyDescent="0.3">
      <c r="E36" s="21"/>
      <c r="F36" s="23"/>
      <c r="G36" s="25"/>
      <c r="H36" s="25"/>
      <c r="I36" s="17" t="s">
        <v>56</v>
      </c>
      <c r="J36" s="25"/>
      <c r="K36" s="25"/>
      <c r="L36" s="17" t="s">
        <v>56</v>
      </c>
      <c r="M36" s="17" t="s">
        <v>56</v>
      </c>
      <c r="N36" s="25"/>
    </row>
    <row r="37" spans="5:14" ht="15.75" thickBot="1" x14ac:dyDescent="0.3">
      <c r="E37" s="27">
        <v>2</v>
      </c>
      <c r="F37" s="18" t="s">
        <v>12</v>
      </c>
      <c r="G37" s="7">
        <v>124.82</v>
      </c>
      <c r="H37" s="7">
        <v>352.54</v>
      </c>
      <c r="I37" s="7">
        <v>341.84</v>
      </c>
      <c r="J37" s="7">
        <v>438.38</v>
      </c>
      <c r="K37" s="7">
        <v>375.13</v>
      </c>
      <c r="L37" s="7">
        <v>524.16</v>
      </c>
      <c r="M37" s="7">
        <v>179603.15</v>
      </c>
      <c r="N37" s="7">
        <v>289.8</v>
      </c>
    </row>
    <row r="38" spans="5:14" ht="15.75" thickBot="1" x14ac:dyDescent="0.3">
      <c r="E38" s="26"/>
      <c r="F38" s="18" t="s">
        <v>13</v>
      </c>
      <c r="G38" s="7">
        <v>0</v>
      </c>
      <c r="H38" s="7">
        <v>227.72</v>
      </c>
      <c r="I38" s="7">
        <v>217.02</v>
      </c>
      <c r="J38" s="7">
        <v>313.56</v>
      </c>
      <c r="K38" s="7">
        <v>250.31</v>
      </c>
      <c r="L38" s="7">
        <v>399.34</v>
      </c>
      <c r="M38" s="7">
        <v>179478.33</v>
      </c>
      <c r="N38" s="7">
        <v>164.98</v>
      </c>
    </row>
    <row r="39" spans="5:14" ht="15.75" thickBot="1" x14ac:dyDescent="0.3">
      <c r="E39" s="28"/>
      <c r="F39" s="18" t="s">
        <v>11</v>
      </c>
      <c r="G39" s="7">
        <v>1</v>
      </c>
      <c r="H39" s="7">
        <v>2.8239999999999998</v>
      </c>
      <c r="I39" s="7">
        <v>2.7389999999999999</v>
      </c>
      <c r="J39" s="7">
        <v>3.512</v>
      </c>
      <c r="K39" s="7">
        <v>3.0049999999999999</v>
      </c>
      <c r="L39" s="7">
        <v>4.1989999999999998</v>
      </c>
      <c r="M39" s="7">
        <v>1438.8969999999999</v>
      </c>
      <c r="N39" s="7">
        <v>2.3220000000000001</v>
      </c>
    </row>
    <row r="40" spans="5:14" ht="15.75" thickBot="1" x14ac:dyDescent="0.3">
      <c r="E40" s="27">
        <v>5</v>
      </c>
      <c r="F40" s="18" t="s">
        <v>12</v>
      </c>
      <c r="G40" s="7">
        <v>68.11</v>
      </c>
      <c r="H40" s="7">
        <v>201.47</v>
      </c>
      <c r="I40" s="7">
        <v>195.35</v>
      </c>
      <c r="J40" s="7">
        <v>224.99</v>
      </c>
      <c r="K40" s="7">
        <v>203.76</v>
      </c>
      <c r="L40" s="7">
        <v>318.77999999999997</v>
      </c>
      <c r="M40" s="7">
        <v>144831.93</v>
      </c>
      <c r="N40" s="7">
        <v>139.66</v>
      </c>
    </row>
    <row r="41" spans="5:14" ht="15.75" thickBot="1" x14ac:dyDescent="0.3">
      <c r="E41" s="26"/>
      <c r="F41" s="18" t="s">
        <v>13</v>
      </c>
      <c r="G41" s="7">
        <v>0</v>
      </c>
      <c r="H41" s="7">
        <v>133.36000000000001</v>
      </c>
      <c r="I41" s="7">
        <v>127.24</v>
      </c>
      <c r="J41" s="7">
        <v>156.88</v>
      </c>
      <c r="K41" s="7">
        <v>135.65</v>
      </c>
      <c r="L41" s="7">
        <v>250.67</v>
      </c>
      <c r="M41" s="7">
        <v>144763.82</v>
      </c>
      <c r="N41" s="7">
        <v>71.55</v>
      </c>
    </row>
    <row r="42" spans="5:14" ht="15.75" thickBot="1" x14ac:dyDescent="0.3">
      <c r="E42" s="28"/>
      <c r="F42" s="18" t="s">
        <v>11</v>
      </c>
      <c r="G42" s="7">
        <v>1</v>
      </c>
      <c r="H42" s="7">
        <v>2.9580000000000002</v>
      </c>
      <c r="I42" s="7">
        <v>2.8679999999999999</v>
      </c>
      <c r="J42" s="7">
        <v>3.3029999999999999</v>
      </c>
      <c r="K42" s="7">
        <v>2.992</v>
      </c>
      <c r="L42" s="7">
        <v>4.68</v>
      </c>
      <c r="M42" s="7">
        <v>2126.4409999999998</v>
      </c>
      <c r="N42" s="7">
        <v>2.0510000000000002</v>
      </c>
    </row>
    <row r="43" spans="5:14" ht="15.75" thickBot="1" x14ac:dyDescent="0.3">
      <c r="E43" s="27">
        <v>10</v>
      </c>
      <c r="F43" s="18" t="s">
        <v>12</v>
      </c>
      <c r="G43" s="7">
        <v>64.98</v>
      </c>
      <c r="H43" s="7">
        <v>196.07</v>
      </c>
      <c r="I43" s="7">
        <v>186.73</v>
      </c>
      <c r="J43" s="7">
        <v>221.03</v>
      </c>
      <c r="K43" s="7">
        <v>197.62</v>
      </c>
      <c r="L43" s="7">
        <v>308.95</v>
      </c>
      <c r="M43" s="7">
        <v>144132.29</v>
      </c>
      <c r="N43" s="7">
        <v>137.34</v>
      </c>
    </row>
    <row r="44" spans="5:14" ht="15.75" thickBot="1" x14ac:dyDescent="0.3">
      <c r="E44" s="26"/>
      <c r="F44" s="18" t="s">
        <v>13</v>
      </c>
      <c r="G44" s="7">
        <v>0</v>
      </c>
      <c r="H44" s="7">
        <v>131.09</v>
      </c>
      <c r="I44" s="7">
        <v>121.75</v>
      </c>
      <c r="J44" s="7">
        <v>156.05000000000001</v>
      </c>
      <c r="K44" s="7">
        <v>132.63999999999999</v>
      </c>
      <c r="L44" s="7">
        <v>243.97</v>
      </c>
      <c r="M44" s="7">
        <v>144067.31</v>
      </c>
      <c r="N44" s="7">
        <v>72.36</v>
      </c>
    </row>
    <row r="45" spans="5:14" ht="15.75" thickBot="1" x14ac:dyDescent="0.3">
      <c r="E45" s="28"/>
      <c r="F45" s="18" t="s">
        <v>11</v>
      </c>
      <c r="G45" s="7">
        <v>1</v>
      </c>
      <c r="H45" s="7">
        <v>3.0169999999999999</v>
      </c>
      <c r="I45" s="7">
        <v>2.8740000000000001</v>
      </c>
      <c r="J45" s="7">
        <v>3.4020000000000001</v>
      </c>
      <c r="K45" s="7">
        <v>3.0409999999999999</v>
      </c>
      <c r="L45" s="7">
        <v>4.7549999999999999</v>
      </c>
      <c r="M45" s="7">
        <v>2218.1019999999999</v>
      </c>
      <c r="N45" s="7">
        <v>2.1139999999999999</v>
      </c>
    </row>
    <row r="46" spans="5:14" ht="15.75" thickBot="1" x14ac:dyDescent="0.3">
      <c r="E46" s="27">
        <v>20</v>
      </c>
      <c r="F46" s="18" t="s">
        <v>12</v>
      </c>
      <c r="G46" s="7">
        <v>123.01</v>
      </c>
      <c r="H46" s="7">
        <v>346.67</v>
      </c>
      <c r="I46" s="7">
        <v>341.7</v>
      </c>
      <c r="J46" s="7">
        <v>430.83</v>
      </c>
      <c r="K46" s="7">
        <v>383.14</v>
      </c>
      <c r="L46" s="7">
        <v>510.28</v>
      </c>
      <c r="M46" s="7">
        <v>178871.73</v>
      </c>
      <c r="N46" s="7">
        <v>279.83999999999997</v>
      </c>
    </row>
    <row r="47" spans="5:14" ht="15.75" thickBot="1" x14ac:dyDescent="0.3">
      <c r="E47" s="26"/>
      <c r="F47" s="18" t="s">
        <v>13</v>
      </c>
      <c r="G47" s="7">
        <v>0</v>
      </c>
      <c r="H47" s="7">
        <v>223.66</v>
      </c>
      <c r="I47" s="7">
        <v>218.69</v>
      </c>
      <c r="J47" s="7">
        <v>307.82</v>
      </c>
      <c r="K47" s="7">
        <v>260.13</v>
      </c>
      <c r="L47" s="7">
        <v>387.27</v>
      </c>
      <c r="M47" s="7">
        <v>178748.72</v>
      </c>
      <c r="N47" s="7">
        <v>156.83000000000001</v>
      </c>
    </row>
    <row r="48" spans="5:14" ht="15.75" thickBot="1" x14ac:dyDescent="0.3">
      <c r="E48" s="28"/>
      <c r="F48" s="18" t="s">
        <v>11</v>
      </c>
      <c r="G48" s="7">
        <v>1</v>
      </c>
      <c r="H48" s="7">
        <v>2.8180000000000001</v>
      </c>
      <c r="I48" s="7">
        <v>2.778</v>
      </c>
      <c r="J48" s="7">
        <v>3.5019999999999998</v>
      </c>
      <c r="K48" s="7">
        <v>3.1150000000000002</v>
      </c>
      <c r="L48" s="7">
        <v>4.1479999999999997</v>
      </c>
      <c r="M48" s="7">
        <v>1454.123</v>
      </c>
      <c r="N48" s="7">
        <v>2.2749999999999999</v>
      </c>
    </row>
    <row r="49" spans="5:14" ht="15.75" thickBot="1" x14ac:dyDescent="0.3">
      <c r="E49" s="19" t="s">
        <v>12</v>
      </c>
      <c r="F49" s="18" t="s">
        <v>12</v>
      </c>
      <c r="G49" s="7">
        <f>(G47+G44+G41+G38)/4</f>
        <v>0</v>
      </c>
      <c r="H49" s="29">
        <f t="shared" ref="H49:N49" si="7">(H47+H44+H41+H38)/4</f>
        <v>178.95750000000001</v>
      </c>
      <c r="I49" s="29">
        <f t="shared" si="7"/>
        <v>171.17500000000001</v>
      </c>
      <c r="J49" s="29">
        <f t="shared" si="7"/>
        <v>233.57749999999999</v>
      </c>
      <c r="K49" s="29">
        <f t="shared" si="7"/>
        <v>194.6825</v>
      </c>
      <c r="L49" s="29">
        <f t="shared" si="7"/>
        <v>320.3125</v>
      </c>
      <c r="M49" s="29">
        <f t="shared" si="7"/>
        <v>161764.54500000001</v>
      </c>
      <c r="N49" s="29">
        <f t="shared" si="7"/>
        <v>116.43</v>
      </c>
    </row>
    <row r="50" spans="5:14" ht="15.75" thickBot="1" x14ac:dyDescent="0.3">
      <c r="E50" s="19"/>
      <c r="F50" s="18" t="s">
        <v>13</v>
      </c>
      <c r="G50" s="7">
        <f>(G48+G45+G42+G39)/4</f>
        <v>1</v>
      </c>
      <c r="H50" s="30">
        <f t="shared" ref="H50:N50" si="8">(H48+H45+H42+H39)/4</f>
        <v>2.9042499999999998</v>
      </c>
      <c r="I50" s="30">
        <f t="shared" si="8"/>
        <v>2.8147500000000001</v>
      </c>
      <c r="J50" s="30">
        <f t="shared" si="8"/>
        <v>3.4297500000000003</v>
      </c>
      <c r="K50" s="30">
        <f t="shared" si="8"/>
        <v>3.0382499999999997</v>
      </c>
      <c r="L50" s="30">
        <f t="shared" si="8"/>
        <v>4.4454999999999991</v>
      </c>
      <c r="M50" s="30">
        <f t="shared" si="8"/>
        <v>1809.3907499999998</v>
      </c>
      <c r="N50" s="30">
        <f t="shared" si="8"/>
        <v>2.1905000000000001</v>
      </c>
    </row>
    <row r="51" spans="5:14" ht="15.75" thickBot="1" x14ac:dyDescent="0.3">
      <c r="E51" s="19"/>
      <c r="F51" s="18"/>
      <c r="G51" s="7"/>
      <c r="H51" s="7"/>
      <c r="I51" s="7"/>
      <c r="J51" s="7"/>
      <c r="K51" s="7"/>
      <c r="L51" s="7"/>
      <c r="M51" s="7"/>
      <c r="N51" s="7"/>
    </row>
  </sheetData>
  <mergeCells count="23">
    <mergeCell ref="E46:E48"/>
    <mergeCell ref="K35:K36"/>
    <mergeCell ref="N35:N36"/>
    <mergeCell ref="E37:E39"/>
    <mergeCell ref="E40:E42"/>
    <mergeCell ref="E43:E45"/>
    <mergeCell ref="E35:E36"/>
    <mergeCell ref="F35:F36"/>
    <mergeCell ref="G35:G36"/>
    <mergeCell ref="H35:H36"/>
    <mergeCell ref="J35:J36"/>
    <mergeCell ref="E28:E29"/>
    <mergeCell ref="E20:E21"/>
    <mergeCell ref="F20:F21"/>
    <mergeCell ref="G20:G21"/>
    <mergeCell ref="H20:H21"/>
    <mergeCell ref="L20:L21"/>
    <mergeCell ref="M20:M21"/>
    <mergeCell ref="E22:E23"/>
    <mergeCell ref="E24:E25"/>
    <mergeCell ref="E26:E27"/>
    <mergeCell ref="J20:J21"/>
    <mergeCell ref="K20:K2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-2.4866104082720053E-2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0.36704283229622131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0.97327607528070026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0.97327607528070026</v>
      </c>
      <c r="O2" cm="1">
        <f t="array" ref="O2">MAX(ABS(O4:O103))</f>
        <v>0.94507550850471267</v>
      </c>
      <c r="P2" cm="1">
        <f t="array" ref="P2">MAX(ABS(P4:P103))</f>
        <v>0.97327607528070026</v>
      </c>
      <c r="Q2" cm="1">
        <f t="array" ref="Q2">MAX(ABS(Q4:Q103))</f>
        <v>0.95660966303945072</v>
      </c>
      <c r="R2" cm="1">
        <f t="array" ref="R2">MAX(ABS(R4:R103))</f>
        <v>0.81897606972455028</v>
      </c>
      <c r="S2" cm="1">
        <f t="array" ref="S2">MAX(ABS(S4:S103))</f>
        <v>0.96400374642529996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-3.9309167513605914E-3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9.9557002264704098E-3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9.9557002264704098E-3</v>
      </c>
      <c r="O5">
        <f>'Data-Normalized'!N5-'Data-Normalized'!B5</f>
        <v>9.6687244130497785E-3</v>
      </c>
      <c r="P5">
        <f>'Data-Normalized'!O5-'Data-Normalized'!B5</f>
        <v>9.9557002264704098E-3</v>
      </c>
      <c r="Q5">
        <f>'Data-Normalized'!P5-'Data-Normalized'!B5</f>
        <v>8.04062740658118E-3</v>
      </c>
      <c r="R5">
        <f>'Data-Normalized'!Q5-'Data-Normalized'!B5</f>
        <v>1.0112587442279164E-4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-1.0683008016880602E-2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1.9953004954562648E-2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1.9953004954562648E-2</v>
      </c>
      <c r="O6">
        <f>'Data-Normalized'!N6-'Data-Normalized'!B6</f>
        <v>1.9909287147780286E-2</v>
      </c>
      <c r="P6">
        <f>'Data-Normalized'!O6-'Data-Normalized'!B6</f>
        <v>1.9953004954562648E-2</v>
      </c>
      <c r="Q6">
        <f>'Data-Normalized'!P6-'Data-Normalized'!B6</f>
        <v>1.7067830002818085E-2</v>
      </c>
      <c r="R6">
        <f>'Data-Normalized'!Q6-'Data-Normalized'!B6</f>
        <v>1.2390470345128302E-3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-9.0829409479388223E-3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2.9980192979325748E-2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2.9980192979325748E-2</v>
      </c>
      <c r="O7">
        <f>'Data-Normalized'!N7-'Data-Normalized'!B7</f>
        <v>2.9336412948474666E-2</v>
      </c>
      <c r="P7">
        <f>'Data-Normalized'!O7-'Data-Normalized'!B7</f>
        <v>2.9980192979325748E-2</v>
      </c>
      <c r="Q7">
        <f>'Data-Normalized'!P7-'Data-Normalized'!B7</f>
        <v>2.7244376236062795E-2</v>
      </c>
      <c r="R7">
        <f>'Data-Normalized'!Q7-'Data-Normalized'!B7</f>
        <v>3.6115026009875262E-4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-2.4866104082720053E-2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3.996300638209771E-2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3.996300638209771E-2</v>
      </c>
      <c r="O8">
        <f>'Data-Normalized'!N8-'Data-Normalized'!B8</f>
        <v>3.562033866341674E-2</v>
      </c>
      <c r="P8">
        <f>'Data-Normalized'!O8-'Data-Normalized'!B8</f>
        <v>3.996300638209771E-2</v>
      </c>
      <c r="Q8">
        <f>'Data-Normalized'!P8-'Data-Normalized'!B8</f>
        <v>3.3719099861231117E-2</v>
      </c>
      <c r="R8">
        <f>'Data-Normalized'!Q8-'Data-Normalized'!B8</f>
        <v>1.9597893336953387E-4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-3.2582112085488557E-3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4.9965981271575921E-2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4.9965981271575921E-2</v>
      </c>
      <c r="O9">
        <f>'Data-Normalized'!N9-'Data-Normalized'!B9</f>
        <v>4.8429247719940061E-2</v>
      </c>
      <c r="P9">
        <f>'Data-Normalized'!O9-'Data-Normalized'!B9</f>
        <v>4.9965981271575921E-2</v>
      </c>
      <c r="Q9">
        <f>'Data-Normalized'!P9-'Data-Normalized'!B9</f>
        <v>4.6935464106571456E-2</v>
      </c>
      <c r="R9">
        <f>'Data-Normalized'!Q9-'Data-Normalized'!B9</f>
        <v>1.2315167715842845E-3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1.4812959120784619E-3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5.994668006207704E-2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5.994668006207704E-2</v>
      </c>
      <c r="O10">
        <f>'Data-Normalized'!N10-'Data-Normalized'!B10</f>
        <v>5.5533372595810482E-2</v>
      </c>
      <c r="P10">
        <f>'Data-Normalized'!O10-'Data-Normalized'!B10</f>
        <v>5.994668006207704E-2</v>
      </c>
      <c r="Q10">
        <f>'Data-Normalized'!P10-'Data-Normalized'!B10</f>
        <v>5.390225712514618E-2</v>
      </c>
      <c r="R10">
        <f>'Data-Normalized'!Q10-'Data-Normalized'!B10</f>
        <v>1.5766722112428022E-3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1.452860539084988E-2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6.9883808261645197E-2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6.9883808261645197E-2</v>
      </c>
      <c r="O11">
        <f>'Data-Normalized'!N11-'Data-Normalized'!B11</f>
        <v>6.2753339869744296E-2</v>
      </c>
      <c r="P11">
        <f>'Data-Normalized'!O11-'Data-Normalized'!B11</f>
        <v>6.9883808261645197E-2</v>
      </c>
      <c r="Q11">
        <f>'Data-Normalized'!P11-'Data-Normalized'!B11</f>
        <v>6.2562188004698149E-2</v>
      </c>
      <c r="R11">
        <f>'Data-Normalized'!Q11-'Data-Normalized'!B11</f>
        <v>6.9903883352895324E-4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-3.9558210348108469E-3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7.9877484742595484E-2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7.9877484742595484E-2</v>
      </c>
      <c r="O12">
        <f>'Data-Normalized'!N12-'Data-Normalized'!B12</f>
        <v>7.2787494728228208E-2</v>
      </c>
      <c r="P12">
        <f>'Data-Normalized'!O12-'Data-Normalized'!B12</f>
        <v>7.9877484742595484E-2</v>
      </c>
      <c r="Q12">
        <f>'Data-Normalized'!P12-'Data-Normalized'!B12</f>
        <v>7.1608639548710662E-2</v>
      </c>
      <c r="R12">
        <f>'Data-Normalized'!Q12-'Data-Normalized'!B12</f>
        <v>3.1922044158509966E-3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-9.9531573091569125E-3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8.9865343095610895E-2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8.9865343095610895E-2</v>
      </c>
      <c r="O13">
        <f>'Data-Normalized'!N13-'Data-Normalized'!B13</f>
        <v>8.1148072665368831E-2</v>
      </c>
      <c r="P13">
        <f>'Data-Normalized'!O13-'Data-Normalized'!B13</f>
        <v>8.9865343095610895E-2</v>
      </c>
      <c r="Q13">
        <f>'Data-Normalized'!P13-'Data-Normalized'!B13</f>
        <v>7.9483570354150213E-2</v>
      </c>
      <c r="R13">
        <f>'Data-Normalized'!Q13-'Data-Normalized'!B13</f>
        <v>3.4705856644989819E-3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1.9144292290708576E-2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9.9861227589168711E-2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9.9861227589168711E-2</v>
      </c>
      <c r="O14">
        <f>'Data-Normalized'!N14-'Data-Normalized'!B14</f>
        <v>9.0502825559799827E-2</v>
      </c>
      <c r="P14">
        <f>'Data-Normalized'!O14-'Data-Normalized'!B14</f>
        <v>9.9861227589168711E-2</v>
      </c>
      <c r="Q14">
        <f>'Data-Normalized'!P14-'Data-Normalized'!B14</f>
        <v>8.8792169941201426E-2</v>
      </c>
      <c r="R14">
        <f>'Data-Normalized'!Q14-'Data-Normalized'!B14</f>
        <v>6.3294552097189483E-3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-2.1950658666702871E-3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0.1097763469400943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0.1097763469400943</v>
      </c>
      <c r="O15">
        <f>'Data-Normalized'!N15-'Data-Normalized'!B15</f>
        <v>9.7749962937234813E-2</v>
      </c>
      <c r="P15">
        <f>'Data-Normalized'!O15-'Data-Normalized'!B15</f>
        <v>0.1097763469400943</v>
      </c>
      <c r="Q15">
        <f>'Data-Normalized'!P15-'Data-Normalized'!B15</f>
        <v>9.5817585042220044E-2</v>
      </c>
      <c r="R15">
        <f>'Data-Normalized'!Q15-'Data-Normalized'!B15</f>
        <v>6.4745641439537538E-3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6.5754168705393079E-3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0.11978561849798497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0.11978561849798497</v>
      </c>
      <c r="O16">
        <f>'Data-Normalized'!N16-'Data-Normalized'!B16</f>
        <v>0.10774759507705756</v>
      </c>
      <c r="P16">
        <f>'Data-Normalized'!O16-'Data-Normalized'!B16</f>
        <v>0.11978561849798497</v>
      </c>
      <c r="Q16">
        <f>'Data-Normalized'!P16-'Data-Normalized'!B16</f>
        <v>0.10684187917959309</v>
      </c>
      <c r="R16">
        <f>'Data-Normalized'!Q16-'Data-Normalized'!B16</f>
        <v>6.1185807428661976E-3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9.755929607073055E-3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0.1296868285482633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0.1296868285482633</v>
      </c>
      <c r="O17">
        <f>'Data-Normalized'!N17-'Data-Normalized'!B17</f>
        <v>0.11821297538477538</v>
      </c>
      <c r="P17">
        <f>'Data-Normalized'!O17-'Data-Normalized'!B17</f>
        <v>0.1296868285482633</v>
      </c>
      <c r="Q17">
        <f>'Data-Normalized'!P17-'Data-Normalized'!B17</f>
        <v>0.11552601250432581</v>
      </c>
      <c r="R17">
        <f>'Data-Normalized'!Q17-'Data-Normalized'!B17</f>
        <v>8.249887085588159E-3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3.91881384862236E-3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0.13969951169175998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0.13969951169175998</v>
      </c>
      <c r="O18">
        <f>'Data-Normalized'!N18-'Data-Normalized'!B18</f>
        <v>0.12763006070590999</v>
      </c>
      <c r="P18">
        <f>'Data-Normalized'!O18-'Data-Normalized'!B18</f>
        <v>0.13969951169175998</v>
      </c>
      <c r="Q18">
        <f>'Data-Normalized'!P18-'Data-Normalized'!B18</f>
        <v>0.12526833317215313</v>
      </c>
      <c r="R18">
        <f>'Data-Normalized'!Q18-'Data-Normalized'!B18</f>
        <v>9.2968154975059392E-3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6.2962135211956927E-3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0.14965605046767516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0.14965605046767516</v>
      </c>
      <c r="O19">
        <f>'Data-Normalized'!N19-'Data-Normalized'!B19</f>
        <v>0.13732083596476097</v>
      </c>
      <c r="P19">
        <f>'Data-Normalized'!O19-'Data-Normalized'!B19</f>
        <v>0.14965605046767516</v>
      </c>
      <c r="Q19">
        <f>'Data-Normalized'!P19-'Data-Normalized'!B19</f>
        <v>0.13525598593774646</v>
      </c>
      <c r="R19">
        <f>'Data-Normalized'!Q19-'Data-Normalized'!B19</f>
        <v>1.2301968790443096E-2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1.5844685307137785E-2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0.1595501369257033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0.1595501369257033</v>
      </c>
      <c r="O20">
        <f>'Data-Normalized'!N20-'Data-Normalized'!B20</f>
        <v>0.14506046427839814</v>
      </c>
      <c r="P20">
        <f>'Data-Normalized'!O20-'Data-Normalized'!B20</f>
        <v>0.1595501369257033</v>
      </c>
      <c r="Q20">
        <f>'Data-Normalized'!P20-'Data-Normalized'!B20</f>
        <v>0.14278222525825635</v>
      </c>
      <c r="R20">
        <f>'Data-Normalized'!Q20-'Data-Normalized'!B20</f>
        <v>1.3715873101983411E-2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1.8312001531623601E-2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0.169501116910314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0.169501116910314</v>
      </c>
      <c r="O21">
        <f>'Data-Normalized'!N21-'Data-Normalized'!B21</f>
        <v>0.15392226074692283</v>
      </c>
      <c r="P21">
        <f>'Data-Normalized'!O21-'Data-Normalized'!B21</f>
        <v>0.169501116910314</v>
      </c>
      <c r="Q21">
        <f>'Data-Normalized'!P21-'Data-Normalized'!B21</f>
        <v>0.15181928079575846</v>
      </c>
      <c r="R21">
        <f>'Data-Normalized'!Q21-'Data-Normalized'!B21</f>
        <v>1.1465057573595949E-2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1.3609350321027835E-2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0.17942173997216071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0.17942173997216071</v>
      </c>
      <c r="O22">
        <f>'Data-Normalized'!N22-'Data-Normalized'!B22</f>
        <v>0.1616289587582489</v>
      </c>
      <c r="P22">
        <f>'Data-Normalized'!O22-'Data-Normalized'!B22</f>
        <v>0.17942173997216071</v>
      </c>
      <c r="Q22">
        <f>'Data-Normalized'!P22-'Data-Normalized'!B22</f>
        <v>0.16047143356012084</v>
      </c>
      <c r="R22">
        <f>'Data-Normalized'!Q22-'Data-Normalized'!B22</f>
        <v>1.6238735893731149E-2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1.1377251861171334E-2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0.18938680891922088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0.18938680891922088</v>
      </c>
      <c r="O23">
        <f>'Data-Normalized'!N23-'Data-Normalized'!B23</f>
        <v>0.1695202157918837</v>
      </c>
      <c r="P23">
        <f>'Data-Normalized'!O23-'Data-Normalized'!B23</f>
        <v>0.18938680891922088</v>
      </c>
      <c r="Q23">
        <f>'Data-Normalized'!P23-'Data-Normalized'!B23</f>
        <v>0.16811464616630556</v>
      </c>
      <c r="R23">
        <f>'Data-Normalized'!Q23-'Data-Normalized'!B23</f>
        <v>1.659466175762403E-2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4.9572693708068716E-3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0.19933213492980117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0.19933213492980117</v>
      </c>
      <c r="O24">
        <f>'Data-Normalized'!N24-'Data-Normalized'!B24</f>
        <v>0.18106295940952544</v>
      </c>
      <c r="P24">
        <f>'Data-Normalized'!O24-'Data-Normalized'!B24</f>
        <v>0.19933213492980117</v>
      </c>
      <c r="Q24">
        <f>'Data-Normalized'!P24-'Data-Normalized'!B24</f>
        <v>0.17910056730572199</v>
      </c>
      <c r="R24">
        <f>'Data-Normalized'!Q24-'Data-Normalized'!B24</f>
        <v>1.9462621008000891E-2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-2.860932876804223E-3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0.20922876383193789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0.20922876383193789</v>
      </c>
      <c r="O25">
        <f>'Data-Normalized'!N25-'Data-Normalized'!B25</f>
        <v>0.1890742971120658</v>
      </c>
      <c r="P25">
        <f>'Data-Normalized'!O25-'Data-Normalized'!B25</f>
        <v>0.20922876383193789</v>
      </c>
      <c r="Q25">
        <f>'Data-Normalized'!P25-'Data-Normalized'!B25</f>
        <v>0.18723866446099657</v>
      </c>
      <c r="R25">
        <f>'Data-Normalized'!Q25-'Data-Normalized'!B25</f>
        <v>1.979431910370788E-2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1.3373871710009255E-2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0.21921079229027307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0.21921079229027307</v>
      </c>
      <c r="O26">
        <f>'Data-Normalized'!N26-'Data-Normalized'!B26</f>
        <v>0.19792009196132443</v>
      </c>
      <c r="P26">
        <f>'Data-Normalized'!O26-'Data-Normalized'!B26</f>
        <v>0.21921079229027307</v>
      </c>
      <c r="Q26">
        <f>'Data-Normalized'!P26-'Data-Normalized'!B26</f>
        <v>0.19599953463143072</v>
      </c>
      <c r="R26">
        <f>'Data-Normalized'!Q26-'Data-Normalized'!B26</f>
        <v>2.1898481331742659E-2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1.7148689311154985E-2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0.22908697918406307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0.22908697918406307</v>
      </c>
      <c r="O27">
        <f>'Data-Normalized'!N27-'Data-Normalized'!B27</f>
        <v>0.20967569466010472</v>
      </c>
      <c r="P27">
        <f>'Data-Normalized'!O27-'Data-Normalized'!B27</f>
        <v>0.22908697918406307</v>
      </c>
      <c r="Q27">
        <f>'Data-Normalized'!P27-'Data-Normalized'!B27</f>
        <v>0.2073461665553854</v>
      </c>
      <c r="R27">
        <f>'Data-Normalized'!Q27-'Data-Normalized'!B27</f>
        <v>2.3425561295731145E-2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1.7127104889713141E-2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0.23899214631297638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0.23899214631297638</v>
      </c>
      <c r="O28">
        <f>'Data-Normalized'!N28-'Data-Normalized'!B28</f>
        <v>0.21620664915414045</v>
      </c>
      <c r="P28">
        <f>'Data-Normalized'!O28-'Data-Normalized'!B28</f>
        <v>0.23899214631297638</v>
      </c>
      <c r="Q28">
        <f>'Data-Normalized'!P28-'Data-Normalized'!B28</f>
        <v>0.21384513345027734</v>
      </c>
      <c r="R28">
        <f>'Data-Normalized'!Q28-'Data-Normalized'!B28</f>
        <v>2.8072088953522201E-2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8.6933195422873588E-3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0.24896525647980938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0.24896525647980938</v>
      </c>
      <c r="O29">
        <f>'Data-Normalized'!N29-'Data-Normalized'!B29</f>
        <v>0.22448046012925582</v>
      </c>
      <c r="P29">
        <f>'Data-Normalized'!O29-'Data-Normalized'!B29</f>
        <v>0.24896525647980938</v>
      </c>
      <c r="Q29">
        <f>'Data-Normalized'!P29-'Data-Normalized'!B29</f>
        <v>0.22241315524781147</v>
      </c>
      <c r="R29">
        <f>'Data-Normalized'!Q29-'Data-Normalized'!B29</f>
        <v>2.8803702411088983E-2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1.7105613935793573E-2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0.25884201836163523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0.25884201836163523</v>
      </c>
      <c r="O30">
        <f>'Data-Normalized'!N30-'Data-Normalized'!B30</f>
        <v>0.23657032347508844</v>
      </c>
      <c r="P30">
        <f>'Data-Normalized'!O30-'Data-Normalized'!B30</f>
        <v>0.25884201836163523</v>
      </c>
      <c r="Q30">
        <f>'Data-Normalized'!P30-'Data-Normalized'!B30</f>
        <v>0.23474643585391497</v>
      </c>
      <c r="R30">
        <f>'Data-Normalized'!Q30-'Data-Normalized'!B30</f>
        <v>3.128176428981444E-2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1.5451297699188848E-2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0.26879735094338986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0.26879735094338986</v>
      </c>
      <c r="O31">
        <f>'Data-Normalized'!N31-'Data-Normalized'!B31</f>
        <v>0.24631134710282521</v>
      </c>
      <c r="P31">
        <f>'Data-Normalized'!O31-'Data-Normalized'!B31</f>
        <v>0.26879735094338986</v>
      </c>
      <c r="Q31">
        <f>'Data-Normalized'!P31-'Data-Normalized'!B31</f>
        <v>0.24406592224526769</v>
      </c>
      <c r="R31">
        <f>'Data-Normalized'!Q31-'Data-Normalized'!B31</f>
        <v>3.6003211998612228E-2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1.8249123536118295E-2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0.27872344691616502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0.27872344691616502</v>
      </c>
      <c r="O32">
        <f>'Data-Normalized'!N32-'Data-Normalized'!B32</f>
        <v>0.25382768523024557</v>
      </c>
      <c r="P32">
        <f>'Data-Normalized'!O32-'Data-Normalized'!B32</f>
        <v>0.27872344691616502</v>
      </c>
      <c r="Q32">
        <f>'Data-Normalized'!P32-'Data-Normalized'!B32</f>
        <v>0.25258953064115286</v>
      </c>
      <c r="R32">
        <f>'Data-Normalized'!Q32-'Data-Normalized'!B32</f>
        <v>3.8654615554202465E-2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1.8704309891577342E-2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0.28858415724282926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0.28858415724282926</v>
      </c>
      <c r="O33">
        <f>'Data-Normalized'!N33-'Data-Normalized'!B33</f>
        <v>0.26179462820660104</v>
      </c>
      <c r="P33">
        <f>'Data-Normalized'!O33-'Data-Normalized'!B33</f>
        <v>0.28858415724282926</v>
      </c>
      <c r="Q33">
        <f>'Data-Normalized'!P33-'Data-Normalized'!B33</f>
        <v>0.26108497559343613</v>
      </c>
      <c r="R33">
        <f>'Data-Normalized'!Q33-'Data-Normalized'!B33</f>
        <v>4.0647812682945705E-2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2.2743623970548854E-2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0.2984301471024291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0.2984301471024291</v>
      </c>
      <c r="O34">
        <f>'Data-Normalized'!N34-'Data-Normalized'!B34</f>
        <v>0.27274889367411292</v>
      </c>
      <c r="P34">
        <f>'Data-Normalized'!O34-'Data-Normalized'!B34</f>
        <v>0.2984301471024291</v>
      </c>
      <c r="Q34">
        <f>'Data-Normalized'!P34-'Data-Normalized'!B34</f>
        <v>0.27248766078572495</v>
      </c>
      <c r="R34">
        <f>'Data-Normalized'!Q34-'Data-Normalized'!B34</f>
        <v>4.4723971347627622E-2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1.9444504207893676E-2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0.30845855201563399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0.30845855201563399</v>
      </c>
      <c r="O35">
        <f>'Data-Normalized'!N35-'Data-Normalized'!B35</f>
        <v>0.28119685929786198</v>
      </c>
      <c r="P35">
        <f>'Data-Normalized'!O35-'Data-Normalized'!B35</f>
        <v>0.30845855201563399</v>
      </c>
      <c r="Q35">
        <f>'Data-Normalized'!P35-'Data-Normalized'!B35</f>
        <v>0.28087202439743375</v>
      </c>
      <c r="R35">
        <f>'Data-Normalized'!Q35-'Data-Normalized'!B35</f>
        <v>4.7072295606430004E-2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7.152774060799838E-3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0.31830404060673145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0.31830404060673145</v>
      </c>
      <c r="O36">
        <f>'Data-Normalized'!N36-'Data-Normalized'!B36</f>
        <v>0.29030399576363741</v>
      </c>
      <c r="P36">
        <f>'Data-Normalized'!O36-'Data-Normalized'!B36</f>
        <v>0.31830404060673145</v>
      </c>
      <c r="Q36">
        <f>'Data-Normalized'!P36-'Data-Normalized'!B36</f>
        <v>0.29150052930405967</v>
      </c>
      <c r="R36">
        <f>'Data-Normalized'!Q36-'Data-Normalized'!B36</f>
        <v>5.2517822267448833E-2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2.2390616661813634E-2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0.3281484227884911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0.3281484227884911</v>
      </c>
      <c r="O37">
        <f>'Data-Normalized'!N37-'Data-Normalized'!B37</f>
        <v>0.30113029867001029</v>
      </c>
      <c r="P37">
        <f>'Data-Normalized'!O37-'Data-Normalized'!B37</f>
        <v>0.3281484227884911</v>
      </c>
      <c r="Q37">
        <f>'Data-Normalized'!P37-'Data-Normalized'!B37</f>
        <v>0.30126329020959641</v>
      </c>
      <c r="R37">
        <f>'Data-Normalized'!Q37-'Data-Normalized'!B37</f>
        <v>5.6013493663817582E-2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1.1304721502527038E-2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0.33810162396536814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0.33810162396536814</v>
      </c>
      <c r="O38">
        <f>'Data-Normalized'!N38-'Data-Normalized'!B38</f>
        <v>0.31084086444658376</v>
      </c>
      <c r="P38">
        <f>'Data-Normalized'!O38-'Data-Normalized'!B38</f>
        <v>0.33810162396536814</v>
      </c>
      <c r="Q38">
        <f>'Data-Normalized'!P38-'Data-Normalized'!B38</f>
        <v>0.3123079373527945</v>
      </c>
      <c r="R38">
        <f>'Data-Normalized'!Q38-'Data-Normalized'!B38</f>
        <v>6.0422046915160732E-2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2.0290277600988671E-2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0.3479115349105566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0.3479115349105566</v>
      </c>
      <c r="O39">
        <f>'Data-Normalized'!N39-'Data-Normalized'!B39</f>
        <v>0.31784687268285672</v>
      </c>
      <c r="P39">
        <f>'Data-Normalized'!O39-'Data-Normalized'!B39</f>
        <v>0.3479115349105566</v>
      </c>
      <c r="Q39">
        <f>'Data-Normalized'!P39-'Data-Normalized'!B39</f>
        <v>0.32080070375669523</v>
      </c>
      <c r="R39">
        <f>'Data-Normalized'!Q39-'Data-Normalized'!B39</f>
        <v>6.3232783713117913E-2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1.8431567326390841E-2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0.3578307227860299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0.3578307227860299</v>
      </c>
      <c r="O40">
        <f>'Data-Normalized'!N40-'Data-Normalized'!B40</f>
        <v>0.32781343810756791</v>
      </c>
      <c r="P40">
        <f>'Data-Normalized'!O40-'Data-Normalized'!B40</f>
        <v>0.3578307227860299</v>
      </c>
      <c r="Q40">
        <f>'Data-Normalized'!P40-'Data-Normalized'!B40</f>
        <v>0.3306609952053452</v>
      </c>
      <c r="R40">
        <f>'Data-Normalized'!Q40-'Data-Normalized'!B40</f>
        <v>6.8372367285253977E-2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1.6732425856744282E-2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0.36774484384256723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0.36774484384256723</v>
      </c>
      <c r="O41">
        <f>'Data-Normalized'!N41-'Data-Normalized'!B41</f>
        <v>0.3388830431551465</v>
      </c>
      <c r="P41">
        <f>'Data-Normalized'!O41-'Data-Normalized'!B41</f>
        <v>0.36774484384256723</v>
      </c>
      <c r="Q41">
        <f>'Data-Normalized'!P41-'Data-Normalized'!B41</f>
        <v>0.34229073724119008</v>
      </c>
      <c r="R41">
        <f>'Data-Normalized'!Q41-'Data-Normalized'!B41</f>
        <v>7.1580237393009338E-2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1.8749245185921692E-2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0.37760135021386987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0.37760135021386987</v>
      </c>
      <c r="O42">
        <f>'Data-Normalized'!N42-'Data-Normalized'!B42</f>
        <v>0.34823094896799678</v>
      </c>
      <c r="P42">
        <f>'Data-Normalized'!O42-'Data-Normalized'!B42</f>
        <v>0.37760135021386987</v>
      </c>
      <c r="Q42">
        <f>'Data-Normalized'!P42-'Data-Normalized'!B42</f>
        <v>0.35114978346281001</v>
      </c>
      <c r="R42">
        <f>'Data-Normalized'!Q42-'Data-Normalized'!B42</f>
        <v>7.8752310057360386E-2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2.293940513800341E-2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0.38755353336296305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0.38755353336296305</v>
      </c>
      <c r="O43">
        <f>'Data-Normalized'!N43-'Data-Normalized'!B43</f>
        <v>0.35743052063900671</v>
      </c>
      <c r="P43">
        <f>'Data-Normalized'!O43-'Data-Normalized'!B43</f>
        <v>0.38755353336296305</v>
      </c>
      <c r="Q43">
        <f>'Data-Normalized'!P43-'Data-Normalized'!B43</f>
        <v>0.36081510951110352</v>
      </c>
      <c r="R43">
        <f>'Data-Normalized'!Q43-'Data-Normalized'!B43</f>
        <v>8.324840487581664E-2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2.2665204362668612E-2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0.39737476057329724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0.39737476057329724</v>
      </c>
      <c r="O44">
        <f>'Data-Normalized'!N44-'Data-Normalized'!B44</f>
        <v>0.3657999826138485</v>
      </c>
      <c r="P44">
        <f>'Data-Normalized'!O44-'Data-Normalized'!B44</f>
        <v>0.39737476057329724</v>
      </c>
      <c r="Q44">
        <f>'Data-Normalized'!P44-'Data-Normalized'!B44</f>
        <v>0.36939535519887912</v>
      </c>
      <c r="R44">
        <f>'Data-Normalized'!Q44-'Data-Normalized'!B44</f>
        <v>9.0390234860246887E-2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3.190077304700456E-2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0.40718122321988792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0.40718122321988792</v>
      </c>
      <c r="O45">
        <f>'Data-Normalized'!N45-'Data-Normalized'!B45</f>
        <v>0.37697317794061846</v>
      </c>
      <c r="P45">
        <f>'Data-Normalized'!O45-'Data-Normalized'!B45</f>
        <v>0.40718122321988792</v>
      </c>
      <c r="Q45">
        <f>'Data-Normalized'!P45-'Data-Normalized'!B45</f>
        <v>0.37982642167253289</v>
      </c>
      <c r="R45">
        <f>'Data-Normalized'!Q45-'Data-Normalized'!B45</f>
        <v>9.1982947541570437E-2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2.9462269805967445E-2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0.41710680974273295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0.41710680974273295</v>
      </c>
      <c r="O46">
        <f>'Data-Normalized'!N46-'Data-Normalized'!B46</f>
        <v>0.38295676925558941</v>
      </c>
      <c r="P46">
        <f>'Data-Normalized'!O46-'Data-Normalized'!B46</f>
        <v>0.41710680974273107</v>
      </c>
      <c r="Q46">
        <f>'Data-Normalized'!P46-'Data-Normalized'!B46</f>
        <v>0.38520271802367323</v>
      </c>
      <c r="R46">
        <f>'Data-Normalized'!Q46-'Data-Normalized'!B46</f>
        <v>9.77014727626353E-2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3.6303275438014815E-2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0.42689509905511125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0.42689509905511125</v>
      </c>
      <c r="O47">
        <f>'Data-Normalized'!N47-'Data-Normalized'!B47</f>
        <v>0.39300622125380724</v>
      </c>
      <c r="P47">
        <f>'Data-Normalized'!O47-'Data-Normalized'!B47</f>
        <v>0.42689509905511125</v>
      </c>
      <c r="Q47">
        <f>'Data-Normalized'!P47-'Data-Normalized'!B47</f>
        <v>0.3948405372192848</v>
      </c>
      <c r="R47">
        <f>'Data-Normalized'!Q47-'Data-Normalized'!B47</f>
        <v>0.10625889440143887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4.1039799953315637E-2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0.43677459927934692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0.43677459927934692</v>
      </c>
      <c r="O48">
        <f>'Data-Normalized'!N48-'Data-Normalized'!B48</f>
        <v>0.40480059435908866</v>
      </c>
      <c r="P48">
        <f>'Data-Normalized'!O48-'Data-Normalized'!B48</f>
        <v>0.43677459927934692</v>
      </c>
      <c r="Q48">
        <f>'Data-Normalized'!P48-'Data-Normalized'!B48</f>
        <v>0.40595328324498081</v>
      </c>
      <c r="R48">
        <f>'Data-Normalized'!Q48-'Data-Normalized'!B48</f>
        <v>0.1141718629573969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3.925263670251844E-2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0.44664180530023168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0.44664180530023168</v>
      </c>
      <c r="O49">
        <f>'Data-Normalized'!N49-'Data-Normalized'!B49</f>
        <v>0.41367976065150669</v>
      </c>
      <c r="P49">
        <f>'Data-Normalized'!O49-'Data-Normalized'!B49</f>
        <v>0.44664180530023168</v>
      </c>
      <c r="Q49">
        <f>'Data-Normalized'!P49-'Data-Normalized'!B49</f>
        <v>0.41593038604634069</v>
      </c>
      <c r="R49">
        <f>'Data-Normalized'!Q49-'Data-Normalized'!B49</f>
        <v>0.1171070726219946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3.8109696605261201E-2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0.45649755680662074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0.45649755680662074</v>
      </c>
      <c r="O50">
        <f>'Data-Normalized'!N50-'Data-Normalized'!B50</f>
        <v>0.42455297676141845</v>
      </c>
      <c r="P50">
        <f>'Data-Normalized'!O50-'Data-Normalized'!B50</f>
        <v>0.45649755680662074</v>
      </c>
      <c r="Q50">
        <f>'Data-Normalized'!P50-'Data-Normalized'!B50</f>
        <v>0.42639267208090892</v>
      </c>
      <c r="R50">
        <f>'Data-Normalized'!Q50-'Data-Normalized'!B50</f>
        <v>0.12355559045744369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5.3920487991043653E-2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0.46632243218225122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0.46632243218225122</v>
      </c>
      <c r="O51">
        <f>'Data-Normalized'!N51-'Data-Normalized'!B51</f>
        <v>0.43422839093525101</v>
      </c>
      <c r="P51">
        <f>'Data-Normalized'!O51-'Data-Normalized'!B51</f>
        <v>0.46632243218225122</v>
      </c>
      <c r="Q51">
        <f>'Data-Normalized'!P51-'Data-Normalized'!B51</f>
        <v>0.43565825721766549</v>
      </c>
      <c r="R51">
        <f>'Data-Normalized'!Q51-'Data-Normalized'!B51</f>
        <v>0.13065898876260629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5.8261182695325209E-2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0.47611289234016618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0.47611289234016618</v>
      </c>
      <c r="O52">
        <f>'Data-Normalized'!N52-'Data-Normalized'!B52</f>
        <v>0.44359451034376507</v>
      </c>
      <c r="P52">
        <f>'Data-Normalized'!O52-'Data-Normalized'!B52</f>
        <v>0.47611289234016618</v>
      </c>
      <c r="Q52">
        <f>'Data-Normalized'!P52-'Data-Normalized'!B52</f>
        <v>0.4450012256649919</v>
      </c>
      <c r="R52">
        <f>'Data-Normalized'!Q52-'Data-Normalized'!B52</f>
        <v>0.13862672136511289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5.6928113305346639E-2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0.48598761975729454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0.48598761975729454</v>
      </c>
      <c r="O53">
        <f>'Data-Normalized'!N53-'Data-Normalized'!B53</f>
        <v>0.45276694962275166</v>
      </c>
      <c r="P53">
        <f>'Data-Normalized'!O53-'Data-Normalized'!B53</f>
        <v>0.48598761975729454</v>
      </c>
      <c r="Q53">
        <f>'Data-Normalized'!P53-'Data-Normalized'!B53</f>
        <v>0.45433228909877577</v>
      </c>
      <c r="R53">
        <f>'Data-Normalized'!Q53-'Data-Normalized'!B53</f>
        <v>0.14626056994303205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5.4776980616067061E-2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0.49587726442797864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0.49587726442797864</v>
      </c>
      <c r="O54">
        <f>'Data-Normalized'!N54-'Data-Normalized'!B54</f>
        <v>0.46126653453104549</v>
      </c>
      <c r="P54">
        <f>'Data-Normalized'!O54-'Data-Normalized'!B54</f>
        <v>0.49587726442797864</v>
      </c>
      <c r="Q54">
        <f>'Data-Normalized'!P54-'Data-Normalized'!B54</f>
        <v>0.46211842793214897</v>
      </c>
      <c r="R54">
        <f>'Data-Normalized'!Q54-'Data-Normalized'!B54</f>
        <v>0.15131561383644954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6.5145510632339532E-2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0.50575422758893607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0.50575422758893607</v>
      </c>
      <c r="O55">
        <f>'Data-Normalized'!N55-'Data-Normalized'!B55</f>
        <v>0.47142129822772716</v>
      </c>
      <c r="P55">
        <f>'Data-Normalized'!O55-'Data-Normalized'!B55</f>
        <v>0.50575422758893607</v>
      </c>
      <c r="Q55">
        <f>'Data-Normalized'!P55-'Data-Normalized'!B55</f>
        <v>0.4733313776887621</v>
      </c>
      <c r="R55">
        <f>'Data-Normalized'!Q55-'Data-Normalized'!B55</f>
        <v>0.16278490533380741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6.4133971616405328E-2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0.51544131458096087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0.51544131458096087</v>
      </c>
      <c r="O56">
        <f>'Data-Normalized'!N56-'Data-Normalized'!B56</f>
        <v>0.4800623247730178</v>
      </c>
      <c r="P56">
        <f>'Data-Normalized'!O56-'Data-Normalized'!B56</f>
        <v>0.51544131458096087</v>
      </c>
      <c r="Q56">
        <f>'Data-Normalized'!P56-'Data-Normalized'!B56</f>
        <v>0.47922365247016541</v>
      </c>
      <c r="R56">
        <f>'Data-Normalized'!Q56-'Data-Normalized'!B56</f>
        <v>0.17021998319966136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8.350094001113062E-2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0.52533079625323131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0.52533079625323131</v>
      </c>
      <c r="O57">
        <f>'Data-Normalized'!N57-'Data-Normalized'!B57</f>
        <v>0.48809298331541928</v>
      </c>
      <c r="P57">
        <f>'Data-Normalized'!O57-'Data-Normalized'!B57</f>
        <v>0.52533079625323131</v>
      </c>
      <c r="Q57">
        <f>'Data-Normalized'!P57-'Data-Normalized'!B57</f>
        <v>0.48711670560430476</v>
      </c>
      <c r="R57">
        <f>'Data-Normalized'!Q57-'Data-Normalized'!B57</f>
        <v>0.17926847881405816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9.3677888765971662E-2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0.53511511128864497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0.53511511128864497</v>
      </c>
      <c r="O58">
        <f>'Data-Normalized'!N58-'Data-Normalized'!B58</f>
        <v>0.49530559642097355</v>
      </c>
      <c r="P58">
        <f>'Data-Normalized'!O58-'Data-Normalized'!B58</f>
        <v>0.53511511128864497</v>
      </c>
      <c r="Q58">
        <f>'Data-Normalized'!P58-'Data-Normalized'!B58</f>
        <v>0.49435457082360962</v>
      </c>
      <c r="R58">
        <f>'Data-Normalized'!Q58-'Data-Normalized'!B58</f>
        <v>0.18588226871991725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9.4750889365062652E-2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0.54487361648842869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0.54487361648842869</v>
      </c>
      <c r="O59">
        <f>'Data-Normalized'!N59-'Data-Normalized'!B59</f>
        <v>0.5080369841448662</v>
      </c>
      <c r="P59">
        <f>'Data-Normalized'!O59-'Data-Normalized'!B59</f>
        <v>0.54487361648842869</v>
      </c>
      <c r="Q59">
        <f>'Data-Normalized'!P59-'Data-Normalized'!B59</f>
        <v>0.50676747914796083</v>
      </c>
      <c r="R59">
        <f>'Data-Normalized'!Q59-'Data-Normalized'!B59</f>
        <v>0.1977790289707127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9.2911424797240405E-2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0.55475771699362819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0.55475771699362819</v>
      </c>
      <c r="O60">
        <f>'Data-Normalized'!N60-'Data-Normalized'!B60</f>
        <v>0.51912930931615842</v>
      </c>
      <c r="P60">
        <f>'Data-Normalized'!O60-'Data-Normalized'!B60</f>
        <v>0.55475771699362819</v>
      </c>
      <c r="Q60">
        <f>'Data-Normalized'!P60-'Data-Normalized'!B60</f>
        <v>0.51581781588002018</v>
      </c>
      <c r="R60">
        <f>'Data-Normalized'!Q60-'Data-Normalized'!B60</f>
        <v>0.20545334207333071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0.10131695790839262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0.56457565970478485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0.56457565970478485</v>
      </c>
      <c r="O61">
        <f>'Data-Normalized'!N61-'Data-Normalized'!B61</f>
        <v>0.52959193721226883</v>
      </c>
      <c r="P61">
        <f>'Data-Normalized'!O61-'Data-Normalized'!B61</f>
        <v>0.56457565970478485</v>
      </c>
      <c r="Q61">
        <f>'Data-Normalized'!P61-'Data-Normalized'!B61</f>
        <v>0.52824294738356103</v>
      </c>
      <c r="R61">
        <f>'Data-Normalized'!Q61-'Data-Normalized'!B61</f>
        <v>0.21354026735792803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0.10986431255116141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0.57438968822553038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0.57438968822553038</v>
      </c>
      <c r="O62">
        <f>'Data-Normalized'!N62-'Data-Normalized'!B62</f>
        <v>0.53970289985010145</v>
      </c>
      <c r="P62">
        <f>'Data-Normalized'!O62-'Data-Normalized'!B62</f>
        <v>0.57438968822553038</v>
      </c>
      <c r="Q62">
        <f>'Data-Normalized'!P62-'Data-Normalized'!B62</f>
        <v>0.5370992546145088</v>
      </c>
      <c r="R62">
        <f>'Data-Normalized'!Q62-'Data-Normalized'!B62</f>
        <v>0.22590953272085162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0.10730713781206908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0.58420249123950274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0.58420249123950274</v>
      </c>
      <c r="O63">
        <f>'Data-Normalized'!N63-'Data-Normalized'!B63</f>
        <v>0.55033515279353562</v>
      </c>
      <c r="P63">
        <f>'Data-Normalized'!O63-'Data-Normalized'!B63</f>
        <v>0.58420249123950097</v>
      </c>
      <c r="Q63">
        <f>'Data-Normalized'!P63-'Data-Normalized'!B63</f>
        <v>0.54923771885285699</v>
      </c>
      <c r="R63">
        <f>'Data-Normalized'!Q63-'Data-Normalized'!B63</f>
        <v>0.23561467959159715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0.11059284995808516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0.5940154467313441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0.5940154467313441</v>
      </c>
      <c r="O64">
        <f>'Data-Normalized'!N64-'Data-Normalized'!B64</f>
        <v>0.56178998588580942</v>
      </c>
      <c r="P64">
        <f>'Data-Normalized'!O64-'Data-Normalized'!B64</f>
        <v>0.5940154467313441</v>
      </c>
      <c r="Q64">
        <f>'Data-Normalized'!P64-'Data-Normalized'!B64</f>
        <v>0.56004010521137204</v>
      </c>
      <c r="R64">
        <f>'Data-Normalized'!Q64-'Data-Normalized'!B64</f>
        <v>0.24407091436715833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0.11611815670031223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0.60376612824115072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0.60376612824115072</v>
      </c>
      <c r="O65">
        <f>'Data-Normalized'!N65-'Data-Normalized'!B65</f>
        <v>0.57255444062545102</v>
      </c>
      <c r="P65">
        <f>'Data-Normalized'!O65-'Data-Normalized'!B65</f>
        <v>0.60376612824115072</v>
      </c>
      <c r="Q65">
        <f>'Data-Normalized'!P65-'Data-Normalized'!B65</f>
        <v>0.57096517381465728</v>
      </c>
      <c r="R65">
        <f>'Data-Normalized'!Q65-'Data-Normalized'!B65</f>
        <v>0.25743369189705967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0.12286851702355694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0.61368307459760696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0.61368307459760696</v>
      </c>
      <c r="O66">
        <f>'Data-Normalized'!N66-'Data-Normalized'!B66</f>
        <v>0.58082199747415786</v>
      </c>
      <c r="P66">
        <f>'Data-Normalized'!O66-'Data-Normalized'!B66</f>
        <v>0.61368307459760518</v>
      </c>
      <c r="Q66">
        <f>'Data-Normalized'!P66-'Data-Normalized'!B66</f>
        <v>0.57868746137941685</v>
      </c>
      <c r="R66">
        <f>'Data-Normalized'!Q66-'Data-Normalized'!B66</f>
        <v>0.2666416936014061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0.13151900273725026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0.6233834042803339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0.6233834042803339</v>
      </c>
      <c r="O67">
        <f>'Data-Normalized'!N67-'Data-Normalized'!B67</f>
        <v>0.59248113074627351</v>
      </c>
      <c r="P67">
        <f>'Data-Normalized'!O67-'Data-Normalized'!B67</f>
        <v>0.6233834042803339</v>
      </c>
      <c r="Q67">
        <f>'Data-Normalized'!P67-'Data-Normalized'!B67</f>
        <v>0.58938492290265088</v>
      </c>
      <c r="R67">
        <f>'Data-Normalized'!Q67-'Data-Normalized'!B67</f>
        <v>0.27846659527867246</v>
      </c>
      <c r="S67">
        <f>'Data-Normalized'!R67-'Data-Normalized'!B67</f>
        <v>0.62896014985701376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0.13294110754850291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0.63325881928038574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0.63325881928038574</v>
      </c>
      <c r="O68">
        <f>'Data-Normalized'!N68-'Data-Normalized'!B68</f>
        <v>0.60067530242419143</v>
      </c>
      <c r="P68">
        <f>'Data-Normalized'!O68-'Data-Normalized'!B68</f>
        <v>0.63325881928038574</v>
      </c>
      <c r="Q68">
        <f>'Data-Normalized'!P68-'Data-Normalized'!B68</f>
        <v>0.59930906509633197</v>
      </c>
      <c r="R68">
        <f>'Data-Normalized'!Q68-'Data-Normalized'!B68</f>
        <v>0.2900222079116378</v>
      </c>
      <c r="S68">
        <f>'Data-Normalized'!R68-'Data-Normalized'!B68</f>
        <v>0.63948007492851033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0.13477322019975507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0.64296317972507544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0.64296317972507544</v>
      </c>
      <c r="O69">
        <f>'Data-Normalized'!N69-'Data-Normalized'!B69</f>
        <v>0.61139143075832281</v>
      </c>
      <c r="P69">
        <f>'Data-Normalized'!O69-'Data-Normalized'!B69</f>
        <v>0.64296317972507544</v>
      </c>
      <c r="Q69">
        <f>'Data-Normalized'!P69-'Data-Normalized'!B69</f>
        <v>0.60732429028557322</v>
      </c>
      <c r="R69">
        <f>'Data-Normalized'!Q69-'Data-Normalized'!B69</f>
        <v>0.30379878083356027</v>
      </c>
      <c r="S69">
        <f>'Data-Normalized'!R69-'Data-Normalized'!B69</f>
        <v>0.64948007492851034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0.14278575594281534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0.65271114179794965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0.65271114179794965</v>
      </c>
      <c r="O70">
        <f>'Data-Normalized'!N70-'Data-Normalized'!B70</f>
        <v>0.62030671893442602</v>
      </c>
      <c r="P70">
        <f>'Data-Normalized'!O70-'Data-Normalized'!B70</f>
        <v>0.65271114179794965</v>
      </c>
      <c r="Q70">
        <f>'Data-Normalized'!P70-'Data-Normalized'!B70</f>
        <v>0.61578302921145123</v>
      </c>
      <c r="R70">
        <f>'Data-Normalized'!Q70-'Data-Normalized'!B70</f>
        <v>0.31353603381871792</v>
      </c>
      <c r="S70">
        <f>'Data-Normalized'!R70-'Data-Normalized'!B70</f>
        <v>0.65636052449954319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0.14158361456384078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0.66250376911089637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0.66250376911089637</v>
      </c>
      <c r="O71">
        <f>'Data-Normalized'!N71-'Data-Normalized'!B71</f>
        <v>0.63173891179030894</v>
      </c>
      <c r="P71">
        <f>'Data-Normalized'!O71-'Data-Normalized'!B71</f>
        <v>0.66250376911089637</v>
      </c>
      <c r="Q71">
        <f>'Data-Normalized'!P71-'Data-Normalized'!B71</f>
        <v>0.62764311894451175</v>
      </c>
      <c r="R71">
        <f>'Data-Normalized'!Q71-'Data-Normalized'!B71</f>
        <v>0.32520912230890459</v>
      </c>
      <c r="S71">
        <f>'Data-Normalized'!R71-'Data-Normalized'!B71</f>
        <v>0.66532067435655606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0.15885362064289782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0.67224767013005793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0.67224767013005793</v>
      </c>
      <c r="O72">
        <f>'Data-Normalized'!N72-'Data-Normalized'!B72</f>
        <v>0.64263718740002718</v>
      </c>
      <c r="P72">
        <f>'Data-Normalized'!O72-'Data-Normalized'!B72</f>
        <v>0.67224767013005793</v>
      </c>
      <c r="Q72">
        <f>'Data-Normalized'!P72-'Data-Normalized'!B72</f>
        <v>0.63828937437073696</v>
      </c>
      <c r="R72">
        <f>'Data-Normalized'!Q72-'Data-Normalized'!B72</f>
        <v>0.3383519304604688</v>
      </c>
      <c r="S72">
        <f>'Data-Normalized'!R72-'Data-Normalized'!B72</f>
        <v>0.67324097407058181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0.16644429217814993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0.68201798804082525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0.68201798804082525</v>
      </c>
      <c r="O73">
        <f>'Data-Normalized'!N73-'Data-Normalized'!B73</f>
        <v>0.65342403064156174</v>
      </c>
      <c r="P73">
        <f>'Data-Normalized'!O73-'Data-Normalized'!B73</f>
        <v>0.68201798804082525</v>
      </c>
      <c r="Q73">
        <f>'Data-Normalized'!P73-'Data-Normalized'!B73</f>
        <v>0.64991551172425299</v>
      </c>
      <c r="R73">
        <f>'Data-Normalized'!Q73-'Data-Normalized'!B73</f>
        <v>0.35075877496499269</v>
      </c>
      <c r="S73">
        <f>'Data-Normalized'!R73-'Data-Normalized'!B73</f>
        <v>0.68116127378460178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0.17759884311208302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0.69178901148595484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0.69178901148595484</v>
      </c>
      <c r="O74">
        <f>'Data-Normalized'!N74-'Data-Normalized'!B74</f>
        <v>0.66446889495914552</v>
      </c>
      <c r="P74">
        <f>'Data-Normalized'!O74-'Data-Normalized'!B74</f>
        <v>0.69178901148595484</v>
      </c>
      <c r="Q74">
        <f>'Data-Normalized'!P74-'Data-Normalized'!B74</f>
        <v>0.66040515830517288</v>
      </c>
      <c r="R74">
        <f>'Data-Normalized'!Q74-'Data-Normalized'!B74</f>
        <v>0.36312725784955119</v>
      </c>
      <c r="S74">
        <f>'Data-Normalized'!R74-'Data-Normalized'!B74</f>
        <v>0.68492217292667346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0.18465549829078026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0.70163331933342454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0.70163331933342454</v>
      </c>
      <c r="O75">
        <f>'Data-Normalized'!N75-'Data-Normalized'!B75</f>
        <v>0.6752158951351066</v>
      </c>
      <c r="P75">
        <f>'Data-Normalized'!O75-'Data-Normalized'!B75</f>
        <v>0.70163331933342454</v>
      </c>
      <c r="Q75">
        <f>'Data-Normalized'!P75-'Data-Normalized'!B75</f>
        <v>0.67170512400116955</v>
      </c>
      <c r="R75">
        <f>'Data-Normalized'!Q75-'Data-Normalized'!B75</f>
        <v>0.37594575611175646</v>
      </c>
      <c r="S75">
        <f>'Data-Normalized'!R75-'Data-Normalized'!B75</f>
        <v>0.68660337178277064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0.22308149246994669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0.7112453864726801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0.7112453864726801</v>
      </c>
      <c r="O76">
        <f>'Data-Normalized'!N76-'Data-Normalized'!B76</f>
        <v>0.68326897963489019</v>
      </c>
      <c r="P76">
        <f>'Data-Normalized'!O76-'Data-Normalized'!B76</f>
        <v>0.7112453864726801</v>
      </c>
      <c r="Q76">
        <f>'Data-Normalized'!P76-'Data-Normalized'!B76</f>
        <v>0.67956926059230782</v>
      </c>
      <c r="R76">
        <f>'Data-Normalized'!Q76-'Data-Normalized'!B76</f>
        <v>0.39109624210395766</v>
      </c>
      <c r="S76">
        <f>'Data-Normalized'!R76-'Data-Normalized'!B76</f>
        <v>0.69400374642529994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0.23628045843452272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0.72090910076691961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0.72090910076691961</v>
      </c>
      <c r="O77">
        <f>'Data-Normalized'!N77-'Data-Normalized'!B77</f>
        <v>0.69564085995976577</v>
      </c>
      <c r="P77">
        <f>'Data-Normalized'!O77-'Data-Normalized'!B77</f>
        <v>0.72090910076692138</v>
      </c>
      <c r="Q77">
        <f>'Data-Normalized'!P77-'Data-Normalized'!B77</f>
        <v>0.69137809636040781</v>
      </c>
      <c r="R77">
        <f>'Data-Normalized'!Q77-'Data-Normalized'!B77</f>
        <v>0.40299874381004996</v>
      </c>
      <c r="S77">
        <f>'Data-Normalized'!R77-'Data-Normalized'!B77</f>
        <v>0.70400374642529995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0.24555953378732875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0.73060007555997386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0.73060007555997386</v>
      </c>
      <c r="O78">
        <f>'Data-Normalized'!N78-'Data-Normalized'!B78</f>
        <v>0.70584147025925414</v>
      </c>
      <c r="P78">
        <f>'Data-Normalized'!O78-'Data-Normalized'!B78</f>
        <v>0.73060007555997386</v>
      </c>
      <c r="Q78">
        <f>'Data-Normalized'!P78-'Data-Normalized'!B78</f>
        <v>0.69676115856873988</v>
      </c>
      <c r="R78">
        <f>'Data-Normalized'!Q78-'Data-Normalized'!B78</f>
        <v>0.41799351322124201</v>
      </c>
      <c r="S78">
        <f>'Data-Normalized'!R78-'Data-Normalized'!B78</f>
        <v>0.71400374642529996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0.2651983205809384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0.74021079064775697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0.74021079064775697</v>
      </c>
      <c r="O79">
        <f>'Data-Normalized'!N79-'Data-Normalized'!B79</f>
        <v>0.7159379158788427</v>
      </c>
      <c r="P79">
        <f>'Data-Normalized'!O79-'Data-Normalized'!B79</f>
        <v>0.74021079064775697</v>
      </c>
      <c r="Q79">
        <f>'Data-Normalized'!P79-'Data-Normalized'!B79</f>
        <v>0.7049969282272478</v>
      </c>
      <c r="R79">
        <f>'Data-Normalized'!Q79-'Data-Normalized'!B79</f>
        <v>0.43347303834948325</v>
      </c>
      <c r="S79">
        <f>'Data-Normalized'!R79-'Data-Normalized'!B79</f>
        <v>0.72400374642529997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0.275252524977597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0.74997620862764824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0.74997620862764824</v>
      </c>
      <c r="O80">
        <f>'Data-Normalized'!N80-'Data-Normalized'!B80</f>
        <v>0.72468716328854055</v>
      </c>
      <c r="P80">
        <f>'Data-Normalized'!O80-'Data-Normalized'!B80</f>
        <v>0.74997620862764824</v>
      </c>
      <c r="Q80">
        <f>'Data-Normalized'!P80-'Data-Normalized'!B80</f>
        <v>0.71565778332080965</v>
      </c>
      <c r="R80">
        <f>'Data-Normalized'!Q80-'Data-Normalized'!B80</f>
        <v>0.4461287278494277</v>
      </c>
      <c r="S80">
        <f>'Data-Normalized'!R80-'Data-Normalized'!B80</f>
        <v>0.73400374642529997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0.29080300835992423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0.75967920719664428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0.75967920719664428</v>
      </c>
      <c r="O81">
        <f>'Data-Normalized'!N81-'Data-Normalized'!B81</f>
        <v>0.73588079492247482</v>
      </c>
      <c r="P81">
        <f>'Data-Normalized'!O81-'Data-Normalized'!B81</f>
        <v>0.75967920719664428</v>
      </c>
      <c r="Q81">
        <f>'Data-Normalized'!P81-'Data-Normalized'!B81</f>
        <v>0.72517231539765581</v>
      </c>
      <c r="R81">
        <f>'Data-Normalized'!Q81-'Data-Normalized'!B81</f>
        <v>0.46118885002933963</v>
      </c>
      <c r="S81">
        <f>'Data-Normalized'!R81-'Data-Normalized'!B81</f>
        <v>0.74400374642529998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0.30756182754462069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0.76959773464036563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0.76959773464036563</v>
      </c>
      <c r="O82">
        <f>'Data-Normalized'!N82-'Data-Normalized'!B82</f>
        <v>0.74558990485955423</v>
      </c>
      <c r="P82">
        <f>'Data-Normalized'!O82-'Data-Normalized'!B82</f>
        <v>0.76959773464036563</v>
      </c>
      <c r="Q82">
        <f>'Data-Normalized'!P82-'Data-Normalized'!B82</f>
        <v>0.73769747994925416</v>
      </c>
      <c r="R82">
        <f>'Data-Normalized'!Q82-'Data-Normalized'!B82</f>
        <v>0.47481438943323873</v>
      </c>
      <c r="S82">
        <f>'Data-Normalized'!R82-'Data-Normalized'!B82</f>
        <v>0.75400374642529999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0.33277612128065637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0.77939944764210944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0.77939944764210944</v>
      </c>
      <c r="O83">
        <f>'Data-Normalized'!N83-'Data-Normalized'!B83</f>
        <v>0.7577359062107063</v>
      </c>
      <c r="P83">
        <f>'Data-Normalized'!O83-'Data-Normalized'!B83</f>
        <v>0.77939944764210944</v>
      </c>
      <c r="Q83">
        <f>'Data-Normalized'!P83-'Data-Normalized'!B83</f>
        <v>0.75275911422011199</v>
      </c>
      <c r="R83">
        <f>'Data-Normalized'!Q83-'Data-Normalized'!B83</f>
        <v>0.49131827512870518</v>
      </c>
      <c r="S83">
        <f>'Data-Normalized'!R83-'Data-Normalized'!B83</f>
        <v>0.7640037464253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0.35564627762349338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0.78938271540553373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0.78938271540553373</v>
      </c>
      <c r="O84">
        <f>'Data-Normalized'!N84-'Data-Normalized'!B84</f>
        <v>0.76751659642537007</v>
      </c>
      <c r="P84">
        <f>'Data-Normalized'!O84-'Data-Normalized'!B84</f>
        <v>0.78938271540553373</v>
      </c>
      <c r="Q84">
        <f>'Data-Normalized'!P84-'Data-Normalized'!B84</f>
        <v>0.76546104636570478</v>
      </c>
      <c r="R84">
        <f>'Data-Normalized'!Q84-'Data-Normalized'!B84</f>
        <v>0.50652149232939814</v>
      </c>
      <c r="S84">
        <f>'Data-Normalized'!R84-'Data-Normalized'!B84</f>
        <v>0.77400374642530001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0.36704283229622131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0.79905964469375146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0.79905964469375146</v>
      </c>
      <c r="O85">
        <f>'Data-Normalized'!N85-'Data-Normalized'!B85</f>
        <v>0.77940875899084339</v>
      </c>
      <c r="P85">
        <f>'Data-Normalized'!O85-'Data-Normalized'!B85</f>
        <v>0.79905964469375146</v>
      </c>
      <c r="Q85">
        <f>'Data-Normalized'!P85-'Data-Normalized'!B85</f>
        <v>0.77738492343153176</v>
      </c>
      <c r="R85">
        <f>'Data-Normalized'!Q85-'Data-Normalized'!B85</f>
        <v>0.52244166628456412</v>
      </c>
      <c r="S85">
        <f>'Data-Normalized'!R85-'Data-Normalized'!B85</f>
        <v>0.78400374642530002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0.35039907492359684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0.80871423004666698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0.80871423004666698</v>
      </c>
      <c r="O86">
        <f>'Data-Normalized'!N86-'Data-Normalized'!B86</f>
        <v>0.78987587694968275</v>
      </c>
      <c r="P86">
        <f>'Data-Normalized'!O86-'Data-Normalized'!B86</f>
        <v>0.80871423004666698</v>
      </c>
      <c r="Q86">
        <f>'Data-Normalized'!P86-'Data-Normalized'!B86</f>
        <v>0.78780107940986444</v>
      </c>
      <c r="R86">
        <f>'Data-Normalized'!Q86-'Data-Normalized'!B86</f>
        <v>0.5369031726392608</v>
      </c>
      <c r="S86">
        <f>'Data-Normalized'!R86-'Data-Normalized'!B86</f>
        <v>0.79400374642530003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0.33556200830461469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0.81833281708123073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0.81833281708123073</v>
      </c>
      <c r="O87">
        <f>'Data-Normalized'!N87-'Data-Normalized'!B87</f>
        <v>0.79879426929762121</v>
      </c>
      <c r="P87">
        <f>'Data-Normalized'!O87-'Data-Normalized'!B87</f>
        <v>0.81833281708123073</v>
      </c>
      <c r="Q87">
        <f>'Data-Normalized'!P87-'Data-Normalized'!B87</f>
        <v>0.79692189361797583</v>
      </c>
      <c r="R87">
        <f>'Data-Normalized'!Q87-'Data-Normalized'!B87</f>
        <v>0.55232425155509157</v>
      </c>
      <c r="S87">
        <f>'Data-Normalized'!R87-'Data-Normalized'!B87</f>
        <v>0.80400374642529993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0.34414317917609649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0.82795456915646171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0.82795456915646171</v>
      </c>
      <c r="O88">
        <f>'Data-Normalized'!N88-'Data-Normalized'!B88</f>
        <v>0.80701451737905772</v>
      </c>
      <c r="P88">
        <f>'Data-Normalized'!O88-'Data-Normalized'!B88</f>
        <v>0.82795456915646348</v>
      </c>
      <c r="Q88">
        <f>'Data-Normalized'!P88-'Data-Normalized'!B88</f>
        <v>0.80812870354967126</v>
      </c>
      <c r="R88">
        <f>'Data-Normalized'!Q88-'Data-Normalized'!B88</f>
        <v>0.56762530842021608</v>
      </c>
      <c r="S88">
        <f>'Data-Normalized'!R88-'Data-Normalized'!B88</f>
        <v>0.81400374642529993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0.33176039477280905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0.83758296233997631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0.83758296233997631</v>
      </c>
      <c r="O89">
        <f>'Data-Normalized'!N89-'Data-Normalized'!B89</f>
        <v>0.81119874640690104</v>
      </c>
      <c r="P89">
        <f>'Data-Normalized'!O89-'Data-Normalized'!B89</f>
        <v>0.83758296233997631</v>
      </c>
      <c r="Q89">
        <f>'Data-Normalized'!P89-'Data-Normalized'!B89</f>
        <v>0.81848844850363756</v>
      </c>
      <c r="R89">
        <f>'Data-Normalized'!Q89-'Data-Normalized'!B89</f>
        <v>0.5833547978815089</v>
      </c>
      <c r="S89">
        <f>'Data-Normalized'!R89-'Data-Normalized'!B89</f>
        <v>0.82400374642529994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0.32686859722338724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0.84736719209116018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0.84736719209116018</v>
      </c>
      <c r="O90">
        <f>'Data-Normalized'!N90-'Data-Normalized'!B90</f>
        <v>0.81570310433871551</v>
      </c>
      <c r="P90">
        <f>'Data-Normalized'!O90-'Data-Normalized'!B90</f>
        <v>0.84736719209116018</v>
      </c>
      <c r="Q90">
        <f>'Data-Normalized'!P90-'Data-Normalized'!B90</f>
        <v>0.82775413532028841</v>
      </c>
      <c r="R90">
        <f>'Data-Normalized'!Q90-'Data-Normalized'!B90</f>
        <v>0.59880147794758642</v>
      </c>
      <c r="S90">
        <f>'Data-Normalized'!R90-'Data-Normalized'!B90</f>
        <v>0.83400374642529995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0.33593937065801577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0.85722007342277884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0.85722007342277884</v>
      </c>
      <c r="O91">
        <f>'Data-Normalized'!N91-'Data-Normalized'!B91</f>
        <v>0.82535337904061146</v>
      </c>
      <c r="P91">
        <f>'Data-Normalized'!O91-'Data-Normalized'!B91</f>
        <v>0.85722007342277884</v>
      </c>
      <c r="Q91">
        <f>'Data-Normalized'!P91-'Data-Normalized'!B91</f>
        <v>0.83578203655220928</v>
      </c>
      <c r="R91">
        <f>'Data-Normalized'!Q91-'Data-Normalized'!B91</f>
        <v>0.61604372078593606</v>
      </c>
      <c r="S91">
        <f>'Data-Normalized'!R91-'Data-Normalized'!B91</f>
        <v>0.84400374642529996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0.33765976923436508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0.86700260633164572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0.86700260633164572</v>
      </c>
      <c r="O92">
        <f>'Data-Normalized'!N92-'Data-Normalized'!B92</f>
        <v>0.83895919027402976</v>
      </c>
      <c r="P92">
        <f>'Data-Normalized'!O92-'Data-Normalized'!B92</f>
        <v>0.86700260633164572</v>
      </c>
      <c r="Q92">
        <f>'Data-Normalized'!P92-'Data-Normalized'!B92</f>
        <v>0.84407514689571361</v>
      </c>
      <c r="R92">
        <f>'Data-Normalized'!Q92-'Data-Normalized'!B92</f>
        <v>0.63200969889335512</v>
      </c>
      <c r="S92">
        <f>'Data-Normalized'!R92-'Data-Normalized'!B92</f>
        <v>0.85400374642529997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0.32055078839455464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0.8766192642958256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0.8766192642958256</v>
      </c>
      <c r="O93">
        <f>'Data-Normalized'!N93-'Data-Normalized'!B93</f>
        <v>0.85828509070324199</v>
      </c>
      <c r="P93">
        <f>'Data-Normalized'!O93-'Data-Normalized'!B93</f>
        <v>0.8766192642958256</v>
      </c>
      <c r="Q93">
        <f>'Data-Normalized'!P93-'Data-Normalized'!B93</f>
        <v>0.85629025308798012</v>
      </c>
      <c r="R93">
        <f>'Data-Normalized'!Q93-'Data-Normalized'!B93</f>
        <v>0.64909560645347975</v>
      </c>
      <c r="S93">
        <f>'Data-Normalized'!R93-'Data-Normalized'!B93</f>
        <v>0.86400374642529998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0.29802769177858324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0.88632639093779964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0.88632639093779964</v>
      </c>
      <c r="O94">
        <f>'Data-Normalized'!N94-'Data-Normalized'!B94</f>
        <v>0.87441176426067824</v>
      </c>
      <c r="P94">
        <f>'Data-Normalized'!O94-'Data-Normalized'!B94</f>
        <v>0.88632639093779964</v>
      </c>
      <c r="Q94">
        <f>'Data-Normalized'!P94-'Data-Normalized'!B94</f>
        <v>0.87097389399520275</v>
      </c>
      <c r="R94">
        <f>'Data-Normalized'!Q94-'Data-Normalized'!B94</f>
        <v>0.66522508164675009</v>
      </c>
      <c r="S94">
        <f>'Data-Normalized'!R94-'Data-Normalized'!B94</f>
        <v>0.87400374642529999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0.2774511859963813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0.89601179589209978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0.89601179589209978</v>
      </c>
      <c r="O95">
        <f>'Data-Normalized'!N95-'Data-Normalized'!B95</f>
        <v>0.88411806379398794</v>
      </c>
      <c r="P95">
        <f>'Data-Normalized'!O95-'Data-Normalized'!B95</f>
        <v>0.89601179589209978</v>
      </c>
      <c r="Q95">
        <f>'Data-Normalized'!P95-'Data-Normalized'!B95</f>
        <v>0.88179953287506707</v>
      </c>
      <c r="R95">
        <f>'Data-Normalized'!Q95-'Data-Normalized'!B95</f>
        <v>0.68164947827352884</v>
      </c>
      <c r="S95">
        <f>'Data-Normalized'!R95-'Data-Normalized'!B95</f>
        <v>0.8840037464253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0.25989663836880611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0.90580375828404802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0.90580375828404802</v>
      </c>
      <c r="O96">
        <f>'Data-Normalized'!N96-'Data-Normalized'!B96</f>
        <v>0.89121799250722644</v>
      </c>
      <c r="P96">
        <f>'Data-Normalized'!O96-'Data-Normalized'!B96</f>
        <v>0.90580375828404802</v>
      </c>
      <c r="Q96">
        <f>'Data-Normalized'!P96-'Data-Normalized'!B96</f>
        <v>0.88836531714853584</v>
      </c>
      <c r="R96">
        <f>'Data-Normalized'!Q96-'Data-Normalized'!B96</f>
        <v>0.69833581866912731</v>
      </c>
      <c r="S96">
        <f>'Data-Normalized'!R96-'Data-Normalized'!B96</f>
        <v>0.89400374642530001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0.25312830959746008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0.91551717777088104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0.91551717777088104</v>
      </c>
      <c r="O97">
        <f>'Data-Normalized'!N97-'Data-Normalized'!B97</f>
        <v>0.89974281541919687</v>
      </c>
      <c r="P97">
        <f>'Data-Normalized'!O97-'Data-Normalized'!B97</f>
        <v>0.91551717777088104</v>
      </c>
      <c r="Q97">
        <f>'Data-Normalized'!P97-'Data-Normalized'!B97</f>
        <v>0.89689186686999367</v>
      </c>
      <c r="R97">
        <f>'Data-Normalized'!Q97-'Data-Normalized'!B97</f>
        <v>0.7150049021713808</v>
      </c>
      <c r="S97">
        <f>'Data-Normalized'!R97-'Data-Normalized'!B97</f>
        <v>0.90400374642530001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0.24695232979495957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0.92522114845794023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0.92522114845794023</v>
      </c>
      <c r="O98">
        <f>'Data-Normalized'!N98-'Data-Normalized'!B98</f>
        <v>0.91046817238043587</v>
      </c>
      <c r="P98">
        <f>'Data-Normalized'!O98-'Data-Normalized'!B98</f>
        <v>0.92522114845794023</v>
      </c>
      <c r="Q98">
        <f>'Data-Normalized'!P98-'Data-Normalized'!B98</f>
        <v>0.90748700229067225</v>
      </c>
      <c r="R98">
        <f>'Data-Normalized'!Q98-'Data-Normalized'!B98</f>
        <v>0.73187927736172109</v>
      </c>
      <c r="S98">
        <f>'Data-Normalized'!R98-'Data-Normalized'!B98</f>
        <v>0.91400374642529991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0.24369873951377985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0.93491699307882503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0.93491699307882503</v>
      </c>
      <c r="O99">
        <f>'Data-Normalized'!N99-'Data-Normalized'!B99</f>
        <v>0.92100738256258785</v>
      </c>
      <c r="P99">
        <f>'Data-Normalized'!O99-'Data-Normalized'!B99</f>
        <v>0.93491699307882503</v>
      </c>
      <c r="Q99">
        <f>'Data-Normalized'!P99-'Data-Normalized'!B99</f>
        <v>0.91688272670349968</v>
      </c>
      <c r="R99">
        <f>'Data-Normalized'!Q99-'Data-Normalized'!B99</f>
        <v>0.7494317114264254</v>
      </c>
      <c r="S99">
        <f>'Data-Normalized'!R99-'Data-Normalized'!B99</f>
        <v>0.92400374642529992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0.23501640187881365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0.94456147343535757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0.94456147343535757</v>
      </c>
      <c r="O100">
        <f>'Data-Normalized'!N100-'Data-Normalized'!B100</f>
        <v>0.93277609696241537</v>
      </c>
      <c r="P100">
        <f>'Data-Normalized'!O100-'Data-Normalized'!B100</f>
        <v>0.94456147343535757</v>
      </c>
      <c r="Q100">
        <f>'Data-Normalized'!P100-'Data-Normalized'!B100</f>
        <v>0.92755345019029423</v>
      </c>
      <c r="R100">
        <f>'Data-Normalized'!Q100-'Data-Normalized'!B100</f>
        <v>0.76644746646753159</v>
      </c>
      <c r="S100">
        <f>'Data-Normalized'!R100-'Data-Normalized'!B100</f>
        <v>0.93400374642529993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0.23803001454296738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0.95411463344040015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0.95411463344040015</v>
      </c>
      <c r="O101">
        <f>'Data-Normalized'!N101-'Data-Normalized'!B101</f>
        <v>0.94507550850471267</v>
      </c>
      <c r="P101">
        <f>'Data-Normalized'!O101-'Data-Normalized'!B101</f>
        <v>0.95411463344040015</v>
      </c>
      <c r="Q101">
        <f>'Data-Normalized'!P101-'Data-Normalized'!B101</f>
        <v>0.94167276984474768</v>
      </c>
      <c r="R101">
        <f>'Data-Normalized'!Q101-'Data-Normalized'!B101</f>
        <v>0.78389681283377921</v>
      </c>
      <c r="S101">
        <f>'Data-Normalized'!R101-'Data-Normalized'!B101</f>
        <v>0.94400374642529994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0.19740372698951078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0.96361062439442702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0.96361062439442702</v>
      </c>
      <c r="O102">
        <f>'Data-Normalized'!N102-'Data-Normalized'!B102</f>
        <v>0.93983497533444438</v>
      </c>
      <c r="P102">
        <f>'Data-Normalized'!O102-'Data-Normalized'!B102</f>
        <v>0.96361062439442702</v>
      </c>
      <c r="Q102">
        <f>'Data-Normalized'!P102-'Data-Normalized'!B102</f>
        <v>0.95660966303945072</v>
      </c>
      <c r="R102">
        <f>'Data-Normalized'!Q102-'Data-Normalized'!B102</f>
        <v>0.8013139837678207</v>
      </c>
      <c r="S102">
        <f>'Data-Normalized'!R102-'Data-Normalized'!B102</f>
        <v>0.95400374642529995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0.20478370014474501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0.97327607528070026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0.97327607528070026</v>
      </c>
      <c r="O103">
        <f>'Data-Normalized'!N103-'Data-Normalized'!B103</f>
        <v>0.92662019666352236</v>
      </c>
      <c r="P103">
        <f>'Data-Normalized'!O103-'Data-Normalized'!B103</f>
        <v>0.97327607528070026</v>
      </c>
      <c r="Q103">
        <f>'Data-Normalized'!P103-'Data-Normalized'!B103</f>
        <v>0.95525355829602177</v>
      </c>
      <c r="R103">
        <f>'Data-Normalized'!Q103-'Data-Normalized'!B103</f>
        <v>0.81897606972455028</v>
      </c>
      <c r="S103">
        <f>'Data-Normalized'!R103-'Data-Normalized'!B103</f>
        <v>0.96400374642529996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1.0463495194375E-2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57.430059487738198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57.430059487738198</v>
      </c>
      <c r="N2">
        <f>MAX(Data!O3:O102)</f>
        <v>0.97943078199909195</v>
      </c>
      <c r="O2">
        <f>MAX(Data!P3:P102)</f>
        <v>57.430059487738198</v>
      </c>
      <c r="P2">
        <f>MAX(Data!Q3:Q102)</f>
        <v>0.97946181602879301</v>
      </c>
      <c r="Q2">
        <f>MAX(Data!R3:R102)</f>
        <v>2416480537146.46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1</v>
      </c>
      <c r="N4">
        <f>IF(M_12=0,0,Data!O3/M_12)</f>
        <v>1</v>
      </c>
      <c r="O4">
        <f>IF(M_13=0,0,Data!P3/M_13)</f>
        <v>1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0.9860690832486394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0.9999557002264704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0.9999557002264704</v>
      </c>
      <c r="N5">
        <f>IF(M_12=0,0,Data!O4/M_12)</f>
        <v>0.99966872441304977</v>
      </c>
      <c r="O5">
        <f>IF(M_13=0,0,Data!P4/M_13)</f>
        <v>0.9999557002264704</v>
      </c>
      <c r="P5">
        <f>IF(M_14=0,0,Data!Q4/M_14)</f>
        <v>0.99804062740658117</v>
      </c>
      <c r="Q5">
        <f>IF(M_15=0,0,Data!R4/M_15)</f>
        <v>0.99010112587442278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0.96931699198311938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0.99995300495456263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0.99995300495456263</v>
      </c>
      <c r="N6">
        <f>IF(M_12=0,0,Data!O5/M_12)</f>
        <v>0.99990928714778027</v>
      </c>
      <c r="O6">
        <f>IF(M_13=0,0,Data!P5/M_13)</f>
        <v>0.99995300495456263</v>
      </c>
      <c r="P6">
        <f>IF(M_14=0,0,Data!Q5/M_14)</f>
        <v>0.99706783000281807</v>
      </c>
      <c r="Q6">
        <f>IF(M_15=0,0,Data!R5/M_15)</f>
        <v>0.98123904703451281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0.96091705905206115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0.99998019297932572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0.99998019297932572</v>
      </c>
      <c r="N7">
        <f>IF(M_12=0,0,Data!O6/M_12)</f>
        <v>0.99933641294847464</v>
      </c>
      <c r="O7">
        <f>IF(M_13=0,0,Data!P6/M_13)</f>
        <v>0.99998019297932572</v>
      </c>
      <c r="P7">
        <f>IF(M_14=0,0,Data!Q6/M_14)</f>
        <v>0.99724437623606277</v>
      </c>
      <c r="Q7">
        <f>IF(M_15=0,0,Data!R6/M_15)</f>
        <v>0.97036115026009873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0.93513389591727991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0.99996300638209767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0.99996300638209767</v>
      </c>
      <c r="N8">
        <f>IF(M_12=0,0,Data!O7/M_12)</f>
        <v>0.9956203386634167</v>
      </c>
      <c r="O8">
        <f>IF(M_13=0,0,Data!P7/M_13)</f>
        <v>0.99996300638209767</v>
      </c>
      <c r="P8">
        <f>IF(M_14=0,0,Data!Q7/M_14)</f>
        <v>0.99371909986123108</v>
      </c>
      <c r="Q8">
        <f>IF(M_15=0,0,Data!R7/M_15)</f>
        <v>0.9601959789333695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0.9467417887914511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0.99996598127157588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0.99996598127157588</v>
      </c>
      <c r="N9">
        <f>IF(M_12=0,0,Data!O8/M_12)</f>
        <v>0.99842924771994002</v>
      </c>
      <c r="O9">
        <f>IF(M_13=0,0,Data!P8/M_13)</f>
        <v>0.99996598127157588</v>
      </c>
      <c r="P9">
        <f>IF(M_14=0,0,Data!Q8/M_14)</f>
        <v>0.99693546410657141</v>
      </c>
      <c r="Q9">
        <f>IF(M_15=0,0,Data!R8/M_15)</f>
        <v>0.95123151677158424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0.94148129591207841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0.99994668006207699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0.99994668006207699</v>
      </c>
      <c r="N10">
        <f>IF(M_12=0,0,Data!O9/M_12)</f>
        <v>0.99553337259581043</v>
      </c>
      <c r="O10">
        <f>IF(M_13=0,0,Data!P9/M_13)</f>
        <v>0.99994668006207699</v>
      </c>
      <c r="P10">
        <f>IF(M_14=0,0,Data!Q9/M_14)</f>
        <v>0.99390225712514613</v>
      </c>
      <c r="Q10">
        <f>IF(M_15=0,0,Data!R9/M_15)</f>
        <v>0.94157667221124275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0.94452860539084993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0.99988380826164525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0.99988380826164525</v>
      </c>
      <c r="N11">
        <f>IF(M_12=0,0,Data!O10/M_12)</f>
        <v>0.99275333986974434</v>
      </c>
      <c r="O11">
        <f>IF(M_13=0,0,Data!P10/M_13)</f>
        <v>0.99988380826164525</v>
      </c>
      <c r="P11">
        <f>IF(M_14=0,0,Data!Q10/M_14)</f>
        <v>0.9925621880046982</v>
      </c>
      <c r="Q11">
        <f>IF(M_15=0,0,Data!R10/M_15)</f>
        <v>0.930699038833529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0.91604417896518919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0.99987748474259552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0.99987748474259552</v>
      </c>
      <c r="N12">
        <f>IF(M_12=0,0,Data!O11/M_12)</f>
        <v>0.99278749472822825</v>
      </c>
      <c r="O12">
        <f>IF(M_13=0,0,Data!P11/M_13)</f>
        <v>0.99987748474259552</v>
      </c>
      <c r="P12">
        <f>IF(M_14=0,0,Data!Q11/M_14)</f>
        <v>0.9916086395487107</v>
      </c>
      <c r="Q12">
        <f>IF(M_15=0,0,Data!R11/M_15)</f>
        <v>0.92319220441585104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0.90004684269084312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0.99986534309561093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0.99986534309561093</v>
      </c>
      <c r="N13">
        <f>IF(M_12=0,0,Data!O12/M_12)</f>
        <v>0.99114807266536886</v>
      </c>
      <c r="O13">
        <f>IF(M_13=0,0,Data!P12/M_13)</f>
        <v>0.99986534309561093</v>
      </c>
      <c r="P13">
        <f>IF(M_14=0,0,Data!Q12/M_14)</f>
        <v>0.98948357035415024</v>
      </c>
      <c r="Q13">
        <f>IF(M_15=0,0,Data!R12/M_15)</f>
        <v>0.91347058566449901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0.9191442922907086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0.99986122758916873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0.99986122758916873</v>
      </c>
      <c r="N14">
        <f>IF(M_12=0,0,Data!O13/M_12)</f>
        <v>0.99050282555979985</v>
      </c>
      <c r="O14">
        <f>IF(M_13=0,0,Data!P13/M_13)</f>
        <v>0.99986122758916873</v>
      </c>
      <c r="P14">
        <f>IF(M_14=0,0,Data!Q13/M_14)</f>
        <v>0.98879216994120145</v>
      </c>
      <c r="Q14">
        <f>IF(M_15=0,0,Data!R13/M_15)</f>
        <v>0.90632945520971897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0.88780493413332973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0.99977634694009432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0.99977634694009432</v>
      </c>
      <c r="N15">
        <f>IF(M_12=0,0,Data!O14/M_12)</f>
        <v>0.98774996293723483</v>
      </c>
      <c r="O15">
        <f>IF(M_13=0,0,Data!P14/M_13)</f>
        <v>0.99977634694009432</v>
      </c>
      <c r="P15">
        <f>IF(M_14=0,0,Data!Q14/M_14)</f>
        <v>0.98581758504222006</v>
      </c>
      <c r="Q15">
        <f>IF(M_15=0,0,Data!R14/M_15)</f>
        <v>0.89647456414395377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0.88657541687053931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0.99978561849798497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0.99978561849798497</v>
      </c>
      <c r="N16">
        <f>IF(M_12=0,0,Data!O15/M_12)</f>
        <v>0.98774759507705756</v>
      </c>
      <c r="O16">
        <f>IF(M_13=0,0,Data!P15/M_13)</f>
        <v>0.99978561849798497</v>
      </c>
      <c r="P16">
        <f>IF(M_14=0,0,Data!Q15/M_14)</f>
        <v>0.9868418791795931</v>
      </c>
      <c r="Q16">
        <f>IF(M_15=0,0,Data!R15/M_15)</f>
        <v>0.8861185807428662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0.87975592960707305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0.9996868285482633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0.9996868285482633</v>
      </c>
      <c r="N17">
        <f>IF(M_12=0,0,Data!O16/M_12)</f>
        <v>0.98821297538477537</v>
      </c>
      <c r="O17">
        <f>IF(M_13=0,0,Data!P16/M_13)</f>
        <v>0.9996868285482633</v>
      </c>
      <c r="P17">
        <f>IF(M_14=0,0,Data!Q16/M_14)</f>
        <v>0.98552601250432581</v>
      </c>
      <c r="Q17">
        <f>IF(M_15=0,0,Data!R16/M_15)</f>
        <v>0.87824988708558815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0.86391881384862235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0.99969951169175997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0.99969951169175997</v>
      </c>
      <c r="N18">
        <f>IF(M_12=0,0,Data!O17/M_12)</f>
        <v>0.98763006070590997</v>
      </c>
      <c r="O18">
        <f>IF(M_13=0,0,Data!P17/M_13)</f>
        <v>0.99969951169175997</v>
      </c>
      <c r="P18">
        <f>IF(M_14=0,0,Data!Q17/M_14)</f>
        <v>0.98526833317215312</v>
      </c>
      <c r="Q18">
        <f>IF(M_15=0,0,Data!R17/M_15)</f>
        <v>0.86929681549750593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0.85629621352119567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0.99965605046767514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0.99965605046767514</v>
      </c>
      <c r="N19">
        <f>IF(M_12=0,0,Data!O18/M_12)</f>
        <v>0.98732083596476095</v>
      </c>
      <c r="O19">
        <f>IF(M_13=0,0,Data!P18/M_13)</f>
        <v>0.99965605046767514</v>
      </c>
      <c r="P19">
        <f>IF(M_14=0,0,Data!Q18/M_14)</f>
        <v>0.98525598593774644</v>
      </c>
      <c r="Q19">
        <f>IF(M_15=0,0,Data!R18/M_15)</f>
        <v>0.86230196879044307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0.85584468530713775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0.99955013692570327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0.99955013692570327</v>
      </c>
      <c r="N20">
        <f>IF(M_12=0,0,Data!O19/M_12)</f>
        <v>0.98506046427839811</v>
      </c>
      <c r="O20">
        <f>IF(M_13=0,0,Data!P19/M_13)</f>
        <v>0.99955013692570327</v>
      </c>
      <c r="P20">
        <f>IF(M_14=0,0,Data!Q19/M_14)</f>
        <v>0.98278222525825631</v>
      </c>
      <c r="Q20">
        <f>IF(M_15=0,0,Data!R19/M_15)</f>
        <v>0.85371587310198338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0.84831200153162356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0.99950111691031396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0.99950111691031396</v>
      </c>
      <c r="N21">
        <f>IF(M_12=0,0,Data!O20/M_12)</f>
        <v>0.98392226074692279</v>
      </c>
      <c r="O21">
        <f>IF(M_13=0,0,Data!P20/M_13)</f>
        <v>0.99950111691031396</v>
      </c>
      <c r="P21">
        <f>IF(M_14=0,0,Data!Q20/M_14)</f>
        <v>0.98181928079575842</v>
      </c>
      <c r="Q21">
        <f>IF(M_15=0,0,Data!R20/M_15)</f>
        <v>0.84146505757359591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0.83360935032102779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0.99942173997216066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0.99942173997216066</v>
      </c>
      <c r="N22">
        <f>IF(M_12=0,0,Data!O21/M_12)</f>
        <v>0.98162895875824885</v>
      </c>
      <c r="O22">
        <f>IF(M_13=0,0,Data!P21/M_13)</f>
        <v>0.99942173997216066</v>
      </c>
      <c r="P22">
        <f>IF(M_14=0,0,Data!Q21/M_14)</f>
        <v>0.98047143356012079</v>
      </c>
      <c r="Q22">
        <f>IF(M_15=0,0,Data!R21/M_15)</f>
        <v>0.8362387358937311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0.82137725186117139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0.99938680891922094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0.99938680891922094</v>
      </c>
      <c r="N23">
        <f>IF(M_12=0,0,Data!O22/M_12)</f>
        <v>0.97952021579188375</v>
      </c>
      <c r="O23">
        <f>IF(M_13=0,0,Data!P22/M_13)</f>
        <v>0.99938680891922094</v>
      </c>
      <c r="P23">
        <f>IF(M_14=0,0,Data!Q22/M_14)</f>
        <v>0.97811464616630561</v>
      </c>
      <c r="Q23">
        <f>IF(M_15=0,0,Data!R22/M_15)</f>
        <v>0.82659466175762408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0.80495726937080692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0.99933213492980122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0.99933213492980122</v>
      </c>
      <c r="N24">
        <f>IF(M_12=0,0,Data!O23/M_12)</f>
        <v>0.98106295940952548</v>
      </c>
      <c r="O24">
        <f>IF(M_13=0,0,Data!P23/M_13)</f>
        <v>0.99933213492980122</v>
      </c>
      <c r="P24">
        <f>IF(M_14=0,0,Data!Q23/M_14)</f>
        <v>0.97910056730572204</v>
      </c>
      <c r="Q24">
        <f>IF(M_15=0,0,Data!R23/M_15)</f>
        <v>0.81946262100800094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0.78713906712319581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0.99922876383193793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0.99922876383193793</v>
      </c>
      <c r="N25">
        <f>IF(M_12=0,0,Data!O24/M_12)</f>
        <v>0.97907429711206584</v>
      </c>
      <c r="O25">
        <f>IF(M_13=0,0,Data!P24/M_13)</f>
        <v>0.99922876383193793</v>
      </c>
      <c r="P25">
        <f>IF(M_14=0,0,Data!Q24/M_14)</f>
        <v>0.97723866446099661</v>
      </c>
      <c r="Q25">
        <f>IF(M_15=0,0,Data!R24/M_15)</f>
        <v>0.80979431910370792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0.79337387171000928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0.9992107922902731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0.9992107922902731</v>
      </c>
      <c r="N26">
        <f>IF(M_12=0,0,Data!O25/M_12)</f>
        <v>0.97792009196132446</v>
      </c>
      <c r="O26">
        <f>IF(M_13=0,0,Data!P25/M_13)</f>
        <v>0.9992107922902731</v>
      </c>
      <c r="P26">
        <f>IF(M_14=0,0,Data!Q25/M_14)</f>
        <v>0.97599953463143074</v>
      </c>
      <c r="Q26">
        <f>IF(M_15=0,0,Data!R25/M_15)</f>
        <v>0.80189848133174269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0.787148689311155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0.99908697918406308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0.99908697918406308</v>
      </c>
      <c r="N27">
        <f>IF(M_12=0,0,Data!O26/M_12)</f>
        <v>0.97967569466010473</v>
      </c>
      <c r="O27">
        <f>IF(M_13=0,0,Data!P26/M_13)</f>
        <v>0.99908697918406308</v>
      </c>
      <c r="P27">
        <f>IF(M_14=0,0,Data!Q26/M_14)</f>
        <v>0.97734616655538542</v>
      </c>
      <c r="Q27">
        <f>IF(M_15=0,0,Data!R26/M_15)</f>
        <v>0.79342556129573116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0.77712710488971315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0.99899214631297639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0.99899214631297639</v>
      </c>
      <c r="N28">
        <f>IF(M_12=0,0,Data!O27/M_12)</f>
        <v>0.97620664915414046</v>
      </c>
      <c r="O28">
        <f>IF(M_13=0,0,Data!P27/M_13)</f>
        <v>0.99899214631297639</v>
      </c>
      <c r="P28">
        <f>IF(M_14=0,0,Data!Q27/M_14)</f>
        <v>0.97384513345027734</v>
      </c>
      <c r="Q28">
        <f>IF(M_15=0,0,Data!R27/M_15)</f>
        <v>0.78807208895352221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0.75869331954228736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0.99896525647980938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0.99896525647980938</v>
      </c>
      <c r="N29">
        <f>IF(M_12=0,0,Data!O28/M_12)</f>
        <v>0.97448046012925582</v>
      </c>
      <c r="O29">
        <f>IF(M_13=0,0,Data!P28/M_13)</f>
        <v>0.99896525647980938</v>
      </c>
      <c r="P29">
        <f>IF(M_14=0,0,Data!Q28/M_14)</f>
        <v>0.97241315524781147</v>
      </c>
      <c r="Q29">
        <f>IF(M_15=0,0,Data!R28/M_15)</f>
        <v>0.77880370241108898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0.75710561393579356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0.99884201836163522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0.99884201836163522</v>
      </c>
      <c r="N30">
        <f>IF(M_12=0,0,Data!O29/M_12)</f>
        <v>0.97657032347508843</v>
      </c>
      <c r="O30">
        <f>IF(M_13=0,0,Data!P29/M_13)</f>
        <v>0.99884201836163522</v>
      </c>
      <c r="P30">
        <f>IF(M_14=0,0,Data!Q29/M_14)</f>
        <v>0.97474643585391496</v>
      </c>
      <c r="Q30">
        <f>IF(M_15=0,0,Data!R29/M_15)</f>
        <v>0.77128176428981443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0.74545129769918883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0.99879735094338984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0.99879735094338984</v>
      </c>
      <c r="N31">
        <f>IF(M_12=0,0,Data!O30/M_12)</f>
        <v>0.97631134710282519</v>
      </c>
      <c r="O31">
        <f>IF(M_13=0,0,Data!P30/M_13)</f>
        <v>0.99879735094338984</v>
      </c>
      <c r="P31">
        <f>IF(M_14=0,0,Data!Q30/M_14)</f>
        <v>0.97406592224526767</v>
      </c>
      <c r="Q31">
        <f>IF(M_15=0,0,Data!R30/M_15)</f>
        <v>0.76600321199861221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0.73824912353611827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0.99872344691616499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0.99872344691616499</v>
      </c>
      <c r="N32">
        <f>IF(M_12=0,0,Data!O31/M_12)</f>
        <v>0.97382768523024554</v>
      </c>
      <c r="O32">
        <f>IF(M_13=0,0,Data!P31/M_13)</f>
        <v>0.99872344691616499</v>
      </c>
      <c r="P32">
        <f>IF(M_14=0,0,Data!Q31/M_14)</f>
        <v>0.97258953064115283</v>
      </c>
      <c r="Q32">
        <f>IF(M_15=0,0,Data!R31/M_15)</f>
        <v>0.75865461555420244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0.72870430989157731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0.99858415724282923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0.99858415724282923</v>
      </c>
      <c r="N33">
        <f>IF(M_12=0,0,Data!O32/M_12)</f>
        <v>0.97179462820660101</v>
      </c>
      <c r="O33">
        <f>IF(M_13=0,0,Data!P32/M_13)</f>
        <v>0.99858415724282923</v>
      </c>
      <c r="P33">
        <f>IF(M_14=0,0,Data!Q32/M_14)</f>
        <v>0.97108497559343609</v>
      </c>
      <c r="Q33">
        <f>IF(M_15=0,0,Data!R32/M_15)</f>
        <v>0.75064781268294567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0.72274362397054881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0.99843014710242906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0.99843014710242906</v>
      </c>
      <c r="N34">
        <f>IF(M_12=0,0,Data!O33/M_12)</f>
        <v>0.97274889367411288</v>
      </c>
      <c r="O34">
        <f>IF(M_13=0,0,Data!P33/M_13)</f>
        <v>0.99843014710242906</v>
      </c>
      <c r="P34">
        <f>IF(M_14=0,0,Data!Q33/M_14)</f>
        <v>0.97248766078572491</v>
      </c>
      <c r="Q34">
        <f>IF(M_15=0,0,Data!R33/M_15)</f>
        <v>0.74472397134762758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0.70944450420789362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0.99845855201563394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0.99845855201563394</v>
      </c>
      <c r="N35">
        <f>IF(M_12=0,0,Data!O34/M_12)</f>
        <v>0.97119685929786193</v>
      </c>
      <c r="O35">
        <f>IF(M_13=0,0,Data!P34/M_13)</f>
        <v>0.99845855201563394</v>
      </c>
      <c r="P35">
        <f>IF(M_14=0,0,Data!Q34/M_14)</f>
        <v>0.9708720243974337</v>
      </c>
      <c r="Q35">
        <f>IF(M_15=0,0,Data!R34/M_15)</f>
        <v>0.73707229560642995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0.68715277406079989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0.9983040406067315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0.9983040406067315</v>
      </c>
      <c r="N36">
        <f>IF(M_12=0,0,Data!O35/M_12)</f>
        <v>0.97030399576363746</v>
      </c>
      <c r="O36">
        <f>IF(M_13=0,0,Data!P35/M_13)</f>
        <v>0.9983040406067315</v>
      </c>
      <c r="P36">
        <f>IF(M_14=0,0,Data!Q35/M_14)</f>
        <v>0.97150052930405972</v>
      </c>
      <c r="Q36">
        <f>IF(M_15=0,0,Data!R35/M_15)</f>
        <v>0.73251782226744888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0.69239061666181367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0.99814842278849114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0.99814842278849114</v>
      </c>
      <c r="N37">
        <f>IF(M_12=0,0,Data!O36/M_12)</f>
        <v>0.97113029867001033</v>
      </c>
      <c r="O37">
        <f>IF(M_13=0,0,Data!P36/M_13)</f>
        <v>0.99814842278849114</v>
      </c>
      <c r="P37">
        <f>IF(M_14=0,0,Data!Q36/M_14)</f>
        <v>0.97126329020959645</v>
      </c>
      <c r="Q37">
        <f>IF(M_15=0,0,Data!R36/M_15)</f>
        <v>0.72601349366381762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0.67130472150252707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0.99810162396536817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0.99810162396536817</v>
      </c>
      <c r="N38">
        <f>IF(M_12=0,0,Data!O37/M_12)</f>
        <v>0.9708408644465838</v>
      </c>
      <c r="O38">
        <f>IF(M_13=0,0,Data!P37/M_13)</f>
        <v>0.99810162396536817</v>
      </c>
      <c r="P38">
        <f>IF(M_14=0,0,Data!Q37/M_14)</f>
        <v>0.97230793735279453</v>
      </c>
      <c r="Q38">
        <f>IF(M_15=0,0,Data!R37/M_15)</f>
        <v>0.72042204691516076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0.67029027760098869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0.99791153491055662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0.99791153491055662</v>
      </c>
      <c r="N39">
        <f>IF(M_12=0,0,Data!O38/M_12)</f>
        <v>0.96784687268285674</v>
      </c>
      <c r="O39">
        <f>IF(M_13=0,0,Data!P38/M_13)</f>
        <v>0.99791153491055662</v>
      </c>
      <c r="P39">
        <f>IF(M_14=0,0,Data!Q38/M_14)</f>
        <v>0.97080070375669525</v>
      </c>
      <c r="Q39">
        <f>IF(M_15=0,0,Data!R38/M_15)</f>
        <v>0.71323278371311793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0.65843156732639085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0.99783072278602991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0.99783072278602991</v>
      </c>
      <c r="N40">
        <f>IF(M_12=0,0,Data!O39/M_12)</f>
        <v>0.96781343810756792</v>
      </c>
      <c r="O40">
        <f>IF(M_13=0,0,Data!P39/M_13)</f>
        <v>0.99783072278602991</v>
      </c>
      <c r="P40">
        <f>IF(M_14=0,0,Data!Q39/M_14)</f>
        <v>0.97066099520534521</v>
      </c>
      <c r="Q40">
        <f>IF(M_15=0,0,Data!R39/M_15)</f>
        <v>0.70837236728525399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0.64673242585674429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0.99774484384256723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0.99774484384256723</v>
      </c>
      <c r="N41">
        <f>IF(M_12=0,0,Data!O40/M_12)</f>
        <v>0.96888304315514651</v>
      </c>
      <c r="O41">
        <f>IF(M_13=0,0,Data!P40/M_13)</f>
        <v>0.99774484384256723</v>
      </c>
      <c r="P41">
        <f>IF(M_14=0,0,Data!Q40/M_14)</f>
        <v>0.97229073724119008</v>
      </c>
      <c r="Q41">
        <f>IF(M_15=0,0,Data!R40/M_15)</f>
        <v>0.70158023739300934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0.63874924518592169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0.99760135021386986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0.99760135021386986</v>
      </c>
      <c r="N42">
        <f>IF(M_12=0,0,Data!O41/M_12)</f>
        <v>0.96823094896799677</v>
      </c>
      <c r="O42">
        <f>IF(M_13=0,0,Data!P41/M_13)</f>
        <v>0.99760135021386986</v>
      </c>
      <c r="P42">
        <f>IF(M_14=0,0,Data!Q41/M_14)</f>
        <v>0.97114978346281</v>
      </c>
      <c r="Q42">
        <f>IF(M_15=0,0,Data!R41/M_15)</f>
        <v>0.69875231005736038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0.6329394051380034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0.99755353336296304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0.99755353336296304</v>
      </c>
      <c r="N43">
        <f>IF(M_12=0,0,Data!O42/M_12)</f>
        <v>0.9674305206390067</v>
      </c>
      <c r="O43">
        <f>IF(M_13=0,0,Data!P42/M_13)</f>
        <v>0.99755353336296304</v>
      </c>
      <c r="P43">
        <f>IF(M_14=0,0,Data!Q42/M_14)</f>
        <v>0.9708151095111035</v>
      </c>
      <c r="Q43">
        <f>IF(M_15=0,0,Data!R42/M_15)</f>
        <v>0.69324840487581663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0.62266520436266859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0.99737476057329721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0.99737476057329721</v>
      </c>
      <c r="N44">
        <f>IF(M_12=0,0,Data!O43/M_12)</f>
        <v>0.96579998261384847</v>
      </c>
      <c r="O44">
        <f>IF(M_13=0,0,Data!P43/M_13)</f>
        <v>0.99737476057329721</v>
      </c>
      <c r="P44">
        <f>IF(M_14=0,0,Data!Q43/M_14)</f>
        <v>0.96939535519887909</v>
      </c>
      <c r="Q44">
        <f>IF(M_15=0,0,Data!R43/M_15)</f>
        <v>0.69039023486024687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0.62190077304700453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0.99718122321988789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0.99718122321988789</v>
      </c>
      <c r="N45">
        <f>IF(M_12=0,0,Data!O44/M_12)</f>
        <v>0.96697317794061843</v>
      </c>
      <c r="O45">
        <f>IF(M_13=0,0,Data!P44/M_13)</f>
        <v>0.99718122321988789</v>
      </c>
      <c r="P45">
        <f>IF(M_14=0,0,Data!Q44/M_14)</f>
        <v>0.96982642167253286</v>
      </c>
      <c r="Q45">
        <f>IF(M_15=0,0,Data!R44/M_15)</f>
        <v>0.68198294754157041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0.6094622698059674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0.99710680974273291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0.99710680974273291</v>
      </c>
      <c r="N46">
        <f>IF(M_12=0,0,Data!O45/M_12)</f>
        <v>0.96295676925558937</v>
      </c>
      <c r="O46">
        <f>IF(M_13=0,0,Data!P45/M_13)</f>
        <v>0.99710680974273103</v>
      </c>
      <c r="P46">
        <f>IF(M_14=0,0,Data!Q45/M_14)</f>
        <v>0.96520271802367319</v>
      </c>
      <c r="Q46">
        <f>IF(M_15=0,0,Data!R45/M_15)</f>
        <v>0.67770147276263526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0.60630327543801477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0.9968950990551112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0.9968950990551112</v>
      </c>
      <c r="N47">
        <f>IF(M_12=0,0,Data!O46/M_12)</f>
        <v>0.96300622125380719</v>
      </c>
      <c r="O47">
        <f>IF(M_13=0,0,Data!P46/M_13)</f>
        <v>0.9968950990551112</v>
      </c>
      <c r="P47">
        <f>IF(M_14=0,0,Data!Q46/M_14)</f>
        <v>0.96484053721928476</v>
      </c>
      <c r="Q47">
        <f>IF(M_15=0,0,Data!R46/M_15)</f>
        <v>0.67625889440143883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0.60103979995331569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0.99677459927934697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0.99677459927934697</v>
      </c>
      <c r="N48">
        <f>IF(M_12=0,0,Data!O47/M_12)</f>
        <v>0.96480059435908871</v>
      </c>
      <c r="O48">
        <f>IF(M_13=0,0,Data!P47/M_13)</f>
        <v>0.99677459927934697</v>
      </c>
      <c r="P48">
        <f>IF(M_14=0,0,Data!Q47/M_14)</f>
        <v>0.96595328324498086</v>
      </c>
      <c r="Q48">
        <f>IF(M_15=0,0,Data!R47/M_15)</f>
        <v>0.67417186295739695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0.58925263670251848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0.99664180530023172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0.99664180530023172</v>
      </c>
      <c r="N49">
        <f>IF(M_12=0,0,Data!O48/M_12)</f>
        <v>0.96367976065150673</v>
      </c>
      <c r="O49">
        <f>IF(M_13=0,0,Data!P48/M_13)</f>
        <v>0.99664180530023172</v>
      </c>
      <c r="P49">
        <f>IF(M_14=0,0,Data!Q48/M_14)</f>
        <v>0.96593038604634074</v>
      </c>
      <c r="Q49">
        <f>IF(M_15=0,0,Data!R48/M_15)</f>
        <v>0.66710707262199465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0.57810969660526124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0.99649755680662078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0.99649755680662078</v>
      </c>
      <c r="N50">
        <f>IF(M_12=0,0,Data!O49/M_12)</f>
        <v>0.96455297676141849</v>
      </c>
      <c r="O50">
        <f>IF(M_13=0,0,Data!P49/M_13)</f>
        <v>0.99649755680662078</v>
      </c>
      <c r="P50">
        <f>IF(M_14=0,0,Data!Q49/M_14)</f>
        <v>0.96639267208090895</v>
      </c>
      <c r="Q50">
        <f>IF(M_15=0,0,Data!R49/M_15)</f>
        <v>0.66355559045744372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0.58392048799104368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0.99632243218225125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0.99632243218225125</v>
      </c>
      <c r="N51">
        <f>IF(M_12=0,0,Data!O50/M_12)</f>
        <v>0.96422839093525103</v>
      </c>
      <c r="O51">
        <f>IF(M_13=0,0,Data!P50/M_13)</f>
        <v>0.99632243218225125</v>
      </c>
      <c r="P51">
        <f>IF(M_14=0,0,Data!Q50/M_14)</f>
        <v>0.96565825721766552</v>
      </c>
      <c r="Q51">
        <f>IF(M_15=0,0,Data!R50/M_15)</f>
        <v>0.66065898876260631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0.57826118269532523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0.9961128923401662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0.9961128923401662</v>
      </c>
      <c r="N52">
        <f>IF(M_12=0,0,Data!O51/M_12)</f>
        <v>0.96359451034376509</v>
      </c>
      <c r="O52">
        <f>IF(M_13=0,0,Data!P51/M_13)</f>
        <v>0.9961128923401662</v>
      </c>
      <c r="P52">
        <f>IF(M_14=0,0,Data!Q51/M_14)</f>
        <v>0.96500122566499191</v>
      </c>
      <c r="Q52">
        <f>IF(M_15=0,0,Data!R51/M_15)</f>
        <v>0.65862672136511291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0.56692811330534665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0.99598761975729455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0.99598761975729455</v>
      </c>
      <c r="N53">
        <f>IF(M_12=0,0,Data!O52/M_12)</f>
        <v>0.96276694962275167</v>
      </c>
      <c r="O53">
        <f>IF(M_13=0,0,Data!P52/M_13)</f>
        <v>0.99598761975729455</v>
      </c>
      <c r="P53">
        <f>IF(M_14=0,0,Data!Q52/M_14)</f>
        <v>0.96433228909877577</v>
      </c>
      <c r="Q53">
        <f>IF(M_15=0,0,Data!R52/M_15)</f>
        <v>0.65626056994303206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0.55477698061606706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0.99587726442797864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0.99587726442797864</v>
      </c>
      <c r="N54">
        <f>IF(M_12=0,0,Data!O53/M_12)</f>
        <v>0.96126653453104549</v>
      </c>
      <c r="O54">
        <f>IF(M_13=0,0,Data!P53/M_13)</f>
        <v>0.99587726442797864</v>
      </c>
      <c r="P54">
        <f>IF(M_14=0,0,Data!Q53/M_14)</f>
        <v>0.96211842793214897</v>
      </c>
      <c r="Q54">
        <f>IF(M_15=0,0,Data!R53/M_15)</f>
        <v>0.65131561383644954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0.55514551063233952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0.99575422758893606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0.99575422758893606</v>
      </c>
      <c r="N55">
        <f>IF(M_12=0,0,Data!O54/M_12)</f>
        <v>0.96142129822772715</v>
      </c>
      <c r="O55">
        <f>IF(M_13=0,0,Data!P54/M_13)</f>
        <v>0.99575422758893606</v>
      </c>
      <c r="P55">
        <f>IF(M_14=0,0,Data!Q54/M_14)</f>
        <v>0.96333137768876209</v>
      </c>
      <c r="Q55">
        <f>IF(M_15=0,0,Data!R54/M_15)</f>
        <v>0.6527849053338074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0.54413397161640531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0.99544131458096086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0.99544131458096086</v>
      </c>
      <c r="N56">
        <f>IF(M_12=0,0,Data!O55/M_12)</f>
        <v>0.96006232477301778</v>
      </c>
      <c r="O56">
        <f>IF(M_13=0,0,Data!P55/M_13)</f>
        <v>0.99544131458096086</v>
      </c>
      <c r="P56">
        <f>IF(M_14=0,0,Data!Q55/M_14)</f>
        <v>0.95922365247016539</v>
      </c>
      <c r="Q56">
        <f>IF(M_15=0,0,Data!R55/M_15)</f>
        <v>0.65021998319966134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0.55350094001113059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0.99533079625323129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0.99533079625323129</v>
      </c>
      <c r="N57">
        <f>IF(M_12=0,0,Data!O56/M_12)</f>
        <v>0.95809298331541926</v>
      </c>
      <c r="O57">
        <f>IF(M_13=0,0,Data!P56/M_13)</f>
        <v>0.99533079625323129</v>
      </c>
      <c r="P57">
        <f>IF(M_14=0,0,Data!Q56/M_14)</f>
        <v>0.95711670560430473</v>
      </c>
      <c r="Q57">
        <f>IF(M_15=0,0,Data!R56/M_15)</f>
        <v>0.64926847881405814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0.55367788876597168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0.99511511128864494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0.99511511128864494</v>
      </c>
      <c r="N58">
        <f>IF(M_12=0,0,Data!O57/M_12)</f>
        <v>0.95530559642097357</v>
      </c>
      <c r="O58">
        <f>IF(M_13=0,0,Data!P57/M_13)</f>
        <v>0.99511511128864494</v>
      </c>
      <c r="P58">
        <f>IF(M_14=0,0,Data!Q57/M_14)</f>
        <v>0.95435457082360964</v>
      </c>
      <c r="Q58">
        <f>IF(M_15=0,0,Data!R57/M_15)</f>
        <v>0.64588226871991727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0.54475088936506266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0.99487361648842865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0.99487361648842865</v>
      </c>
      <c r="N59">
        <f>IF(M_12=0,0,Data!O58/M_12)</f>
        <v>0.95803698414486615</v>
      </c>
      <c r="O59">
        <f>IF(M_13=0,0,Data!P58/M_13)</f>
        <v>0.99487361648842865</v>
      </c>
      <c r="P59">
        <f>IF(M_14=0,0,Data!Q58/M_14)</f>
        <v>0.95676747914796079</v>
      </c>
      <c r="Q59">
        <f>IF(M_15=0,0,Data!R58/M_15)</f>
        <v>0.64777902897071271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0.53291142479724041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0.99475771699362814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0.99475771699362814</v>
      </c>
      <c r="N60">
        <f>IF(M_12=0,0,Data!O59/M_12)</f>
        <v>0.95912930931615836</v>
      </c>
      <c r="O60">
        <f>IF(M_13=0,0,Data!P59/M_13)</f>
        <v>0.99475771699362814</v>
      </c>
      <c r="P60">
        <f>IF(M_14=0,0,Data!Q59/M_14)</f>
        <v>0.95581781588002013</v>
      </c>
      <c r="Q60">
        <f>IF(M_15=0,0,Data!R59/M_15)</f>
        <v>0.64545334207333072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0.53131695790839162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0.9945756597047839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0.9945756597047839</v>
      </c>
      <c r="N61">
        <f>IF(M_12=0,0,Data!O60/M_12)</f>
        <v>0.95959193721226776</v>
      </c>
      <c r="O61">
        <f>IF(M_13=0,0,Data!P60/M_13)</f>
        <v>0.9945756597047839</v>
      </c>
      <c r="P61">
        <f>IF(M_14=0,0,Data!Q60/M_14)</f>
        <v>0.95824294738356008</v>
      </c>
      <c r="Q61">
        <f>IF(M_15=0,0,Data!R60/M_15)</f>
        <v>0.64354026735792702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0.5298643125511604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0.99438968822552942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0.99438968822552942</v>
      </c>
      <c r="N62">
        <f>IF(M_12=0,0,Data!O61/M_12)</f>
        <v>0.95970289985010038</v>
      </c>
      <c r="O62">
        <f>IF(M_13=0,0,Data!P61/M_13)</f>
        <v>0.99438968822552942</v>
      </c>
      <c r="P62">
        <f>IF(M_14=0,0,Data!Q61/M_14)</f>
        <v>0.95709925461450784</v>
      </c>
      <c r="Q62">
        <f>IF(M_15=0,0,Data!R61/M_15)</f>
        <v>0.64590953272085061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0.51730713781206805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0.99420249123950177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0.99420249123950177</v>
      </c>
      <c r="N63">
        <f>IF(M_12=0,0,Data!O62/M_12)</f>
        <v>0.96033515279353454</v>
      </c>
      <c r="O63">
        <f>IF(M_13=0,0,Data!P62/M_13)</f>
        <v>0.9942024912395</v>
      </c>
      <c r="P63">
        <f>IF(M_14=0,0,Data!Q62/M_14)</f>
        <v>0.95923771885285591</v>
      </c>
      <c r="Q63">
        <f>IF(M_15=0,0,Data!R62/M_15)</f>
        <v>0.64561467959159613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0.51059284995808418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0.99401544673134312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0.99401544673134312</v>
      </c>
      <c r="N64">
        <f>IF(M_12=0,0,Data!O63/M_12)</f>
        <v>0.96178998588580844</v>
      </c>
      <c r="O64">
        <f>IF(M_13=0,0,Data!P63/M_13)</f>
        <v>0.99401544673134312</v>
      </c>
      <c r="P64">
        <f>IF(M_14=0,0,Data!Q63/M_14)</f>
        <v>0.96004010521137106</v>
      </c>
      <c r="Q64">
        <f>IF(M_15=0,0,Data!R63/M_15)</f>
        <v>0.64407091436715735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0.50611815670031124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0.99376612824114974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0.99376612824114974</v>
      </c>
      <c r="N65">
        <f>IF(M_12=0,0,Data!O64/M_12)</f>
        <v>0.96255444062545004</v>
      </c>
      <c r="O65">
        <f>IF(M_13=0,0,Data!P64/M_13)</f>
        <v>0.99376612824114974</v>
      </c>
      <c r="P65">
        <f>IF(M_14=0,0,Data!Q64/M_14)</f>
        <v>0.96096517381465629</v>
      </c>
      <c r="Q65">
        <f>IF(M_15=0,0,Data!R64/M_15)</f>
        <v>0.64743369189705868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0.50286851702355595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0.99368307459760596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0.99368307459760596</v>
      </c>
      <c r="N66">
        <f>IF(M_12=0,0,Data!O65/M_12)</f>
        <v>0.96082199747415686</v>
      </c>
      <c r="O66">
        <f>IF(M_13=0,0,Data!P65/M_13)</f>
        <v>0.99368307459760419</v>
      </c>
      <c r="P66">
        <f>IF(M_14=0,0,Data!Q65/M_14)</f>
        <v>0.95868746137941585</v>
      </c>
      <c r="Q66">
        <f>IF(M_15=0,0,Data!R65/M_15)</f>
        <v>0.64664169360140511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0.50151900273724925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0.99338340428033289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0.99338340428033289</v>
      </c>
      <c r="N67">
        <f>IF(M_12=0,0,Data!O66/M_12)</f>
        <v>0.96248113074627251</v>
      </c>
      <c r="O67">
        <f>IF(M_13=0,0,Data!P66/M_13)</f>
        <v>0.99338340428033289</v>
      </c>
      <c r="P67">
        <f>IF(M_14=0,0,Data!Q66/M_14)</f>
        <v>0.95938492290264987</v>
      </c>
      <c r="Q67">
        <f>IF(M_15=0,0,Data!R66/M_15)</f>
        <v>0.64846659527867145</v>
      </c>
      <c r="R67">
        <f>IF(M_16=0,0,Data!S66/M_16)</f>
        <v>0.99896014985701276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0.4929411075485019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0.99325881928038473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0.99325881928038473</v>
      </c>
      <c r="N68">
        <f>IF(M_12=0,0,Data!O67/M_12)</f>
        <v>0.96067530242419041</v>
      </c>
      <c r="O68">
        <f>IF(M_13=0,0,Data!P67/M_13)</f>
        <v>0.99325881928038473</v>
      </c>
      <c r="P68">
        <f>IF(M_14=0,0,Data!Q67/M_14)</f>
        <v>0.95930906509633096</v>
      </c>
      <c r="Q68">
        <f>IF(M_15=0,0,Data!R67/M_15)</f>
        <v>0.65002220791163678</v>
      </c>
      <c r="R68">
        <f>IF(M_16=0,0,Data!S67/M_16)</f>
        <v>0.99948007492850932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0.48477322019975405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0.99296317972507442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0.99296317972507442</v>
      </c>
      <c r="N69">
        <f>IF(M_12=0,0,Data!O68/M_12)</f>
        <v>0.96139143075832179</v>
      </c>
      <c r="O69">
        <f>IF(M_13=0,0,Data!P68/M_13)</f>
        <v>0.99296317972507442</v>
      </c>
      <c r="P69">
        <f>IF(M_14=0,0,Data!Q68/M_14)</f>
        <v>0.9573242902855722</v>
      </c>
      <c r="Q69">
        <f>IF(M_15=0,0,Data!R68/M_15)</f>
        <v>0.65379878083355925</v>
      </c>
      <c r="R69">
        <f>IF(M_16=0,0,Data!S68/M_16)</f>
        <v>0.99948007492850932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0.48278575594281437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0.99271114179794862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0.99271114179794862</v>
      </c>
      <c r="N70">
        <f>IF(M_12=0,0,Data!O69/M_12)</f>
        <v>0.96030671893442499</v>
      </c>
      <c r="O70">
        <f>IF(M_13=0,0,Data!P69/M_13)</f>
        <v>0.99271114179794862</v>
      </c>
      <c r="P70">
        <f>IF(M_14=0,0,Data!Q69/M_14)</f>
        <v>0.9557830292114502</v>
      </c>
      <c r="Q70">
        <f>IF(M_15=0,0,Data!R69/M_15)</f>
        <v>0.65353603381871694</v>
      </c>
      <c r="R70">
        <f>IF(M_16=0,0,Data!S69/M_16)</f>
        <v>0.99636052449954227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0.47158361456383979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0.99250376911089544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0.99250376911089544</v>
      </c>
      <c r="N71">
        <f>IF(M_12=0,0,Data!O70/M_12)</f>
        <v>0.9617389117903079</v>
      </c>
      <c r="O71">
        <f>IF(M_13=0,0,Data!P70/M_13)</f>
        <v>0.99250376911089544</v>
      </c>
      <c r="P71">
        <f>IF(M_14=0,0,Data!Q70/M_14)</f>
        <v>0.95764311894451082</v>
      </c>
      <c r="Q71">
        <f>IF(M_15=0,0,Data!R70/M_15)</f>
        <v>0.6552091223089036</v>
      </c>
      <c r="R71">
        <f>IF(M_16=0,0,Data!S70/M_16)</f>
        <v>0.99532067435655502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0.47885362064289683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0.99224767013005699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0.99224767013005699</v>
      </c>
      <c r="N72">
        <f>IF(M_12=0,0,Data!O71/M_12)</f>
        <v>0.96263718740002613</v>
      </c>
      <c r="O72">
        <f>IF(M_13=0,0,Data!P71/M_13)</f>
        <v>0.99224767013005699</v>
      </c>
      <c r="P72">
        <f>IF(M_14=0,0,Data!Q71/M_14)</f>
        <v>0.95828937437073602</v>
      </c>
      <c r="Q72">
        <f>IF(M_15=0,0,Data!R71/M_15)</f>
        <v>0.6583519304604678</v>
      </c>
      <c r="R72">
        <f>IF(M_16=0,0,Data!S71/M_16)</f>
        <v>0.99324097407058087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0.47644429217814893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0.99201798804082419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0.99201798804082419</v>
      </c>
      <c r="N73">
        <f>IF(M_12=0,0,Data!O72/M_12)</f>
        <v>0.96342403064156079</v>
      </c>
      <c r="O73">
        <f>IF(M_13=0,0,Data!P72/M_13)</f>
        <v>0.99201798804082419</v>
      </c>
      <c r="P73">
        <f>IF(M_14=0,0,Data!Q72/M_14)</f>
        <v>0.95991551172425205</v>
      </c>
      <c r="Q73">
        <f>IF(M_15=0,0,Data!R72/M_15)</f>
        <v>0.66075877496499169</v>
      </c>
      <c r="R73">
        <f>IF(M_16=0,0,Data!S72/M_16)</f>
        <v>0.99116127378460084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0.47759884311208201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0.99178901148595389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0.99178901148595389</v>
      </c>
      <c r="N74">
        <f>IF(M_12=0,0,Data!O73/M_12)</f>
        <v>0.96446889495914456</v>
      </c>
      <c r="O74">
        <f>IF(M_13=0,0,Data!P73/M_13)</f>
        <v>0.99178901148595389</v>
      </c>
      <c r="P74">
        <f>IF(M_14=0,0,Data!Q73/M_14)</f>
        <v>0.96040515830517181</v>
      </c>
      <c r="Q74">
        <f>IF(M_15=0,0,Data!R73/M_15)</f>
        <v>0.66312725784955018</v>
      </c>
      <c r="R74">
        <f>IF(M_16=0,0,Data!S73/M_16)</f>
        <v>0.98492217292667239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0.47465549829077924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0.99163331933342347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0.99163331933342347</v>
      </c>
      <c r="N75">
        <f>IF(M_12=0,0,Data!O74/M_12)</f>
        <v>0.96521589513510553</v>
      </c>
      <c r="O75">
        <f>IF(M_13=0,0,Data!P74/M_13)</f>
        <v>0.99163331933342347</v>
      </c>
      <c r="P75">
        <f>IF(M_14=0,0,Data!Q74/M_14)</f>
        <v>0.96170512400116848</v>
      </c>
      <c r="Q75">
        <f>IF(M_15=0,0,Data!R74/M_15)</f>
        <v>0.66594575611175544</v>
      </c>
      <c r="R75">
        <f>IF(M_16=0,0,Data!S74/M_16)</f>
        <v>0.97660337178276968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0.50308149246994571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0.99124538647267912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0.99124538647267912</v>
      </c>
      <c r="N76">
        <f>IF(M_12=0,0,Data!O75/M_12)</f>
        <v>0.96326897963488922</v>
      </c>
      <c r="O76">
        <f>IF(M_13=0,0,Data!P75/M_13)</f>
        <v>0.99124538647267912</v>
      </c>
      <c r="P76">
        <f>IF(M_14=0,0,Data!Q75/M_14)</f>
        <v>0.95956926059230685</v>
      </c>
      <c r="Q76">
        <f>IF(M_15=0,0,Data!R75/M_15)</f>
        <v>0.67109624210395669</v>
      </c>
      <c r="R76">
        <f>IF(M_16=0,0,Data!S75/M_16)</f>
        <v>0.97400374642529897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0.50628045843452174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0.99090910076691863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0.99090910076691863</v>
      </c>
      <c r="N77">
        <f>IF(M_12=0,0,Data!O76/M_12)</f>
        <v>0.96564085995976479</v>
      </c>
      <c r="O77">
        <f>IF(M_13=0,0,Data!P76/M_13)</f>
        <v>0.9909091007669204</v>
      </c>
      <c r="P77">
        <f>IF(M_14=0,0,Data!Q76/M_14)</f>
        <v>0.96137809636040683</v>
      </c>
      <c r="Q77">
        <f>IF(M_15=0,0,Data!R76/M_15)</f>
        <v>0.67299874381004898</v>
      </c>
      <c r="R77">
        <f>IF(M_16=0,0,Data!S76/M_16)</f>
        <v>0.97400374642529897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0.50555953378732776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0.99060007555997287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0.99060007555997287</v>
      </c>
      <c r="N78">
        <f>IF(M_12=0,0,Data!O77/M_12)</f>
        <v>0.96584147025925315</v>
      </c>
      <c r="O78">
        <f>IF(M_13=0,0,Data!P77/M_13)</f>
        <v>0.99060007555997287</v>
      </c>
      <c r="P78">
        <f>IF(M_14=0,0,Data!Q77/M_14)</f>
        <v>0.95676115856873889</v>
      </c>
      <c r="Q78">
        <f>IF(M_15=0,0,Data!R77/M_15)</f>
        <v>0.67799351322124102</v>
      </c>
      <c r="R78">
        <f>IF(M_16=0,0,Data!S77/M_16)</f>
        <v>0.97400374642529897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0.5151983205809374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0.99021079064775597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0.99021079064775597</v>
      </c>
      <c r="N79">
        <f>IF(M_12=0,0,Data!O78/M_12)</f>
        <v>0.9659379158788417</v>
      </c>
      <c r="O79">
        <f>IF(M_13=0,0,Data!P78/M_13)</f>
        <v>0.99021079064775597</v>
      </c>
      <c r="P79">
        <f>IF(M_14=0,0,Data!Q78/M_14)</f>
        <v>0.9549969282272468</v>
      </c>
      <c r="Q79">
        <f>IF(M_15=0,0,Data!R78/M_15)</f>
        <v>0.68347303834948225</v>
      </c>
      <c r="R79">
        <f>IF(M_16=0,0,Data!S78/M_16)</f>
        <v>0.97400374642529897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0.51525252497759599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0.98997620862764724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0.98997620862764724</v>
      </c>
      <c r="N80">
        <f>IF(M_12=0,0,Data!O79/M_12)</f>
        <v>0.96468716328853954</v>
      </c>
      <c r="O80">
        <f>IF(M_13=0,0,Data!P79/M_13)</f>
        <v>0.98997620862764724</v>
      </c>
      <c r="P80">
        <f>IF(M_14=0,0,Data!Q79/M_14)</f>
        <v>0.95565778332080864</v>
      </c>
      <c r="Q80">
        <f>IF(M_15=0,0,Data!R79/M_15)</f>
        <v>0.68612872784942669</v>
      </c>
      <c r="R80">
        <f>IF(M_16=0,0,Data!S79/M_16)</f>
        <v>0.97400374642529897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0.52080300835992321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0.98967920719664326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0.98967920719664326</v>
      </c>
      <c r="N81">
        <f>IF(M_12=0,0,Data!O80/M_12)</f>
        <v>0.96588079492247381</v>
      </c>
      <c r="O81">
        <f>IF(M_13=0,0,Data!P80/M_13)</f>
        <v>0.98967920719664326</v>
      </c>
      <c r="P81">
        <f>IF(M_14=0,0,Data!Q80/M_14)</f>
        <v>0.95517231539765479</v>
      </c>
      <c r="Q81">
        <f>IF(M_15=0,0,Data!R80/M_15)</f>
        <v>0.69118885002933861</v>
      </c>
      <c r="R81">
        <f>IF(M_16=0,0,Data!S80/M_16)</f>
        <v>0.97400374642529897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0.52756182754461967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0.9895977346403646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0.9895977346403646</v>
      </c>
      <c r="N82">
        <f>IF(M_12=0,0,Data!O81/M_12)</f>
        <v>0.96558990485955321</v>
      </c>
      <c r="O82">
        <f>IF(M_13=0,0,Data!P81/M_13)</f>
        <v>0.9895977346403646</v>
      </c>
      <c r="P82">
        <f>IF(M_14=0,0,Data!Q81/M_14)</f>
        <v>0.95769747994925314</v>
      </c>
      <c r="Q82">
        <f>IF(M_15=0,0,Data!R81/M_15)</f>
        <v>0.6948143894332377</v>
      </c>
      <c r="R82">
        <f>IF(M_16=0,0,Data!S81/M_16)</f>
        <v>0.97400374642529897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0.54277612128065533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0.98939944764210841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0.98939944764210841</v>
      </c>
      <c r="N83">
        <f>IF(M_12=0,0,Data!O82/M_12)</f>
        <v>0.96773590621070527</v>
      </c>
      <c r="O83">
        <f>IF(M_13=0,0,Data!P82/M_13)</f>
        <v>0.98939944764210841</v>
      </c>
      <c r="P83">
        <f>IF(M_14=0,0,Data!Q82/M_14)</f>
        <v>0.96275911422011096</v>
      </c>
      <c r="Q83">
        <f>IF(M_15=0,0,Data!R82/M_15)</f>
        <v>0.70131827512870415</v>
      </c>
      <c r="R83">
        <f>IF(M_16=0,0,Data!S82/M_16)</f>
        <v>0.97400374642529897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0.55564627762349239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0.9893827154055328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0.9893827154055328</v>
      </c>
      <c r="N84">
        <f>IF(M_12=0,0,Data!O83/M_12)</f>
        <v>0.96751659642536902</v>
      </c>
      <c r="O84">
        <f>IF(M_13=0,0,Data!P83/M_13)</f>
        <v>0.9893827154055328</v>
      </c>
      <c r="P84">
        <f>IF(M_14=0,0,Data!Q83/M_14)</f>
        <v>0.96546104636570385</v>
      </c>
      <c r="Q84">
        <f>IF(M_15=0,0,Data!R83/M_15)</f>
        <v>0.70652149232939709</v>
      </c>
      <c r="R84">
        <f>IF(M_16=0,0,Data!S83/M_16)</f>
        <v>0.97400374642529897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0.55704283229622031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0.98905964469375052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0.98905964469375052</v>
      </c>
      <c r="N85">
        <f>IF(M_12=0,0,Data!O84/M_12)</f>
        <v>0.96940875899084233</v>
      </c>
      <c r="O85">
        <f>IF(M_13=0,0,Data!P84/M_13)</f>
        <v>0.98905964469375052</v>
      </c>
      <c r="P85">
        <f>IF(M_14=0,0,Data!Q84/M_14)</f>
        <v>0.96738492343153082</v>
      </c>
      <c r="Q85">
        <f>IF(M_15=0,0,Data!R84/M_15)</f>
        <v>0.71244166628456318</v>
      </c>
      <c r="R85">
        <f>IF(M_16=0,0,Data!S84/M_16)</f>
        <v>0.97400374642529897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0.53039907492359584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0.98871423004666603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0.98871423004666603</v>
      </c>
      <c r="N86">
        <f>IF(M_12=0,0,Data!O85/M_12)</f>
        <v>0.9698758769496818</v>
      </c>
      <c r="O86">
        <f>IF(M_13=0,0,Data!P85/M_13)</f>
        <v>0.98871423004666603</v>
      </c>
      <c r="P86">
        <f>IF(M_14=0,0,Data!Q85/M_14)</f>
        <v>0.96780107940986349</v>
      </c>
      <c r="Q86">
        <f>IF(M_15=0,0,Data!R85/M_15)</f>
        <v>0.71690317263925984</v>
      </c>
      <c r="R86">
        <f>IF(M_16=0,0,Data!S85/M_16)</f>
        <v>0.97400374642529897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0.50556200830461373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0.98833281708122978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0.98833281708122978</v>
      </c>
      <c r="N87">
        <f>IF(M_12=0,0,Data!O86/M_12)</f>
        <v>0.96879426929762025</v>
      </c>
      <c r="O87">
        <f>IF(M_13=0,0,Data!P86/M_13)</f>
        <v>0.98833281708122978</v>
      </c>
      <c r="P87">
        <f>IF(M_14=0,0,Data!Q86/M_14)</f>
        <v>0.96692189361797487</v>
      </c>
      <c r="Q87">
        <f>IF(M_15=0,0,Data!R86/M_15)</f>
        <v>0.72232425155509061</v>
      </c>
      <c r="R87">
        <f>IF(M_16=0,0,Data!S86/M_16)</f>
        <v>0.97400374642529897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0.50414317917609552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0.98795456915646074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0.98795456915646074</v>
      </c>
      <c r="N88">
        <f>IF(M_12=0,0,Data!O87/M_12)</f>
        <v>0.96701451737905675</v>
      </c>
      <c r="O88">
        <f>IF(M_13=0,0,Data!P87/M_13)</f>
        <v>0.98795456915646251</v>
      </c>
      <c r="P88">
        <f>IF(M_14=0,0,Data!Q87/M_14)</f>
        <v>0.96812870354967029</v>
      </c>
      <c r="Q88">
        <f>IF(M_15=0,0,Data!R87/M_15)</f>
        <v>0.72762530842021511</v>
      </c>
      <c r="R88">
        <f>IF(M_16=0,0,Data!S87/M_16)</f>
        <v>0.97400374642529897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0.48176039477280808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0.98758296233997533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0.98758296233997533</v>
      </c>
      <c r="N89">
        <f>IF(M_12=0,0,Data!O88/M_12)</f>
        <v>0.96119874640690006</v>
      </c>
      <c r="O89">
        <f>IF(M_13=0,0,Data!P88/M_13)</f>
        <v>0.98758296233997533</v>
      </c>
      <c r="P89">
        <f>IF(M_14=0,0,Data!Q88/M_14)</f>
        <v>0.96848844850363658</v>
      </c>
      <c r="Q89">
        <f>IF(M_15=0,0,Data!R88/M_15)</f>
        <v>0.73335479788150792</v>
      </c>
      <c r="R89">
        <f>IF(M_16=0,0,Data!S88/M_16)</f>
        <v>0.97400374642529897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0.46686859722338625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0.9873671920911592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0.9873671920911592</v>
      </c>
      <c r="N90">
        <f>IF(M_12=0,0,Data!O89/M_12)</f>
        <v>0.95570310433871453</v>
      </c>
      <c r="O90">
        <f>IF(M_13=0,0,Data!P89/M_13)</f>
        <v>0.9873671920911592</v>
      </c>
      <c r="P90">
        <f>IF(M_14=0,0,Data!Q89/M_14)</f>
        <v>0.96775413532028742</v>
      </c>
      <c r="Q90">
        <f>IF(M_15=0,0,Data!R89/M_15)</f>
        <v>0.73880147794758544</v>
      </c>
      <c r="R90">
        <f>IF(M_16=0,0,Data!S89/M_16)</f>
        <v>0.97400374642529897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0.46593937065801477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0.98722007342277784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0.98722007342277784</v>
      </c>
      <c r="N91">
        <f>IF(M_12=0,0,Data!O90/M_12)</f>
        <v>0.95535337904061046</v>
      </c>
      <c r="O91">
        <f>IF(M_13=0,0,Data!P90/M_13)</f>
        <v>0.98722007342277784</v>
      </c>
      <c r="P91">
        <f>IF(M_14=0,0,Data!Q90/M_14)</f>
        <v>0.96578203655220829</v>
      </c>
      <c r="Q91">
        <f>IF(M_15=0,0,Data!R90/M_15)</f>
        <v>0.74604372078593506</v>
      </c>
      <c r="R91">
        <f>IF(M_16=0,0,Data!S90/M_16)</f>
        <v>0.97400374642529897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0.45765976923436408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0.98700260633164472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0.98700260633164472</v>
      </c>
      <c r="N92">
        <f>IF(M_12=0,0,Data!O91/M_12)</f>
        <v>0.95895919027402876</v>
      </c>
      <c r="O92">
        <f>IF(M_13=0,0,Data!P91/M_13)</f>
        <v>0.98700260633164472</v>
      </c>
      <c r="P92">
        <f>IF(M_14=0,0,Data!Q91/M_14)</f>
        <v>0.96407514689571261</v>
      </c>
      <c r="Q92">
        <f>IF(M_15=0,0,Data!R91/M_15)</f>
        <v>0.75200969889335412</v>
      </c>
      <c r="R92">
        <f>IF(M_16=0,0,Data!S91/M_16)</f>
        <v>0.97400374642529897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0.43055078839455363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0.98661926429582458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0.98661926429582458</v>
      </c>
      <c r="N93">
        <f>IF(M_12=0,0,Data!O92/M_12)</f>
        <v>0.96828509070324098</v>
      </c>
      <c r="O93">
        <f>IF(M_13=0,0,Data!P92/M_13)</f>
        <v>0.98661926429582458</v>
      </c>
      <c r="P93">
        <f>IF(M_14=0,0,Data!Q92/M_14)</f>
        <v>0.96629025308797911</v>
      </c>
      <c r="Q93">
        <f>IF(M_15=0,0,Data!R92/M_15)</f>
        <v>0.75909560645347873</v>
      </c>
      <c r="R93">
        <f>IF(M_16=0,0,Data!S92/M_16)</f>
        <v>0.97400374642529897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0.39802769177858227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0.98632639093779861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0.98632639093779861</v>
      </c>
      <c r="N94">
        <f>IF(M_12=0,0,Data!O93/M_12)</f>
        <v>0.97441176426067722</v>
      </c>
      <c r="O94">
        <f>IF(M_13=0,0,Data!P93/M_13)</f>
        <v>0.98632639093779861</v>
      </c>
      <c r="P94">
        <f>IF(M_14=0,0,Data!Q93/M_14)</f>
        <v>0.97097389399520173</v>
      </c>
      <c r="Q94">
        <f>IF(M_15=0,0,Data!R93/M_15)</f>
        <v>0.76522508164674907</v>
      </c>
      <c r="R94">
        <f>IF(M_16=0,0,Data!S93/M_16)</f>
        <v>0.97400374642529897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0.36745118599638033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0.98601179589209875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0.98601179589209875</v>
      </c>
      <c r="N95">
        <f>IF(M_12=0,0,Data!O94/M_12)</f>
        <v>0.97411806379398691</v>
      </c>
      <c r="O95">
        <f>IF(M_13=0,0,Data!P94/M_13)</f>
        <v>0.98601179589209875</v>
      </c>
      <c r="P95">
        <f>IF(M_14=0,0,Data!Q94/M_14)</f>
        <v>0.97179953287506604</v>
      </c>
      <c r="Q95">
        <f>IF(M_15=0,0,Data!R94/M_15)</f>
        <v>0.77164947827352781</v>
      </c>
      <c r="R95">
        <f>IF(M_16=0,0,Data!S94/M_16)</f>
        <v>0.97400374642529897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0.33989663836880513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0.98580375828404698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0.98580375828404698</v>
      </c>
      <c r="N96">
        <f>IF(M_12=0,0,Data!O95/M_12)</f>
        <v>0.9712179925072254</v>
      </c>
      <c r="O96">
        <f>IF(M_13=0,0,Data!P95/M_13)</f>
        <v>0.98580375828404698</v>
      </c>
      <c r="P96">
        <f>IF(M_14=0,0,Data!Q95/M_14)</f>
        <v>0.9683653171485348</v>
      </c>
      <c r="Q96">
        <f>IF(M_15=0,0,Data!R95/M_15)</f>
        <v>0.77833581866912627</v>
      </c>
      <c r="R96">
        <f>IF(M_16=0,0,Data!S95/M_16)</f>
        <v>0.97400374642529897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0.32312830959745908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0.98551717777087999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0.98551717777087999</v>
      </c>
      <c r="N97">
        <f>IF(M_12=0,0,Data!O96/M_12)</f>
        <v>0.96974281541919582</v>
      </c>
      <c r="O97">
        <f>IF(M_13=0,0,Data!P96/M_13)</f>
        <v>0.98551717777087999</v>
      </c>
      <c r="P97">
        <f>IF(M_14=0,0,Data!Q96/M_14)</f>
        <v>0.96689186686999262</v>
      </c>
      <c r="Q97">
        <f>IF(M_15=0,0,Data!R96/M_15)</f>
        <v>0.78500490217137975</v>
      </c>
      <c r="R97">
        <f>IF(M_16=0,0,Data!S96/M_16)</f>
        <v>0.97400374642529897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0.30695232979495868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0.98522114845793929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0.98522114845793929</v>
      </c>
      <c r="N98">
        <f>IF(M_12=0,0,Data!O97/M_12)</f>
        <v>0.97046817238043492</v>
      </c>
      <c r="O98">
        <f>IF(M_13=0,0,Data!P97/M_13)</f>
        <v>0.98522114845793929</v>
      </c>
      <c r="P98">
        <f>IF(M_14=0,0,Data!Q97/M_14)</f>
        <v>0.96748700229067131</v>
      </c>
      <c r="Q98">
        <f>IF(M_15=0,0,Data!R97/M_15)</f>
        <v>0.79187927736172015</v>
      </c>
      <c r="R98">
        <f>IF(M_16=0,0,Data!S97/M_16)</f>
        <v>0.97400374642529897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0.29369873951377884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0.98491699307882408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0.98491699307882408</v>
      </c>
      <c r="N99">
        <f>IF(M_12=0,0,Data!O98/M_12)</f>
        <v>0.9710073825625869</v>
      </c>
      <c r="O99">
        <f>IF(M_13=0,0,Data!P98/M_13)</f>
        <v>0.98491699307882408</v>
      </c>
      <c r="P99">
        <f>IF(M_14=0,0,Data!Q98/M_14)</f>
        <v>0.96688272670349873</v>
      </c>
      <c r="Q99">
        <f>IF(M_15=0,0,Data!R98/M_15)</f>
        <v>0.79943171142642444</v>
      </c>
      <c r="R99">
        <f>IF(M_16=0,0,Data!S98/M_16)</f>
        <v>0.97400374642529897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0.27501640187881266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0.9845614734353566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0.9845614734353566</v>
      </c>
      <c r="N100">
        <f>IF(M_12=0,0,Data!O99/M_12)</f>
        <v>0.9727760969624144</v>
      </c>
      <c r="O100">
        <f>IF(M_13=0,0,Data!P99/M_13)</f>
        <v>0.9845614734353566</v>
      </c>
      <c r="P100">
        <f>IF(M_14=0,0,Data!Q99/M_14)</f>
        <v>0.96755345019029326</v>
      </c>
      <c r="Q100">
        <f>IF(M_15=0,0,Data!R99/M_15)</f>
        <v>0.80644746646753063</v>
      </c>
      <c r="R100">
        <f>IF(M_16=0,0,Data!S99/M_16)</f>
        <v>0.97400374642529897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0.26803001454296638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0.98411463344039918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0.98411463344039918</v>
      </c>
      <c r="N101">
        <f>IF(M_12=0,0,Data!O100/M_12)</f>
        <v>0.9750755085047117</v>
      </c>
      <c r="O101">
        <f>IF(M_13=0,0,Data!P100/M_13)</f>
        <v>0.98411463344039918</v>
      </c>
      <c r="P101">
        <f>IF(M_14=0,0,Data!Q100/M_14)</f>
        <v>0.97167276984474671</v>
      </c>
      <c r="Q101">
        <f>IF(M_15=0,0,Data!R100/M_15)</f>
        <v>0.81389681283377824</v>
      </c>
      <c r="R101">
        <f>IF(M_16=0,0,Data!S100/M_16)</f>
        <v>0.97400374642529897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0.21740372698950977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0.98361062439442604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0.98361062439442604</v>
      </c>
      <c r="N102">
        <f>IF(M_12=0,0,Data!O101/M_12)</f>
        <v>0.9598349753344434</v>
      </c>
      <c r="O102">
        <f>IF(M_13=0,0,Data!P101/M_13)</f>
        <v>0.98361062439442604</v>
      </c>
      <c r="P102">
        <f>IF(M_14=0,0,Data!Q101/M_14)</f>
        <v>0.97660966303944974</v>
      </c>
      <c r="Q102">
        <f>IF(M_15=0,0,Data!R101/M_15)</f>
        <v>0.82131398376781972</v>
      </c>
      <c r="R102">
        <f>IF(M_16=0,0,Data!S101/M_16)</f>
        <v>0.97400374642529897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0.21478370014474402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0.98327607528069927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0.98327607528069927</v>
      </c>
      <c r="N103">
        <f>IF(M_12=0,0,Data!O102/M_12)</f>
        <v>0.93662019666352136</v>
      </c>
      <c r="O103">
        <f>IF(M_13=0,0,Data!P102/M_13)</f>
        <v>0.98327607528069927</v>
      </c>
      <c r="P103">
        <f>IF(M_14=0,0,Data!Q102/M_14)</f>
        <v>0.96525355829602077</v>
      </c>
      <c r="Q103">
        <f>IF(M_15=0,0,Data!R102/M_15)</f>
        <v>0.82897606972454929</v>
      </c>
      <c r="R103">
        <f>IF(M_16=0,0,Data!S102/M_16)</f>
        <v>0.97400374642529897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U102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17</v>
      </c>
    </row>
    <row r="2" spans="1:2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1" x14ac:dyDescent="0.25">
      <c r="A3">
        <v>100</v>
      </c>
      <c r="B3">
        <v>3628800</v>
      </c>
      <c r="C3">
        <v>100</v>
      </c>
      <c r="D3">
        <v>1.0463495194375E-2</v>
      </c>
      <c r="E3">
        <v>0</v>
      </c>
      <c r="F3">
        <v>0</v>
      </c>
      <c r="G3">
        <v>0</v>
      </c>
      <c r="H3">
        <v>0</v>
      </c>
      <c r="I3">
        <v>57.430059487738198</v>
      </c>
      <c r="J3">
        <v>0</v>
      </c>
      <c r="K3">
        <v>0</v>
      </c>
      <c r="L3">
        <v>0</v>
      </c>
      <c r="M3">
        <v>0</v>
      </c>
      <c r="N3">
        <v>57.430059487738198</v>
      </c>
      <c r="O3">
        <v>0.97943078199909195</v>
      </c>
      <c r="P3">
        <v>57.430059487738198</v>
      </c>
      <c r="Q3">
        <v>0.97946181602879301</v>
      </c>
      <c r="R3">
        <v>2416480537146.46</v>
      </c>
      <c r="S3">
        <v>0.17677669529663601</v>
      </c>
    </row>
    <row r="4" spans="1:21" x14ac:dyDescent="0.25">
      <c r="A4">
        <v>99</v>
      </c>
      <c r="B4">
        <v>3592512</v>
      </c>
      <c r="C4">
        <v>99</v>
      </c>
      <c r="D4">
        <v>1.0317729113893901E-2</v>
      </c>
      <c r="E4">
        <v>0</v>
      </c>
      <c r="F4">
        <v>0</v>
      </c>
      <c r="G4">
        <v>0</v>
      </c>
      <c r="H4">
        <v>0</v>
      </c>
      <c r="I4">
        <v>57.4275153491091</v>
      </c>
      <c r="J4">
        <v>0</v>
      </c>
      <c r="K4">
        <v>0</v>
      </c>
      <c r="L4">
        <v>0</v>
      </c>
      <c r="M4">
        <v>0</v>
      </c>
      <c r="N4">
        <v>57.4275153491091</v>
      </c>
      <c r="O4">
        <v>0.97910632049190804</v>
      </c>
      <c r="P4">
        <v>57.4275153491091</v>
      </c>
      <c r="Q4">
        <v>0.97754268539016598</v>
      </c>
      <c r="R4">
        <v>2392560100482.3398</v>
      </c>
      <c r="S4">
        <v>0.17677669529663601</v>
      </c>
    </row>
    <row r="5" spans="1:21" x14ac:dyDescent="0.25">
      <c r="A5">
        <v>98</v>
      </c>
      <c r="B5">
        <v>3556224</v>
      </c>
      <c r="C5">
        <v>98</v>
      </c>
      <c r="D5">
        <v>1.01424436874414E-2</v>
      </c>
      <c r="E5">
        <v>0</v>
      </c>
      <c r="F5">
        <v>0</v>
      </c>
      <c r="G5">
        <v>0</v>
      </c>
      <c r="H5">
        <v>0</v>
      </c>
      <c r="I5">
        <v>57.427360559483098</v>
      </c>
      <c r="J5">
        <v>0</v>
      </c>
      <c r="K5">
        <v>0</v>
      </c>
      <c r="L5">
        <v>0</v>
      </c>
      <c r="M5">
        <v>0</v>
      </c>
      <c r="N5">
        <v>57.427360559483098</v>
      </c>
      <c r="O5">
        <v>0.979341935039305</v>
      </c>
      <c r="P5">
        <v>57.427360559483098</v>
      </c>
      <c r="Q5">
        <v>0.976589867478448</v>
      </c>
      <c r="R5">
        <v>2371145059447.04</v>
      </c>
      <c r="S5">
        <v>0.17677669529663601</v>
      </c>
    </row>
    <row r="6" spans="1:21" x14ac:dyDescent="0.25">
      <c r="A6">
        <v>97</v>
      </c>
      <c r="B6">
        <v>3519936</v>
      </c>
      <c r="C6">
        <v>97</v>
      </c>
      <c r="D6">
        <v>1.00545510295842E-2</v>
      </c>
      <c r="E6">
        <v>0</v>
      </c>
      <c r="F6">
        <v>0</v>
      </c>
      <c r="G6">
        <v>0</v>
      </c>
      <c r="H6">
        <v>0</v>
      </c>
      <c r="I6">
        <v>57.428921969362598</v>
      </c>
      <c r="J6">
        <v>0</v>
      </c>
      <c r="K6">
        <v>0</v>
      </c>
      <c r="L6">
        <v>0</v>
      </c>
      <c r="M6">
        <v>0</v>
      </c>
      <c r="N6">
        <v>57.428921969362598</v>
      </c>
      <c r="O6">
        <v>0.97878084441429203</v>
      </c>
      <c r="P6">
        <v>57.428921969362598</v>
      </c>
      <c r="Q6">
        <v>0.976762787772675</v>
      </c>
      <c r="R6">
        <v>2344858833606.5801</v>
      </c>
      <c r="S6">
        <v>0.17677669529663601</v>
      </c>
    </row>
    <row r="7" spans="1:21" x14ac:dyDescent="0.25">
      <c r="A7">
        <v>96</v>
      </c>
      <c r="B7">
        <v>3483648</v>
      </c>
      <c r="C7">
        <v>96</v>
      </c>
      <c r="D7">
        <v>9.7847690260276302E-3</v>
      </c>
      <c r="E7">
        <v>0</v>
      </c>
      <c r="F7">
        <v>0</v>
      </c>
      <c r="G7">
        <v>0</v>
      </c>
      <c r="H7">
        <v>0</v>
      </c>
      <c r="I7">
        <v>57.427934942061398</v>
      </c>
      <c r="J7">
        <v>0</v>
      </c>
      <c r="K7">
        <v>0</v>
      </c>
      <c r="L7">
        <v>0</v>
      </c>
      <c r="M7">
        <v>0</v>
      </c>
      <c r="N7">
        <v>57.427934942061398</v>
      </c>
      <c r="O7">
        <v>0.97514120687131101</v>
      </c>
      <c r="P7">
        <v>57.427934942061398</v>
      </c>
      <c r="Q7">
        <v>0.97330991417257895</v>
      </c>
      <c r="R7">
        <v>2320294894938.7798</v>
      </c>
      <c r="S7">
        <v>0.17677669529663601</v>
      </c>
    </row>
    <row r="8" spans="1:21" x14ac:dyDescent="0.25">
      <c r="A8">
        <v>95</v>
      </c>
      <c r="B8">
        <v>3447360</v>
      </c>
      <c r="C8">
        <v>95</v>
      </c>
      <c r="D8">
        <v>9.9062281573333404E-3</v>
      </c>
      <c r="E8">
        <v>0</v>
      </c>
      <c r="F8">
        <v>0</v>
      </c>
      <c r="G8">
        <v>0</v>
      </c>
      <c r="H8">
        <v>0</v>
      </c>
      <c r="I8">
        <v>57.428105790141103</v>
      </c>
      <c r="J8">
        <v>0</v>
      </c>
      <c r="K8">
        <v>0</v>
      </c>
      <c r="L8">
        <v>0</v>
      </c>
      <c r="M8">
        <v>0</v>
      </c>
      <c r="N8">
        <v>57.428105790141103</v>
      </c>
      <c r="O8">
        <v>0.97789233886510596</v>
      </c>
      <c r="P8">
        <v>57.428105790141103</v>
      </c>
      <c r="Q8">
        <v>0.97646022013733003</v>
      </c>
      <c r="R8">
        <v>2298632446598.8398</v>
      </c>
      <c r="S8">
        <v>0.17677669529663601</v>
      </c>
    </row>
    <row r="9" spans="1:21" x14ac:dyDescent="0.25">
      <c r="A9">
        <v>94</v>
      </c>
      <c r="B9">
        <v>3411072</v>
      </c>
      <c r="C9">
        <v>94</v>
      </c>
      <c r="D9">
        <v>9.8511850153699797E-3</v>
      </c>
      <c r="E9">
        <v>0</v>
      </c>
      <c r="F9">
        <v>0</v>
      </c>
      <c r="G9">
        <v>0</v>
      </c>
      <c r="H9">
        <v>0</v>
      </c>
      <c r="I9">
        <v>57.426997320531399</v>
      </c>
      <c r="J9">
        <v>0</v>
      </c>
      <c r="K9">
        <v>0</v>
      </c>
      <c r="L9">
        <v>0</v>
      </c>
      <c r="M9">
        <v>0</v>
      </c>
      <c r="N9">
        <v>57.426997320531399</v>
      </c>
      <c r="O9">
        <v>0.97505602962770799</v>
      </c>
      <c r="P9">
        <v>57.426997320531399</v>
      </c>
      <c r="Q9">
        <v>0.97348930971891201</v>
      </c>
      <c r="R9">
        <v>2275301702629.6001</v>
      </c>
      <c r="S9">
        <v>0.17677669529663601</v>
      </c>
    </row>
    <row r="10" spans="1:21" x14ac:dyDescent="0.25">
      <c r="A10">
        <v>93</v>
      </c>
      <c r="B10">
        <v>3374784</v>
      </c>
      <c r="C10">
        <v>93</v>
      </c>
      <c r="D10">
        <v>9.8830705234568793E-3</v>
      </c>
      <c r="E10">
        <v>0</v>
      </c>
      <c r="F10">
        <v>0</v>
      </c>
      <c r="G10">
        <v>0</v>
      </c>
      <c r="H10">
        <v>0</v>
      </c>
      <c r="I10">
        <v>57.423386589292498</v>
      </c>
      <c r="J10">
        <v>0</v>
      </c>
      <c r="K10">
        <v>0</v>
      </c>
      <c r="L10">
        <v>0</v>
      </c>
      <c r="M10">
        <v>0</v>
      </c>
      <c r="N10">
        <v>57.423386589292498</v>
      </c>
      <c r="O10">
        <v>0.97233318000083402</v>
      </c>
      <c r="P10">
        <v>57.423386589292498</v>
      </c>
      <c r="Q10">
        <v>0.97217676318459401</v>
      </c>
      <c r="R10">
        <v>2249016113282.1401</v>
      </c>
      <c r="S10">
        <v>0.17677669529663601</v>
      </c>
    </row>
    <row r="11" spans="1:21" x14ac:dyDescent="0.25">
      <c r="A11">
        <v>92</v>
      </c>
      <c r="B11">
        <v>3338496</v>
      </c>
      <c r="C11">
        <v>92</v>
      </c>
      <c r="D11">
        <v>9.5850238644374502E-3</v>
      </c>
      <c r="E11">
        <v>0</v>
      </c>
      <c r="F11">
        <v>0</v>
      </c>
      <c r="G11">
        <v>0</v>
      </c>
      <c r="H11">
        <v>0</v>
      </c>
      <c r="I11">
        <v>57.423023429217302</v>
      </c>
      <c r="J11">
        <v>0</v>
      </c>
      <c r="K11">
        <v>0</v>
      </c>
      <c r="L11">
        <v>0</v>
      </c>
      <c r="M11">
        <v>0</v>
      </c>
      <c r="N11">
        <v>57.423023429217302</v>
      </c>
      <c r="O11">
        <v>0.97236663232058795</v>
      </c>
      <c r="P11">
        <v>57.423023429217302</v>
      </c>
      <c r="Q11">
        <v>0.97124279888222098</v>
      </c>
      <c r="R11">
        <v>2230875994016.2402</v>
      </c>
      <c r="S11">
        <v>0.17677669529663601</v>
      </c>
    </row>
    <row r="12" spans="1:21" x14ac:dyDescent="0.25">
      <c r="A12">
        <v>91</v>
      </c>
      <c r="B12">
        <v>3302208</v>
      </c>
      <c r="C12">
        <v>91</v>
      </c>
      <c r="D12">
        <v>9.4176358132080293E-3</v>
      </c>
      <c r="E12">
        <v>0</v>
      </c>
      <c r="F12">
        <v>0</v>
      </c>
      <c r="G12">
        <v>0</v>
      </c>
      <c r="H12">
        <v>0</v>
      </c>
      <c r="I12">
        <v>57.422326133708701</v>
      </c>
      <c r="J12">
        <v>0</v>
      </c>
      <c r="K12">
        <v>0</v>
      </c>
      <c r="L12">
        <v>0</v>
      </c>
      <c r="M12">
        <v>0</v>
      </c>
      <c r="N12">
        <v>57.422326133708701</v>
      </c>
      <c r="O12">
        <v>0.97076093188753498</v>
      </c>
      <c r="P12">
        <v>57.422326133708701</v>
      </c>
      <c r="Q12">
        <v>0.96916137474972996</v>
      </c>
      <c r="R12">
        <v>2207383891514.04</v>
      </c>
      <c r="S12">
        <v>0.17677669529663601</v>
      </c>
    </row>
    <row r="13" spans="1:21" x14ac:dyDescent="0.25">
      <c r="A13">
        <v>90</v>
      </c>
      <c r="B13">
        <v>3265920</v>
      </c>
      <c r="C13">
        <v>90</v>
      </c>
      <c r="D13">
        <v>9.6174618853210395E-3</v>
      </c>
      <c r="E13">
        <v>0</v>
      </c>
      <c r="F13">
        <v>0</v>
      </c>
      <c r="G13">
        <v>0</v>
      </c>
      <c r="H13">
        <v>0</v>
      </c>
      <c r="I13">
        <v>57.422089779928903</v>
      </c>
      <c r="J13">
        <v>0</v>
      </c>
      <c r="K13">
        <v>0</v>
      </c>
      <c r="L13">
        <v>0</v>
      </c>
      <c r="M13">
        <v>0</v>
      </c>
      <c r="N13">
        <v>57.422089779928903</v>
      </c>
      <c r="O13">
        <v>0.97012895701034496</v>
      </c>
      <c r="P13">
        <v>57.422089779928903</v>
      </c>
      <c r="Q13">
        <v>0.96848417444566004</v>
      </c>
      <c r="R13">
        <v>2190127488756.8401</v>
      </c>
      <c r="S13">
        <v>0.17677669529663601</v>
      </c>
    </row>
    <row r="14" spans="1:21" x14ac:dyDescent="0.25">
      <c r="A14">
        <v>89</v>
      </c>
      <c r="B14">
        <v>3229632</v>
      </c>
      <c r="C14">
        <v>89</v>
      </c>
      <c r="D14">
        <v>9.2895426618465095E-3</v>
      </c>
      <c r="E14">
        <v>0</v>
      </c>
      <c r="F14">
        <v>0</v>
      </c>
      <c r="G14">
        <v>0</v>
      </c>
      <c r="H14">
        <v>0</v>
      </c>
      <c r="I14">
        <v>57.417215079203203</v>
      </c>
      <c r="J14">
        <v>0</v>
      </c>
      <c r="K14">
        <v>0</v>
      </c>
      <c r="L14">
        <v>0</v>
      </c>
      <c r="M14">
        <v>0</v>
      </c>
      <c r="N14">
        <v>57.417215079203203</v>
      </c>
      <c r="O14">
        <v>0.96743271861919</v>
      </c>
      <c r="P14">
        <v>57.417215079203203</v>
      </c>
      <c r="Q14">
        <v>0.965570682118572</v>
      </c>
      <c r="R14">
        <v>2166313336300.72</v>
      </c>
      <c r="S14">
        <v>0.17677669529663601</v>
      </c>
    </row>
    <row r="15" spans="1:21" x14ac:dyDescent="0.25">
      <c r="A15">
        <v>88</v>
      </c>
      <c r="B15">
        <v>3193344</v>
      </c>
      <c r="C15">
        <v>88</v>
      </c>
      <c r="D15">
        <v>9.2766776138759003E-3</v>
      </c>
      <c r="E15">
        <v>0</v>
      </c>
      <c r="F15">
        <v>0</v>
      </c>
      <c r="G15">
        <v>0</v>
      </c>
      <c r="H15">
        <v>0</v>
      </c>
      <c r="I15">
        <v>57.417747545324403</v>
      </c>
      <c r="J15">
        <v>0</v>
      </c>
      <c r="K15">
        <v>0</v>
      </c>
      <c r="L15">
        <v>0</v>
      </c>
      <c r="M15">
        <v>0</v>
      </c>
      <c r="N15">
        <v>57.417747545324403</v>
      </c>
      <c r="O15">
        <v>0.96743039946404497</v>
      </c>
      <c r="P15">
        <v>57.417747545324403</v>
      </c>
      <c r="Q15">
        <v>0.96657393911451095</v>
      </c>
      <c r="R15">
        <v>2141288303968.98</v>
      </c>
      <c r="S15">
        <v>0.17677669529663601</v>
      </c>
    </row>
    <row r="16" spans="1:21" x14ac:dyDescent="0.25">
      <c r="A16">
        <v>87</v>
      </c>
      <c r="B16">
        <v>3157056</v>
      </c>
      <c r="C16">
        <v>87</v>
      </c>
      <c r="D16">
        <v>9.2053219416665197E-3</v>
      </c>
      <c r="E16">
        <v>0</v>
      </c>
      <c r="F16">
        <v>0</v>
      </c>
      <c r="G16">
        <v>0</v>
      </c>
      <c r="H16">
        <v>0</v>
      </c>
      <c r="I16">
        <v>57.412074032635097</v>
      </c>
      <c r="J16">
        <v>0</v>
      </c>
      <c r="K16">
        <v>0</v>
      </c>
      <c r="L16">
        <v>0</v>
      </c>
      <c r="M16">
        <v>0</v>
      </c>
      <c r="N16">
        <v>57.412074032635097</v>
      </c>
      <c r="O16">
        <v>0.96788620726275998</v>
      </c>
      <c r="P16">
        <v>57.412074032635097</v>
      </c>
      <c r="Q16">
        <v>0.96528509795110196</v>
      </c>
      <c r="R16">
        <v>2122273758893.3999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9.0396103570352104E-3</v>
      </c>
      <c r="E17">
        <v>0</v>
      </c>
      <c r="F17">
        <v>0</v>
      </c>
      <c r="G17">
        <v>0</v>
      </c>
      <c r="H17">
        <v>0</v>
      </c>
      <c r="I17">
        <v>57.412802426320603</v>
      </c>
      <c r="J17">
        <v>0</v>
      </c>
      <c r="K17">
        <v>0</v>
      </c>
      <c r="L17">
        <v>0</v>
      </c>
      <c r="M17">
        <v>0</v>
      </c>
      <c r="N17">
        <v>57.412802426320603</v>
      </c>
      <c r="O17">
        <v>0.96731528268300004</v>
      </c>
      <c r="P17">
        <v>57.412802426320603</v>
      </c>
      <c r="Q17">
        <v>0.96503271088445897</v>
      </c>
      <c r="R17">
        <v>2100638835653.1201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8.95985131514054E-3</v>
      </c>
      <c r="E18">
        <v>0</v>
      </c>
      <c r="F18">
        <v>0</v>
      </c>
      <c r="G18">
        <v>0</v>
      </c>
      <c r="H18">
        <v>0</v>
      </c>
      <c r="I18">
        <v>57.410306445636003</v>
      </c>
      <c r="J18">
        <v>0</v>
      </c>
      <c r="K18">
        <v>0</v>
      </c>
      <c r="L18">
        <v>0</v>
      </c>
      <c r="M18">
        <v>0</v>
      </c>
      <c r="N18">
        <v>57.410306445636003</v>
      </c>
      <c r="O18">
        <v>0.96701241845296304</v>
      </c>
      <c r="P18">
        <v>57.410306445636003</v>
      </c>
      <c r="Q18">
        <v>0.96502061723982402</v>
      </c>
      <c r="R18">
        <v>2083735924725.1799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8.9551267518426202E-3</v>
      </c>
      <c r="E19">
        <v>0</v>
      </c>
      <c r="F19">
        <v>0</v>
      </c>
      <c r="G19">
        <v>0</v>
      </c>
      <c r="H19">
        <v>0</v>
      </c>
      <c r="I19">
        <v>57.404223824619997</v>
      </c>
      <c r="J19">
        <v>0</v>
      </c>
      <c r="K19">
        <v>0</v>
      </c>
      <c r="L19">
        <v>0</v>
      </c>
      <c r="M19">
        <v>0</v>
      </c>
      <c r="N19">
        <v>57.404223824619997</v>
      </c>
      <c r="O19">
        <v>0.96479854084458005</v>
      </c>
      <c r="P19">
        <v>57.404223824619997</v>
      </c>
      <c r="Q19">
        <v>0.96259766311227002</v>
      </c>
      <c r="R19">
        <v>2062987791603.9399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8.8763085513567808E-3</v>
      </c>
      <c r="E20">
        <v>0</v>
      </c>
      <c r="F20">
        <v>0</v>
      </c>
      <c r="G20">
        <v>0</v>
      </c>
      <c r="H20">
        <v>0</v>
      </c>
      <c r="I20">
        <v>57.401408602220101</v>
      </c>
      <c r="J20">
        <v>0</v>
      </c>
      <c r="K20">
        <v>0</v>
      </c>
      <c r="L20">
        <v>0</v>
      </c>
      <c r="M20">
        <v>0</v>
      </c>
      <c r="N20">
        <v>57.401408602220101</v>
      </c>
      <c r="O20">
        <v>0.96368374926967304</v>
      </c>
      <c r="P20">
        <v>57.401408602220101</v>
      </c>
      <c r="Q20">
        <v>0.96165449578029705</v>
      </c>
      <c r="R20">
        <v>2033383934315.4199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8.7224674310701408E-3</v>
      </c>
      <c r="E21">
        <v>0</v>
      </c>
      <c r="F21">
        <v>0</v>
      </c>
      <c r="G21">
        <v>0</v>
      </c>
      <c r="H21">
        <v>0</v>
      </c>
      <c r="I21">
        <v>57.396849979940001</v>
      </c>
      <c r="J21">
        <v>0</v>
      </c>
      <c r="K21">
        <v>0</v>
      </c>
      <c r="L21">
        <v>0</v>
      </c>
      <c r="M21">
        <v>0</v>
      </c>
      <c r="N21">
        <v>57.396849979940001</v>
      </c>
      <c r="O21">
        <v>0.96143761870954603</v>
      </c>
      <c r="P21">
        <v>57.396849979940001</v>
      </c>
      <c r="Q21">
        <v>0.96033433087914999</v>
      </c>
      <c r="R21">
        <v>2020754629695.1599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8.5944769276183105E-3</v>
      </c>
      <c r="E22">
        <v>0</v>
      </c>
      <c r="F22">
        <v>0</v>
      </c>
      <c r="G22">
        <v>0</v>
      </c>
      <c r="H22">
        <v>0</v>
      </c>
      <c r="I22">
        <v>57.394843887491703</v>
      </c>
      <c r="J22">
        <v>0</v>
      </c>
      <c r="K22">
        <v>0</v>
      </c>
      <c r="L22">
        <v>0</v>
      </c>
      <c r="M22">
        <v>0</v>
      </c>
      <c r="N22">
        <v>57.394843887491703</v>
      </c>
      <c r="O22">
        <v>0.95937225093696399</v>
      </c>
      <c r="P22">
        <v>57.394843887491703</v>
      </c>
      <c r="Q22">
        <v>0.95802594761840998</v>
      </c>
      <c r="R22">
        <v>1997449912246.46</v>
      </c>
      <c r="S22">
        <v>0.17677669529663601</v>
      </c>
    </row>
    <row r="23" spans="1:19" x14ac:dyDescent="0.25">
      <c r="A23">
        <v>80</v>
      </c>
      <c r="B23">
        <v>2903040</v>
      </c>
      <c r="C23">
        <v>80</v>
      </c>
      <c r="D23">
        <v>8.4226665197386606E-3</v>
      </c>
      <c r="E23">
        <v>0</v>
      </c>
      <c r="F23">
        <v>0</v>
      </c>
      <c r="G23">
        <v>0</v>
      </c>
      <c r="H23">
        <v>0</v>
      </c>
      <c r="I23">
        <v>57.391703957026898</v>
      </c>
      <c r="J23">
        <v>0</v>
      </c>
      <c r="K23">
        <v>0</v>
      </c>
      <c r="L23">
        <v>0</v>
      </c>
      <c r="M23">
        <v>0</v>
      </c>
      <c r="N23">
        <v>57.391703957026898</v>
      </c>
      <c r="O23">
        <v>0.96088326152481496</v>
      </c>
      <c r="P23">
        <v>57.391703957026898</v>
      </c>
      <c r="Q23">
        <v>0.958991619728084</v>
      </c>
      <c r="R23">
        <v>1980215474584.8601</v>
      </c>
      <c r="S23">
        <v>0.17677669529663601</v>
      </c>
    </row>
    <row r="24" spans="1:19" x14ac:dyDescent="0.25">
      <c r="A24">
        <v>79</v>
      </c>
      <c r="B24">
        <v>2866752</v>
      </c>
      <c r="C24">
        <v>79</v>
      </c>
      <c r="D24">
        <v>8.2362258461483803E-3</v>
      </c>
      <c r="E24">
        <v>0</v>
      </c>
      <c r="F24">
        <v>0</v>
      </c>
      <c r="G24">
        <v>0</v>
      </c>
      <c r="H24">
        <v>0</v>
      </c>
      <c r="I24">
        <v>57.385767348727299</v>
      </c>
      <c r="J24">
        <v>0</v>
      </c>
      <c r="K24">
        <v>0</v>
      </c>
      <c r="L24">
        <v>0</v>
      </c>
      <c r="M24">
        <v>0</v>
      </c>
      <c r="N24">
        <v>57.385767348727299</v>
      </c>
      <c r="O24">
        <v>0.95893550445568199</v>
      </c>
      <c r="P24">
        <v>57.385767348727299</v>
      </c>
      <c r="Q24">
        <v>0.95716795698652002</v>
      </c>
      <c r="R24">
        <v>1956852211205.8799</v>
      </c>
      <c r="S24">
        <v>0.17677669529663601</v>
      </c>
    </row>
    <row r="25" spans="1:19" x14ac:dyDescent="0.25">
      <c r="A25">
        <v>78</v>
      </c>
      <c r="B25">
        <v>2830464</v>
      </c>
      <c r="C25">
        <v>78</v>
      </c>
      <c r="D25">
        <v>8.3014636939803699E-3</v>
      </c>
      <c r="E25">
        <v>0</v>
      </c>
      <c r="F25">
        <v>0</v>
      </c>
      <c r="G25">
        <v>0</v>
      </c>
      <c r="H25">
        <v>0</v>
      </c>
      <c r="I25">
        <v>57.384735242020398</v>
      </c>
      <c r="J25">
        <v>0</v>
      </c>
      <c r="K25">
        <v>0</v>
      </c>
      <c r="L25">
        <v>0</v>
      </c>
      <c r="M25">
        <v>0</v>
      </c>
      <c r="N25">
        <v>57.384735242020398</v>
      </c>
      <c r="O25">
        <v>0.95780504040230396</v>
      </c>
      <c r="P25">
        <v>57.384735242020398</v>
      </c>
      <c r="Q25">
        <v>0.95595427663335797</v>
      </c>
      <c r="R25">
        <v>1937772072905.46</v>
      </c>
      <c r="S25">
        <v>0.17677669529663601</v>
      </c>
    </row>
    <row r="26" spans="1:19" x14ac:dyDescent="0.25">
      <c r="A26">
        <v>77</v>
      </c>
      <c r="B26">
        <v>2794176</v>
      </c>
      <c r="C26">
        <v>77</v>
      </c>
      <c r="D26">
        <v>8.2363265278658504E-3</v>
      </c>
      <c r="E26">
        <v>0</v>
      </c>
      <c r="F26">
        <v>0</v>
      </c>
      <c r="G26">
        <v>0</v>
      </c>
      <c r="H26">
        <v>0</v>
      </c>
      <c r="I26">
        <v>57.377624647965398</v>
      </c>
      <c r="J26">
        <v>0</v>
      </c>
      <c r="K26">
        <v>0</v>
      </c>
      <c r="L26">
        <v>0</v>
      </c>
      <c r="M26">
        <v>0</v>
      </c>
      <c r="N26">
        <v>57.377624647965398</v>
      </c>
      <c r="O26">
        <v>0.95952453172645003</v>
      </c>
      <c r="P26">
        <v>57.377624647965398</v>
      </c>
      <c r="Q26">
        <v>0.95727325118311701</v>
      </c>
      <c r="R26">
        <v>1917297426545.6399</v>
      </c>
      <c r="S26">
        <v>0.17677669529663601</v>
      </c>
    </row>
    <row r="27" spans="1:19" x14ac:dyDescent="0.25">
      <c r="A27">
        <v>76</v>
      </c>
      <c r="B27">
        <v>2757888</v>
      </c>
      <c r="C27">
        <v>76</v>
      </c>
      <c r="D27">
        <v>8.1314657274320704E-3</v>
      </c>
      <c r="E27">
        <v>0</v>
      </c>
      <c r="F27">
        <v>0</v>
      </c>
      <c r="G27">
        <v>0</v>
      </c>
      <c r="H27">
        <v>0</v>
      </c>
      <c r="I27">
        <v>57.372178390537499</v>
      </c>
      <c r="J27">
        <v>0</v>
      </c>
      <c r="K27">
        <v>0</v>
      </c>
      <c r="L27">
        <v>0</v>
      </c>
      <c r="M27">
        <v>0</v>
      </c>
      <c r="N27">
        <v>57.372178390537499</v>
      </c>
      <c r="O27">
        <v>0.95612684177375296</v>
      </c>
      <c r="P27">
        <v>57.372178390537499</v>
      </c>
      <c r="Q27">
        <v>0.95384412294001097</v>
      </c>
      <c r="R27">
        <v>1904360864824.54</v>
      </c>
      <c r="S27">
        <v>0.17677669529663601</v>
      </c>
    </row>
    <row r="28" spans="1:19" x14ac:dyDescent="0.25">
      <c r="A28">
        <v>75</v>
      </c>
      <c r="B28">
        <v>2721600</v>
      </c>
      <c r="C28">
        <v>75</v>
      </c>
      <c r="D28">
        <v>7.9385839030351405E-3</v>
      </c>
      <c r="E28">
        <v>0</v>
      </c>
      <c r="F28">
        <v>0</v>
      </c>
      <c r="G28">
        <v>0</v>
      </c>
      <c r="H28">
        <v>0</v>
      </c>
      <c r="I28">
        <v>57.3706341058191</v>
      </c>
      <c r="J28">
        <v>0</v>
      </c>
      <c r="K28">
        <v>0</v>
      </c>
      <c r="L28">
        <v>0</v>
      </c>
      <c r="M28">
        <v>0</v>
      </c>
      <c r="N28">
        <v>57.3706341058191</v>
      </c>
      <c r="O28">
        <v>0.95443615910723201</v>
      </c>
      <c r="P28">
        <v>57.3706341058191</v>
      </c>
      <c r="Q28">
        <v>0.95244155496931004</v>
      </c>
      <c r="R28">
        <v>1881963989134</v>
      </c>
      <c r="S28">
        <v>0.17677669529663601</v>
      </c>
    </row>
    <row r="29" spans="1:19" x14ac:dyDescent="0.25">
      <c r="A29">
        <v>74</v>
      </c>
      <c r="B29">
        <v>2685312</v>
      </c>
      <c r="C29">
        <v>74</v>
      </c>
      <c r="D29">
        <v>7.9219709530515096E-3</v>
      </c>
      <c r="E29">
        <v>0</v>
      </c>
      <c r="F29">
        <v>0</v>
      </c>
      <c r="G29">
        <v>0</v>
      </c>
      <c r="H29">
        <v>0</v>
      </c>
      <c r="I29">
        <v>57.363556533361198</v>
      </c>
      <c r="J29">
        <v>0</v>
      </c>
      <c r="K29">
        <v>0</v>
      </c>
      <c r="L29">
        <v>0</v>
      </c>
      <c r="M29">
        <v>0</v>
      </c>
      <c r="N29">
        <v>57.363556533361198</v>
      </c>
      <c r="O29">
        <v>0.95648303559831205</v>
      </c>
      <c r="P29">
        <v>57.363556533361198</v>
      </c>
      <c r="Q29">
        <v>0.95472691422906897</v>
      </c>
      <c r="R29">
        <v>1863787372062.3201</v>
      </c>
      <c r="S29">
        <v>0.17677669529663601</v>
      </c>
    </row>
    <row r="30" spans="1:19" x14ac:dyDescent="0.25">
      <c r="A30">
        <v>73</v>
      </c>
      <c r="B30">
        <v>2649024</v>
      </c>
      <c r="C30">
        <v>73</v>
      </c>
      <c r="D30">
        <v>7.8000260711160703E-3</v>
      </c>
      <c r="E30">
        <v>0</v>
      </c>
      <c r="F30">
        <v>0</v>
      </c>
      <c r="G30">
        <v>0</v>
      </c>
      <c r="H30">
        <v>0</v>
      </c>
      <c r="I30">
        <v>57.360991280874202</v>
      </c>
      <c r="J30">
        <v>0</v>
      </c>
      <c r="K30">
        <v>0</v>
      </c>
      <c r="L30">
        <v>0</v>
      </c>
      <c r="M30">
        <v>0</v>
      </c>
      <c r="N30">
        <v>57.360991280874202</v>
      </c>
      <c r="O30">
        <v>0.95622938616750697</v>
      </c>
      <c r="P30">
        <v>57.360991280874202</v>
      </c>
      <c r="Q30">
        <v>0.95406037713411096</v>
      </c>
      <c r="R30">
        <v>1851031853186.3201</v>
      </c>
      <c r="S30">
        <v>0.17677669529663601</v>
      </c>
    </row>
    <row r="31" spans="1:19" x14ac:dyDescent="0.25">
      <c r="A31">
        <v>72</v>
      </c>
      <c r="B31">
        <v>2612736</v>
      </c>
      <c r="C31">
        <v>72</v>
      </c>
      <c r="D31">
        <v>7.7246661563717296E-3</v>
      </c>
      <c r="E31">
        <v>0</v>
      </c>
      <c r="F31">
        <v>0</v>
      </c>
      <c r="G31">
        <v>0</v>
      </c>
      <c r="H31">
        <v>0</v>
      </c>
      <c r="I31">
        <v>57.356746968194301</v>
      </c>
      <c r="J31">
        <v>0</v>
      </c>
      <c r="K31">
        <v>0</v>
      </c>
      <c r="L31">
        <v>0</v>
      </c>
      <c r="M31">
        <v>0</v>
      </c>
      <c r="N31">
        <v>57.356746968194301</v>
      </c>
      <c r="O31">
        <v>0.95379681127742499</v>
      </c>
      <c r="P31">
        <v>57.356746968194301</v>
      </c>
      <c r="Q31">
        <v>0.952614307932375</v>
      </c>
      <c r="R31">
        <v>1833274112903.0601</v>
      </c>
      <c r="S31">
        <v>0.17677669529663601</v>
      </c>
    </row>
    <row r="32" spans="1:19" x14ac:dyDescent="0.25">
      <c r="A32">
        <v>71</v>
      </c>
      <c r="B32">
        <v>2576448</v>
      </c>
      <c r="C32">
        <v>71</v>
      </c>
      <c r="D32">
        <v>7.6247940446708701E-3</v>
      </c>
      <c r="E32">
        <v>0</v>
      </c>
      <c r="F32">
        <v>0</v>
      </c>
      <c r="G32">
        <v>0</v>
      </c>
      <c r="H32">
        <v>0</v>
      </c>
      <c r="I32">
        <v>57.3487475539686</v>
      </c>
      <c r="J32">
        <v>0</v>
      </c>
      <c r="K32">
        <v>0</v>
      </c>
      <c r="L32">
        <v>0</v>
      </c>
      <c r="M32">
        <v>0</v>
      </c>
      <c r="N32">
        <v>57.3487475539686</v>
      </c>
      <c r="O32">
        <v>0.95180557264690802</v>
      </c>
      <c r="P32">
        <v>57.3487475539686</v>
      </c>
      <c r="Q32">
        <v>0.95114065371302303</v>
      </c>
      <c r="R32">
        <v>1813925829599.8999</v>
      </c>
      <c r="S32">
        <v>0.17677669529663601</v>
      </c>
    </row>
    <row r="33" spans="1:19" x14ac:dyDescent="0.25">
      <c r="A33">
        <v>70</v>
      </c>
      <c r="B33">
        <v>2540160</v>
      </c>
      <c r="C33">
        <v>70</v>
      </c>
      <c r="D33">
        <v>7.5624244361810096E-3</v>
      </c>
      <c r="E33">
        <v>0</v>
      </c>
      <c r="F33">
        <v>0</v>
      </c>
      <c r="G33">
        <v>0</v>
      </c>
      <c r="H33">
        <v>0</v>
      </c>
      <c r="I33">
        <v>57.339902742443698</v>
      </c>
      <c r="J33">
        <v>0</v>
      </c>
      <c r="K33">
        <v>0</v>
      </c>
      <c r="L33">
        <v>0</v>
      </c>
      <c r="M33">
        <v>0</v>
      </c>
      <c r="N33">
        <v>57.339902742443698</v>
      </c>
      <c r="O33">
        <v>0.95274020961998795</v>
      </c>
      <c r="P33">
        <v>57.339902742443698</v>
      </c>
      <c r="Q33">
        <v>0.95251453029877897</v>
      </c>
      <c r="R33">
        <v>1799610982307.96</v>
      </c>
      <c r="S33">
        <v>0.17677669529663601</v>
      </c>
    </row>
    <row r="34" spans="1:19" x14ac:dyDescent="0.25">
      <c r="A34">
        <v>69</v>
      </c>
      <c r="B34">
        <v>2503872</v>
      </c>
      <c r="C34">
        <v>69</v>
      </c>
      <c r="D34">
        <v>7.42326916045505E-3</v>
      </c>
      <c r="E34">
        <v>0</v>
      </c>
      <c r="F34">
        <v>0</v>
      </c>
      <c r="G34">
        <v>0</v>
      </c>
      <c r="H34">
        <v>0</v>
      </c>
      <c r="I34">
        <v>57.341534038298803</v>
      </c>
      <c r="J34">
        <v>0</v>
      </c>
      <c r="K34">
        <v>0</v>
      </c>
      <c r="L34">
        <v>0</v>
      </c>
      <c r="M34">
        <v>0</v>
      </c>
      <c r="N34">
        <v>57.341534038298803</v>
      </c>
      <c r="O34">
        <v>0.95122009937716701</v>
      </c>
      <c r="P34">
        <v>57.341534038298803</v>
      </c>
      <c r="Q34">
        <v>0.95093207614786102</v>
      </c>
      <c r="R34">
        <v>1781120856802.8</v>
      </c>
      <c r="S34">
        <v>0.17677669529663601</v>
      </c>
    </row>
    <row r="35" spans="1:19" x14ac:dyDescent="0.25">
      <c r="A35">
        <v>68</v>
      </c>
      <c r="B35">
        <v>2467584</v>
      </c>
      <c r="C35">
        <v>68</v>
      </c>
      <c r="D35">
        <v>7.19001974918663E-3</v>
      </c>
      <c r="E35">
        <v>0</v>
      </c>
      <c r="F35">
        <v>0</v>
      </c>
      <c r="G35">
        <v>0</v>
      </c>
      <c r="H35">
        <v>0</v>
      </c>
      <c r="I35">
        <v>57.332660438894003</v>
      </c>
      <c r="J35">
        <v>0</v>
      </c>
      <c r="K35">
        <v>0</v>
      </c>
      <c r="L35">
        <v>0</v>
      </c>
      <c r="M35">
        <v>0</v>
      </c>
      <c r="N35">
        <v>57.332660438894003</v>
      </c>
      <c r="O35">
        <v>0.95034560134762303</v>
      </c>
      <c r="P35">
        <v>57.332660438894003</v>
      </c>
      <c r="Q35">
        <v>0.951547672705088</v>
      </c>
      <c r="R35">
        <v>1770115060622.2</v>
      </c>
      <c r="S35">
        <v>0.17677669529663601</v>
      </c>
    </row>
    <row r="36" spans="1:19" x14ac:dyDescent="0.25">
      <c r="A36">
        <v>67</v>
      </c>
      <c r="B36">
        <v>2431296</v>
      </c>
      <c r="C36">
        <v>67</v>
      </c>
      <c r="D36">
        <v>7.2448258900712301E-3</v>
      </c>
      <c r="E36">
        <v>0</v>
      </c>
      <c r="F36">
        <v>0</v>
      </c>
      <c r="G36">
        <v>0</v>
      </c>
      <c r="H36">
        <v>0</v>
      </c>
      <c r="I36">
        <v>57.323723298335103</v>
      </c>
      <c r="J36">
        <v>0</v>
      </c>
      <c r="K36">
        <v>0</v>
      </c>
      <c r="L36">
        <v>0</v>
      </c>
      <c r="M36">
        <v>0</v>
      </c>
      <c r="N36">
        <v>57.323723298335103</v>
      </c>
      <c r="O36">
        <v>0.95115490784937995</v>
      </c>
      <c r="P36">
        <v>57.323723298335103</v>
      </c>
      <c r="Q36">
        <v>0.95131530607079196</v>
      </c>
      <c r="R36">
        <v>1754397477144.3201</v>
      </c>
      <c r="S36">
        <v>0.17677669529663601</v>
      </c>
    </row>
    <row r="37" spans="1:19" x14ac:dyDescent="0.25">
      <c r="A37">
        <v>66</v>
      </c>
      <c r="B37">
        <v>2395008</v>
      </c>
      <c r="C37">
        <v>66</v>
      </c>
      <c r="D37">
        <v>7.0241937274029397E-3</v>
      </c>
      <c r="E37">
        <v>0</v>
      </c>
      <c r="F37">
        <v>0</v>
      </c>
      <c r="G37">
        <v>0</v>
      </c>
      <c r="H37">
        <v>0</v>
      </c>
      <c r="I37">
        <v>57.321035639139197</v>
      </c>
      <c r="J37">
        <v>0</v>
      </c>
      <c r="K37">
        <v>0</v>
      </c>
      <c r="L37">
        <v>0</v>
      </c>
      <c r="M37">
        <v>0</v>
      </c>
      <c r="N37">
        <v>57.321035639139197</v>
      </c>
      <c r="O37">
        <v>0.950871427061592</v>
      </c>
      <c r="P37">
        <v>57.321035639139197</v>
      </c>
      <c r="Q37">
        <v>0.95233849805877802</v>
      </c>
      <c r="R37">
        <v>1740885854901.7</v>
      </c>
      <c r="S37">
        <v>0.17677669529663601</v>
      </c>
    </row>
    <row r="38" spans="1:19" x14ac:dyDescent="0.25">
      <c r="A38">
        <v>65</v>
      </c>
      <c r="B38">
        <v>2358720</v>
      </c>
      <c r="C38">
        <v>65</v>
      </c>
      <c r="D38">
        <v>7.0135790985142296E-3</v>
      </c>
      <c r="E38">
        <v>0</v>
      </c>
      <c r="F38">
        <v>0</v>
      </c>
      <c r="G38">
        <v>0</v>
      </c>
      <c r="H38">
        <v>0</v>
      </c>
      <c r="I38">
        <v>57.310118813413403</v>
      </c>
      <c r="J38">
        <v>0</v>
      </c>
      <c r="K38">
        <v>0</v>
      </c>
      <c r="L38">
        <v>0</v>
      </c>
      <c r="M38">
        <v>0</v>
      </c>
      <c r="N38">
        <v>57.310118813413403</v>
      </c>
      <c r="O38">
        <v>0.94793901936714597</v>
      </c>
      <c r="P38">
        <v>57.310118813413403</v>
      </c>
      <c r="Q38">
        <v>0.95086222030356304</v>
      </c>
      <c r="R38">
        <v>1723513140297.54</v>
      </c>
      <c r="S38">
        <v>0.17677669529663601</v>
      </c>
    </row>
    <row r="39" spans="1:19" x14ac:dyDescent="0.25">
      <c r="A39">
        <v>64</v>
      </c>
      <c r="B39">
        <v>2322432</v>
      </c>
      <c r="C39">
        <v>64</v>
      </c>
      <c r="D39">
        <v>6.8894955405444901E-3</v>
      </c>
      <c r="E39">
        <v>0</v>
      </c>
      <c r="F39">
        <v>0</v>
      </c>
      <c r="G39">
        <v>0</v>
      </c>
      <c r="H39">
        <v>0</v>
      </c>
      <c r="I39">
        <v>57.305477768294502</v>
      </c>
      <c r="J39">
        <v>0</v>
      </c>
      <c r="K39">
        <v>0</v>
      </c>
      <c r="L39">
        <v>0</v>
      </c>
      <c r="M39">
        <v>0</v>
      </c>
      <c r="N39">
        <v>57.305477768294502</v>
      </c>
      <c r="O39">
        <v>0.94790627251492499</v>
      </c>
      <c r="P39">
        <v>57.305477768294502</v>
      </c>
      <c r="Q39">
        <v>0.950725381112143</v>
      </c>
      <c r="R39">
        <v>1711768038597.1799</v>
      </c>
      <c r="S39">
        <v>0.17677669529663601</v>
      </c>
    </row>
    <row r="40" spans="1:19" x14ac:dyDescent="0.25">
      <c r="A40">
        <v>63</v>
      </c>
      <c r="B40">
        <v>2286144</v>
      </c>
      <c r="C40">
        <v>63</v>
      </c>
      <c r="D40">
        <v>6.7670816299985302E-3</v>
      </c>
      <c r="E40">
        <v>0</v>
      </c>
      <c r="F40">
        <v>0</v>
      </c>
      <c r="G40">
        <v>0</v>
      </c>
      <c r="H40">
        <v>0</v>
      </c>
      <c r="I40">
        <v>57.300545735462698</v>
      </c>
      <c r="J40">
        <v>0</v>
      </c>
      <c r="K40">
        <v>0</v>
      </c>
      <c r="L40">
        <v>0</v>
      </c>
      <c r="M40">
        <v>0</v>
      </c>
      <c r="N40">
        <v>57.300545735462698</v>
      </c>
      <c r="O40">
        <v>0.94895387662310504</v>
      </c>
      <c r="P40">
        <v>57.300545735462698</v>
      </c>
      <c r="Q40">
        <v>0.95232165120623002</v>
      </c>
      <c r="R40">
        <v>1695354988906.8</v>
      </c>
      <c r="S40">
        <v>0.17677669529663601</v>
      </c>
    </row>
    <row r="41" spans="1:19" x14ac:dyDescent="0.25">
      <c r="A41">
        <v>62</v>
      </c>
      <c r="B41">
        <v>2249856</v>
      </c>
      <c r="C41">
        <v>62</v>
      </c>
      <c r="D41">
        <v>6.6835496574135502E-3</v>
      </c>
      <c r="E41">
        <v>0</v>
      </c>
      <c r="F41">
        <v>0</v>
      </c>
      <c r="G41">
        <v>0</v>
      </c>
      <c r="H41">
        <v>0</v>
      </c>
      <c r="I41">
        <v>57.292304887830497</v>
      </c>
      <c r="J41">
        <v>0</v>
      </c>
      <c r="K41">
        <v>0</v>
      </c>
      <c r="L41">
        <v>0</v>
      </c>
      <c r="M41">
        <v>0</v>
      </c>
      <c r="N41">
        <v>57.292304887830497</v>
      </c>
      <c r="O41">
        <v>0.94831519550344801</v>
      </c>
      <c r="P41">
        <v>57.292304887830497</v>
      </c>
      <c r="Q41">
        <v>0.95120413054645303</v>
      </c>
      <c r="R41">
        <v>1688521357539.74</v>
      </c>
      <c r="S41">
        <v>0.17677669529663601</v>
      </c>
    </row>
    <row r="42" spans="1:19" x14ac:dyDescent="0.25">
      <c r="A42">
        <v>61</v>
      </c>
      <c r="B42">
        <v>2213568</v>
      </c>
      <c r="C42">
        <v>61</v>
      </c>
      <c r="D42">
        <v>6.62275842399207E-3</v>
      </c>
      <c r="E42">
        <v>0</v>
      </c>
      <c r="F42">
        <v>0</v>
      </c>
      <c r="G42">
        <v>0</v>
      </c>
      <c r="H42">
        <v>0</v>
      </c>
      <c r="I42">
        <v>57.289558763238396</v>
      </c>
      <c r="J42">
        <v>0</v>
      </c>
      <c r="K42">
        <v>0</v>
      </c>
      <c r="L42">
        <v>0</v>
      </c>
      <c r="M42">
        <v>0</v>
      </c>
      <c r="N42">
        <v>57.289558763238396</v>
      </c>
      <c r="O42">
        <v>0.94753123135925099</v>
      </c>
      <c r="P42">
        <v>57.289558763238396</v>
      </c>
      <c r="Q42">
        <v>0.950876330189937</v>
      </c>
      <c r="R42">
        <v>1675221277790.24</v>
      </c>
      <c r="S42">
        <v>0.17677669529663601</v>
      </c>
    </row>
    <row r="43" spans="1:19" x14ac:dyDescent="0.25">
      <c r="A43">
        <v>60</v>
      </c>
      <c r="B43">
        <v>2177280</v>
      </c>
      <c r="C43">
        <v>60</v>
      </c>
      <c r="D43">
        <v>6.5152543735533096E-3</v>
      </c>
      <c r="E43">
        <v>0</v>
      </c>
      <c r="F43">
        <v>0</v>
      </c>
      <c r="G43">
        <v>0</v>
      </c>
      <c r="H43">
        <v>0</v>
      </c>
      <c r="I43">
        <v>57.279291831293101</v>
      </c>
      <c r="J43">
        <v>0</v>
      </c>
      <c r="K43">
        <v>0</v>
      </c>
      <c r="L43">
        <v>0</v>
      </c>
      <c r="M43">
        <v>0</v>
      </c>
      <c r="N43">
        <v>57.279291831293101</v>
      </c>
      <c r="O43">
        <v>0.945934232226191</v>
      </c>
      <c r="P43">
        <v>57.279291831293101</v>
      </c>
      <c r="Q43">
        <v>0.94948573505297096</v>
      </c>
      <c r="R43">
        <v>1668314565575.76</v>
      </c>
      <c r="S43">
        <v>0.17677669529663601</v>
      </c>
    </row>
    <row r="44" spans="1:19" x14ac:dyDescent="0.25">
      <c r="A44">
        <v>59</v>
      </c>
      <c r="B44">
        <v>2140992</v>
      </c>
      <c r="C44">
        <v>59</v>
      </c>
      <c r="D44">
        <v>6.5072557501554299E-3</v>
      </c>
      <c r="E44">
        <v>0</v>
      </c>
      <c r="F44">
        <v>0</v>
      </c>
      <c r="G44">
        <v>0</v>
      </c>
      <c r="H44">
        <v>0</v>
      </c>
      <c r="I44">
        <v>57.268176969573702</v>
      </c>
      <c r="J44">
        <v>0</v>
      </c>
      <c r="K44">
        <v>0</v>
      </c>
      <c r="L44">
        <v>0</v>
      </c>
      <c r="M44">
        <v>0</v>
      </c>
      <c r="N44">
        <v>57.268176969573702</v>
      </c>
      <c r="O44">
        <v>0.94708329584252704</v>
      </c>
      <c r="P44">
        <v>57.268176969573702</v>
      </c>
      <c r="Q44">
        <v>0.94990794820408497</v>
      </c>
      <c r="R44">
        <v>1647998519399.98</v>
      </c>
      <c r="S44">
        <v>0.17677669529663601</v>
      </c>
    </row>
    <row r="45" spans="1:19" x14ac:dyDescent="0.25">
      <c r="A45">
        <v>58</v>
      </c>
      <c r="B45">
        <v>2104704</v>
      </c>
      <c r="C45">
        <v>58</v>
      </c>
      <c r="D45">
        <v>6.3771055312676203E-3</v>
      </c>
      <c r="E45">
        <v>0</v>
      </c>
      <c r="F45">
        <v>0</v>
      </c>
      <c r="G45">
        <v>0</v>
      </c>
      <c r="H45">
        <v>0</v>
      </c>
      <c r="I45">
        <v>57.263903399154003</v>
      </c>
      <c r="J45">
        <v>0</v>
      </c>
      <c r="K45">
        <v>0</v>
      </c>
      <c r="L45">
        <v>0</v>
      </c>
      <c r="M45">
        <v>0</v>
      </c>
      <c r="N45">
        <v>57.263903399154003</v>
      </c>
      <c r="O45">
        <v>0.943149501543321</v>
      </c>
      <c r="P45">
        <v>57.263903399153897</v>
      </c>
      <c r="Q45">
        <v>0.945379207031394</v>
      </c>
      <c r="R45">
        <v>1637652418926.3999</v>
      </c>
      <c r="S45">
        <v>0.17677669529663601</v>
      </c>
    </row>
    <row r="46" spans="1:19" x14ac:dyDescent="0.25">
      <c r="A46">
        <v>57</v>
      </c>
      <c r="B46">
        <v>2068416</v>
      </c>
      <c r="C46">
        <v>57</v>
      </c>
      <c r="D46">
        <v>6.34405140887949E-3</v>
      </c>
      <c r="E46">
        <v>0</v>
      </c>
      <c r="F46">
        <v>0</v>
      </c>
      <c r="G46">
        <v>0</v>
      </c>
      <c r="H46">
        <v>0</v>
      </c>
      <c r="I46">
        <v>57.2517448417697</v>
      </c>
      <c r="J46">
        <v>0</v>
      </c>
      <c r="K46">
        <v>0</v>
      </c>
      <c r="L46">
        <v>0</v>
      </c>
      <c r="M46">
        <v>0</v>
      </c>
      <c r="N46">
        <v>57.2517448417697</v>
      </c>
      <c r="O46">
        <v>0.94319793635260696</v>
      </c>
      <c r="P46">
        <v>57.2517448417697</v>
      </c>
      <c r="Q46">
        <v>0.94502446476299695</v>
      </c>
      <c r="R46">
        <v>1634166456393.26</v>
      </c>
      <c r="S46">
        <v>0.17677669529663601</v>
      </c>
    </row>
    <row r="47" spans="1:19" x14ac:dyDescent="0.25">
      <c r="A47">
        <v>56</v>
      </c>
      <c r="B47">
        <v>2032128</v>
      </c>
      <c r="C47">
        <v>56</v>
      </c>
      <c r="D47">
        <v>6.2889770584396302E-3</v>
      </c>
      <c r="E47">
        <v>0</v>
      </c>
      <c r="F47">
        <v>0</v>
      </c>
      <c r="G47">
        <v>0</v>
      </c>
      <c r="H47">
        <v>0</v>
      </c>
      <c r="I47">
        <v>57.244824532479299</v>
      </c>
      <c r="J47">
        <v>0</v>
      </c>
      <c r="K47">
        <v>0</v>
      </c>
      <c r="L47">
        <v>0</v>
      </c>
      <c r="M47">
        <v>0</v>
      </c>
      <c r="N47">
        <v>57.244824532479299</v>
      </c>
      <c r="O47">
        <v>0.944955400606311</v>
      </c>
      <c r="P47">
        <v>57.244824532479299</v>
      </c>
      <c r="Q47">
        <v>0.94611435700610402</v>
      </c>
      <c r="R47">
        <v>1629123185528.3201</v>
      </c>
      <c r="S47">
        <v>0.17677669529663601</v>
      </c>
    </row>
    <row r="48" spans="1:19" x14ac:dyDescent="0.25">
      <c r="A48">
        <v>55</v>
      </c>
      <c r="B48">
        <v>1995840</v>
      </c>
      <c r="C48">
        <v>55</v>
      </c>
      <c r="D48">
        <v>6.1656421324095996E-3</v>
      </c>
      <c r="E48">
        <v>0</v>
      </c>
      <c r="F48">
        <v>0</v>
      </c>
      <c r="G48">
        <v>0</v>
      </c>
      <c r="H48">
        <v>0</v>
      </c>
      <c r="I48">
        <v>57.2371981663591</v>
      </c>
      <c r="J48">
        <v>0</v>
      </c>
      <c r="K48">
        <v>0</v>
      </c>
      <c r="L48">
        <v>0</v>
      </c>
      <c r="M48">
        <v>0</v>
      </c>
      <c r="N48">
        <v>57.2371981663591</v>
      </c>
      <c r="O48">
        <v>0.94385762157160302</v>
      </c>
      <c r="P48">
        <v>57.2371981663591</v>
      </c>
      <c r="Q48">
        <v>0.946091930074342</v>
      </c>
      <c r="R48">
        <v>1612051257183.8</v>
      </c>
      <c r="S48">
        <v>0.17677669529663601</v>
      </c>
    </row>
    <row r="49" spans="1:19" x14ac:dyDescent="0.25">
      <c r="A49">
        <v>54</v>
      </c>
      <c r="B49">
        <v>1959552</v>
      </c>
      <c r="C49">
        <v>54</v>
      </c>
      <c r="D49">
        <v>6.0490480322507399E-3</v>
      </c>
      <c r="E49">
        <v>0</v>
      </c>
      <c r="F49">
        <v>0</v>
      </c>
      <c r="G49">
        <v>0</v>
      </c>
      <c r="H49">
        <v>0</v>
      </c>
      <c r="I49">
        <v>57.228913966790003</v>
      </c>
      <c r="J49">
        <v>0</v>
      </c>
      <c r="K49">
        <v>0</v>
      </c>
      <c r="L49">
        <v>0</v>
      </c>
      <c r="M49">
        <v>0</v>
      </c>
      <c r="N49">
        <v>57.228913966790003</v>
      </c>
      <c r="O49">
        <v>0.94471287630898804</v>
      </c>
      <c r="P49">
        <v>57.228913966790003</v>
      </c>
      <c r="Q49">
        <v>0.94654472159328495</v>
      </c>
      <c r="R49">
        <v>1603469169655.1399</v>
      </c>
      <c r="S49">
        <v>0.17677669529663601</v>
      </c>
    </row>
    <row r="50" spans="1:19" x14ac:dyDescent="0.25">
      <c r="A50">
        <v>53</v>
      </c>
      <c r="B50">
        <v>1923264</v>
      </c>
      <c r="C50">
        <v>53</v>
      </c>
      <c r="D50">
        <v>6.1098492199913902E-3</v>
      </c>
      <c r="E50">
        <v>0</v>
      </c>
      <c r="F50">
        <v>0</v>
      </c>
      <c r="G50">
        <v>0</v>
      </c>
      <c r="H50">
        <v>0</v>
      </c>
      <c r="I50">
        <v>57.218856549194697</v>
      </c>
      <c r="J50">
        <v>0</v>
      </c>
      <c r="K50">
        <v>0</v>
      </c>
      <c r="L50">
        <v>0</v>
      </c>
      <c r="M50">
        <v>0</v>
      </c>
      <c r="N50">
        <v>57.218856549194697</v>
      </c>
      <c r="O50">
        <v>0.94439496695943903</v>
      </c>
      <c r="P50">
        <v>57.218856549194697</v>
      </c>
      <c r="Q50">
        <v>0.94582539027761403</v>
      </c>
      <c r="R50">
        <v>1596469588035.7</v>
      </c>
      <c r="S50">
        <v>0.17677669529663601</v>
      </c>
    </row>
    <row r="51" spans="1:19" x14ac:dyDescent="0.25">
      <c r="A51">
        <v>52</v>
      </c>
      <c r="B51">
        <v>1886976</v>
      </c>
      <c r="C51">
        <v>52</v>
      </c>
      <c r="D51">
        <v>6.0506331062261396E-3</v>
      </c>
      <c r="E51">
        <v>0</v>
      </c>
      <c r="F51">
        <v>0</v>
      </c>
      <c r="G51">
        <v>0</v>
      </c>
      <c r="H51">
        <v>0</v>
      </c>
      <c r="I51">
        <v>57.2068226635987</v>
      </c>
      <c r="J51">
        <v>0</v>
      </c>
      <c r="K51">
        <v>0</v>
      </c>
      <c r="L51">
        <v>0</v>
      </c>
      <c r="M51">
        <v>0</v>
      </c>
      <c r="N51">
        <v>57.2068226635987</v>
      </c>
      <c r="O51">
        <v>0.94377412479602596</v>
      </c>
      <c r="P51">
        <v>57.2068226635987</v>
      </c>
      <c r="Q51">
        <v>0.94518185295984403</v>
      </c>
      <c r="R51">
        <v>1591558653423.3799</v>
      </c>
      <c r="S51">
        <v>0.17677669529663601</v>
      </c>
    </row>
    <row r="52" spans="1:19" x14ac:dyDescent="0.25">
      <c r="A52">
        <v>51</v>
      </c>
      <c r="B52">
        <v>1850688</v>
      </c>
      <c r="C52">
        <v>51</v>
      </c>
      <c r="D52">
        <v>5.93204958912658E-3</v>
      </c>
      <c r="E52">
        <v>0</v>
      </c>
      <c r="F52">
        <v>0</v>
      </c>
      <c r="G52">
        <v>0</v>
      </c>
      <c r="H52">
        <v>0</v>
      </c>
      <c r="I52">
        <v>57.199628251712198</v>
      </c>
      <c r="J52">
        <v>0</v>
      </c>
      <c r="K52">
        <v>0</v>
      </c>
      <c r="L52">
        <v>0</v>
      </c>
      <c r="M52">
        <v>0</v>
      </c>
      <c r="N52">
        <v>57.199628251712198</v>
      </c>
      <c r="O52">
        <v>0.94296358635189204</v>
      </c>
      <c r="P52">
        <v>57.199628251712198</v>
      </c>
      <c r="Q52">
        <v>0.94452665513588996</v>
      </c>
      <c r="R52">
        <v>1585840894563.98</v>
      </c>
      <c r="S52">
        <v>0.17677669529663601</v>
      </c>
    </row>
    <row r="53" spans="1:19" x14ac:dyDescent="0.25">
      <c r="A53">
        <v>50</v>
      </c>
      <c r="B53">
        <v>1814400</v>
      </c>
      <c r="C53">
        <v>50</v>
      </c>
      <c r="D53">
        <v>5.8049062706260904E-3</v>
      </c>
      <c r="E53">
        <v>0</v>
      </c>
      <c r="F53">
        <v>0</v>
      </c>
      <c r="G53">
        <v>0</v>
      </c>
      <c r="H53">
        <v>0</v>
      </c>
      <c r="I53">
        <v>57.193290538584797</v>
      </c>
      <c r="J53">
        <v>0</v>
      </c>
      <c r="K53">
        <v>0</v>
      </c>
      <c r="L53">
        <v>0</v>
      </c>
      <c r="M53">
        <v>0</v>
      </c>
      <c r="N53">
        <v>57.193290538584797</v>
      </c>
      <c r="O53">
        <v>0.94149403362529904</v>
      </c>
      <c r="P53">
        <v>57.193290538584797</v>
      </c>
      <c r="Q53">
        <v>0.94235826265719003</v>
      </c>
      <c r="R53">
        <v>1573891504375.3799</v>
      </c>
      <c r="S53">
        <v>0.17677669529663601</v>
      </c>
    </row>
    <row r="54" spans="1:19" x14ac:dyDescent="0.25">
      <c r="A54">
        <v>49</v>
      </c>
      <c r="B54">
        <v>1778112</v>
      </c>
      <c r="C54">
        <v>49</v>
      </c>
      <c r="D54">
        <v>5.80876238268034E-3</v>
      </c>
      <c r="E54">
        <v>0</v>
      </c>
      <c r="F54">
        <v>0</v>
      </c>
      <c r="G54">
        <v>0</v>
      </c>
      <c r="H54">
        <v>0</v>
      </c>
      <c r="I54">
        <v>57.1862245255994</v>
      </c>
      <c r="J54">
        <v>0</v>
      </c>
      <c r="K54">
        <v>0</v>
      </c>
      <c r="L54">
        <v>0</v>
      </c>
      <c r="M54">
        <v>0</v>
      </c>
      <c r="N54">
        <v>57.1862245255994</v>
      </c>
      <c r="O54">
        <v>0.941645613953765</v>
      </c>
      <c r="P54">
        <v>57.1862245255994</v>
      </c>
      <c r="Q54">
        <v>0.94354630062855405</v>
      </c>
      <c r="R54">
        <v>1577442018682.1399</v>
      </c>
      <c r="S54">
        <v>0.17677669529663601</v>
      </c>
    </row>
    <row r="55" spans="1:19" x14ac:dyDescent="0.25">
      <c r="A55">
        <v>48</v>
      </c>
      <c r="B55">
        <v>1741824</v>
      </c>
      <c r="C55">
        <v>48</v>
      </c>
      <c r="D55">
        <v>5.6935431971044401E-3</v>
      </c>
      <c r="E55">
        <v>0</v>
      </c>
      <c r="F55">
        <v>0</v>
      </c>
      <c r="G55">
        <v>0</v>
      </c>
      <c r="H55">
        <v>0</v>
      </c>
      <c r="I55">
        <v>57.168253912936898</v>
      </c>
      <c r="J55">
        <v>0</v>
      </c>
      <c r="K55">
        <v>0</v>
      </c>
      <c r="L55">
        <v>0</v>
      </c>
      <c r="M55">
        <v>0</v>
      </c>
      <c r="N55">
        <v>57.168253912936898</v>
      </c>
      <c r="O55">
        <v>0.940314593520303</v>
      </c>
      <c r="P55">
        <v>57.168253912936898</v>
      </c>
      <c r="Q55">
        <v>0.93952294062620001</v>
      </c>
      <c r="R55">
        <v>1571243934265.6799</v>
      </c>
      <c r="S55">
        <v>0.17677669529663601</v>
      </c>
    </row>
    <row r="56" spans="1:19" x14ac:dyDescent="0.25">
      <c r="A56">
        <v>47</v>
      </c>
      <c r="B56">
        <v>1705536</v>
      </c>
      <c r="C56">
        <v>47</v>
      </c>
      <c r="D56">
        <v>5.7915544258885102E-3</v>
      </c>
      <c r="E56">
        <v>0</v>
      </c>
      <c r="F56">
        <v>0</v>
      </c>
      <c r="G56">
        <v>0</v>
      </c>
      <c r="H56">
        <v>0</v>
      </c>
      <c r="I56">
        <v>57.161906838800903</v>
      </c>
      <c r="J56">
        <v>0</v>
      </c>
      <c r="K56">
        <v>0</v>
      </c>
      <c r="L56">
        <v>0</v>
      </c>
      <c r="M56">
        <v>0</v>
      </c>
      <c r="N56">
        <v>57.161906838800903</v>
      </c>
      <c r="O56">
        <v>0.938385759876464</v>
      </c>
      <c r="P56">
        <v>57.161906838800903</v>
      </c>
      <c r="Q56">
        <v>0.93745926662268797</v>
      </c>
      <c r="R56">
        <v>1568944642436.8601</v>
      </c>
      <c r="S56">
        <v>0.17677669529663601</v>
      </c>
    </row>
    <row r="57" spans="1:19" x14ac:dyDescent="0.25">
      <c r="A57">
        <v>46</v>
      </c>
      <c r="B57">
        <v>1669248</v>
      </c>
      <c r="C57">
        <v>46</v>
      </c>
      <c r="D57">
        <v>5.7934059283344403E-3</v>
      </c>
      <c r="E57">
        <v>0</v>
      </c>
      <c r="F57">
        <v>0</v>
      </c>
      <c r="G57">
        <v>0</v>
      </c>
      <c r="H57">
        <v>0</v>
      </c>
      <c r="I57">
        <v>57.149520038454099</v>
      </c>
      <c r="J57">
        <v>0</v>
      </c>
      <c r="K57">
        <v>0</v>
      </c>
      <c r="L57">
        <v>0</v>
      </c>
      <c r="M57">
        <v>0</v>
      </c>
      <c r="N57">
        <v>57.149520038454099</v>
      </c>
      <c r="O57">
        <v>0.93565570735070303</v>
      </c>
      <c r="P57">
        <v>57.149520038454099</v>
      </c>
      <c r="Q57">
        <v>0.93475386107427205</v>
      </c>
      <c r="R57">
        <v>1560761931649.6799</v>
      </c>
      <c r="S57">
        <v>0.17677669529663601</v>
      </c>
    </row>
    <row r="58" spans="1:19" x14ac:dyDescent="0.25">
      <c r="A58">
        <v>45</v>
      </c>
      <c r="B58">
        <v>1632960</v>
      </c>
      <c r="C58">
        <v>45</v>
      </c>
      <c r="D58">
        <v>5.6999983130028402E-3</v>
      </c>
      <c r="E58">
        <v>0</v>
      </c>
      <c r="F58">
        <v>0</v>
      </c>
      <c r="G58">
        <v>0</v>
      </c>
      <c r="H58">
        <v>0</v>
      </c>
      <c r="I58">
        <v>57.135650977711698</v>
      </c>
      <c r="J58">
        <v>0</v>
      </c>
      <c r="K58">
        <v>0</v>
      </c>
      <c r="L58">
        <v>0</v>
      </c>
      <c r="M58">
        <v>0</v>
      </c>
      <c r="N58">
        <v>57.135650977711698</v>
      </c>
      <c r="O58">
        <v>0.93833091256505796</v>
      </c>
      <c r="P58">
        <v>57.135650977711698</v>
      </c>
      <c r="Q58">
        <v>0.93711721264355197</v>
      </c>
      <c r="R58">
        <v>1565345415879.3601</v>
      </c>
      <c r="S58">
        <v>0.17677669529663601</v>
      </c>
    </row>
    <row r="59" spans="1:19" x14ac:dyDescent="0.25">
      <c r="A59">
        <v>44</v>
      </c>
      <c r="B59">
        <v>1596672</v>
      </c>
      <c r="C59">
        <v>44</v>
      </c>
      <c r="D59">
        <v>5.5761161323934598E-3</v>
      </c>
      <c r="E59">
        <v>0</v>
      </c>
      <c r="F59">
        <v>0</v>
      </c>
      <c r="G59">
        <v>0</v>
      </c>
      <c r="H59">
        <v>0</v>
      </c>
      <c r="I59">
        <v>57.128994862830702</v>
      </c>
      <c r="J59">
        <v>0</v>
      </c>
      <c r="K59">
        <v>0</v>
      </c>
      <c r="L59">
        <v>0</v>
      </c>
      <c r="M59">
        <v>0</v>
      </c>
      <c r="N59">
        <v>57.128994862830702</v>
      </c>
      <c r="O59">
        <v>0.93940076946177398</v>
      </c>
      <c r="P59">
        <v>57.128994862830702</v>
      </c>
      <c r="Q59">
        <v>0.93618705373451905</v>
      </c>
      <c r="R59">
        <v>1559725438756.3401</v>
      </c>
      <c r="S59">
        <v>0.17677669529663601</v>
      </c>
    </row>
    <row r="60" spans="1:19" x14ac:dyDescent="0.25">
      <c r="A60">
        <v>43</v>
      </c>
      <c r="B60">
        <v>1560384</v>
      </c>
      <c r="C60">
        <v>43</v>
      </c>
      <c r="D60">
        <v>5.5594324357643998E-3</v>
      </c>
      <c r="E60">
        <v>0</v>
      </c>
      <c r="F60">
        <v>0</v>
      </c>
      <c r="G60">
        <v>0</v>
      </c>
      <c r="H60">
        <v>0</v>
      </c>
      <c r="I60">
        <v>57.118539301902203</v>
      </c>
      <c r="J60">
        <v>0</v>
      </c>
      <c r="K60">
        <v>0</v>
      </c>
      <c r="L60">
        <v>0</v>
      </c>
      <c r="M60">
        <v>0</v>
      </c>
      <c r="N60">
        <v>57.118539301902203</v>
      </c>
      <c r="O60">
        <v>0.93985388146383497</v>
      </c>
      <c r="P60">
        <v>57.118539301902203</v>
      </c>
      <c r="Q60">
        <v>0.93856237744108495</v>
      </c>
      <c r="R60">
        <v>1555102530940.46</v>
      </c>
      <c r="S60">
        <v>0.17677669529663601</v>
      </c>
    </row>
    <row r="61" spans="1:19" x14ac:dyDescent="0.25">
      <c r="A61">
        <v>42</v>
      </c>
      <c r="B61">
        <v>1524096</v>
      </c>
      <c r="C61">
        <v>42</v>
      </c>
      <c r="D61">
        <v>5.5442326880498797E-3</v>
      </c>
      <c r="E61">
        <v>0</v>
      </c>
      <c r="F61">
        <v>0</v>
      </c>
      <c r="G61">
        <v>0</v>
      </c>
      <c r="H61">
        <v>0</v>
      </c>
      <c r="I61">
        <v>57.107858948785598</v>
      </c>
      <c r="J61">
        <v>0</v>
      </c>
      <c r="K61">
        <v>0</v>
      </c>
      <c r="L61">
        <v>0</v>
      </c>
      <c r="M61">
        <v>0</v>
      </c>
      <c r="N61">
        <v>57.107858948785598</v>
      </c>
      <c r="O61">
        <v>0.93996256168698</v>
      </c>
      <c r="P61">
        <v>57.107858948785598</v>
      </c>
      <c r="Q61">
        <v>0.93744217404453001</v>
      </c>
      <c r="R61">
        <v>1560827814577.3</v>
      </c>
      <c r="S61">
        <v>0.17677669529663601</v>
      </c>
    </row>
    <row r="62" spans="1:19" x14ac:dyDescent="0.25">
      <c r="A62">
        <v>41</v>
      </c>
      <c r="B62">
        <v>1487808</v>
      </c>
      <c r="C62">
        <v>41</v>
      </c>
      <c r="D62">
        <v>5.4128407505124598E-3</v>
      </c>
      <c r="E62">
        <v>0</v>
      </c>
      <c r="F62">
        <v>0</v>
      </c>
      <c r="G62">
        <v>0</v>
      </c>
      <c r="H62">
        <v>0</v>
      </c>
      <c r="I62">
        <v>57.0971082147421</v>
      </c>
      <c r="J62">
        <v>0</v>
      </c>
      <c r="K62">
        <v>0</v>
      </c>
      <c r="L62">
        <v>0</v>
      </c>
      <c r="M62">
        <v>0</v>
      </c>
      <c r="N62">
        <v>57.0971082147421</v>
      </c>
      <c r="O62">
        <v>0.94058180968178895</v>
      </c>
      <c r="P62">
        <v>57.097108214742001</v>
      </c>
      <c r="Q62">
        <v>0.93953671811093498</v>
      </c>
      <c r="R62">
        <v>1560115307729.1399</v>
      </c>
      <c r="S62">
        <v>0.17677669529663601</v>
      </c>
    </row>
    <row r="63" spans="1:19" x14ac:dyDescent="0.25">
      <c r="A63">
        <v>40</v>
      </c>
      <c r="B63">
        <v>1451520</v>
      </c>
      <c r="C63">
        <v>40</v>
      </c>
      <c r="D63">
        <v>5.3425858318186499E-3</v>
      </c>
      <c r="E63">
        <v>0</v>
      </c>
      <c r="F63">
        <v>0</v>
      </c>
      <c r="G63">
        <v>0</v>
      </c>
      <c r="H63">
        <v>0</v>
      </c>
      <c r="I63">
        <v>57.086366237511697</v>
      </c>
      <c r="J63">
        <v>0</v>
      </c>
      <c r="K63">
        <v>0</v>
      </c>
      <c r="L63">
        <v>0</v>
      </c>
      <c r="M63">
        <v>0</v>
      </c>
      <c r="N63">
        <v>57.086366237511697</v>
      </c>
      <c r="O63">
        <v>0.94200671799503299</v>
      </c>
      <c r="P63">
        <v>57.086366237511697</v>
      </c>
      <c r="Q63">
        <v>0.94032262491080298</v>
      </c>
      <c r="R63">
        <v>1556384829110.3601</v>
      </c>
      <c r="S63">
        <v>0.17677669529663601</v>
      </c>
    </row>
    <row r="64" spans="1:19" x14ac:dyDescent="0.25">
      <c r="A64">
        <v>39</v>
      </c>
      <c r="B64">
        <v>1415232</v>
      </c>
      <c r="C64">
        <v>39</v>
      </c>
      <c r="D64">
        <v>5.2957649004196396E-3</v>
      </c>
      <c r="E64">
        <v>0</v>
      </c>
      <c r="F64">
        <v>0</v>
      </c>
      <c r="G64">
        <v>0</v>
      </c>
      <c r="H64">
        <v>0</v>
      </c>
      <c r="I64">
        <v>57.072047861788498</v>
      </c>
      <c r="J64">
        <v>0</v>
      </c>
      <c r="K64">
        <v>0</v>
      </c>
      <c r="L64">
        <v>0</v>
      </c>
      <c r="M64">
        <v>0</v>
      </c>
      <c r="N64">
        <v>57.072047861788498</v>
      </c>
      <c r="O64">
        <v>0.94275544849848303</v>
      </c>
      <c r="P64">
        <v>57.072047861788498</v>
      </c>
      <c r="Q64">
        <v>0.94122869428492795</v>
      </c>
      <c r="R64">
        <v>1564510915562.1201</v>
      </c>
      <c r="S64">
        <v>0.17677669529663601</v>
      </c>
    </row>
    <row r="65" spans="1:19" x14ac:dyDescent="0.25">
      <c r="A65">
        <v>38</v>
      </c>
      <c r="B65">
        <v>1378944</v>
      </c>
      <c r="C65">
        <v>38</v>
      </c>
      <c r="D65">
        <v>5.2617623112784602E-3</v>
      </c>
      <c r="E65">
        <v>0</v>
      </c>
      <c r="F65">
        <v>0</v>
      </c>
      <c r="G65">
        <v>0</v>
      </c>
      <c r="H65">
        <v>0</v>
      </c>
      <c r="I65">
        <v>57.067278086099101</v>
      </c>
      <c r="J65">
        <v>0</v>
      </c>
      <c r="K65">
        <v>0</v>
      </c>
      <c r="L65">
        <v>0</v>
      </c>
      <c r="M65">
        <v>0</v>
      </c>
      <c r="N65">
        <v>57.067278086099101</v>
      </c>
      <c r="O65">
        <v>0.94105864034804299</v>
      </c>
      <c r="P65">
        <v>57.067278086099002</v>
      </c>
      <c r="Q65">
        <v>0.93899776192671602</v>
      </c>
      <c r="R65">
        <v>1562597067095.22</v>
      </c>
      <c r="S65">
        <v>0.17677669529663601</v>
      </c>
    </row>
    <row r="66" spans="1:19" x14ac:dyDescent="0.25">
      <c r="A66">
        <v>37</v>
      </c>
      <c r="B66">
        <v>1342656</v>
      </c>
      <c r="C66">
        <v>37</v>
      </c>
      <c r="D66">
        <v>5.2476416750289502E-3</v>
      </c>
      <c r="E66">
        <v>0</v>
      </c>
      <c r="F66">
        <v>0</v>
      </c>
      <c r="G66">
        <v>0</v>
      </c>
      <c r="H66">
        <v>0</v>
      </c>
      <c r="I66">
        <v>57.050068001951402</v>
      </c>
      <c r="J66">
        <v>0</v>
      </c>
      <c r="K66">
        <v>0</v>
      </c>
      <c r="L66">
        <v>0</v>
      </c>
      <c r="M66">
        <v>0</v>
      </c>
      <c r="N66">
        <v>57.050068001951402</v>
      </c>
      <c r="O66">
        <v>0.94268364654619197</v>
      </c>
      <c r="P66">
        <v>57.050068001951402</v>
      </c>
      <c r="Q66">
        <v>0.939680898856873</v>
      </c>
      <c r="R66">
        <v>1567006906480.54</v>
      </c>
      <c r="S66">
        <v>0.17659287402475499</v>
      </c>
    </row>
    <row r="67" spans="1:19" x14ac:dyDescent="0.25">
      <c r="A67">
        <v>36</v>
      </c>
      <c r="B67">
        <v>1306368</v>
      </c>
      <c r="C67">
        <v>36</v>
      </c>
      <c r="D67">
        <v>5.1578869099436399E-3</v>
      </c>
      <c r="E67">
        <v>0</v>
      </c>
      <c r="F67">
        <v>0</v>
      </c>
      <c r="G67">
        <v>0</v>
      </c>
      <c r="H67">
        <v>0</v>
      </c>
      <c r="I67">
        <v>57.042913077993099</v>
      </c>
      <c r="J67">
        <v>0</v>
      </c>
      <c r="K67">
        <v>0</v>
      </c>
      <c r="L67">
        <v>0</v>
      </c>
      <c r="M67">
        <v>0</v>
      </c>
      <c r="N67">
        <v>57.042913077993099</v>
      </c>
      <c r="O67">
        <v>0.94091496270053898</v>
      </c>
      <c r="P67">
        <v>57.042913077993099</v>
      </c>
      <c r="Q67">
        <v>0.93960659903213595</v>
      </c>
      <c r="R67">
        <v>1570766014131.4399</v>
      </c>
      <c r="S67">
        <v>0.17668478466069601</v>
      </c>
    </row>
    <row r="68" spans="1:19" x14ac:dyDescent="0.25">
      <c r="A68">
        <v>35</v>
      </c>
      <c r="B68">
        <v>1270080</v>
      </c>
      <c r="C68">
        <v>35</v>
      </c>
      <c r="D68">
        <v>5.0724222599218202E-3</v>
      </c>
      <c r="E68">
        <v>0</v>
      </c>
      <c r="F68">
        <v>0</v>
      </c>
      <c r="G68">
        <v>0</v>
      </c>
      <c r="H68">
        <v>0</v>
      </c>
      <c r="I68">
        <v>57.025934480744702</v>
      </c>
      <c r="J68">
        <v>0</v>
      </c>
      <c r="K68">
        <v>0</v>
      </c>
      <c r="L68">
        <v>0</v>
      </c>
      <c r="M68">
        <v>0</v>
      </c>
      <c r="N68">
        <v>57.025934480744702</v>
      </c>
      <c r="O68">
        <v>0.94161636083484901</v>
      </c>
      <c r="P68">
        <v>57.025934480744702</v>
      </c>
      <c r="Q68">
        <v>0.93766258789158197</v>
      </c>
      <c r="R68">
        <v>1579892029094.3799</v>
      </c>
      <c r="S68">
        <v>0.17668478466069601</v>
      </c>
    </row>
    <row r="69" spans="1:19" x14ac:dyDescent="0.25">
      <c r="A69">
        <v>34</v>
      </c>
      <c r="B69">
        <v>1233792</v>
      </c>
      <c r="C69">
        <v>34</v>
      </c>
      <c r="D69">
        <v>5.0516264372203398E-3</v>
      </c>
      <c r="E69">
        <v>0</v>
      </c>
      <c r="F69">
        <v>0</v>
      </c>
      <c r="G69">
        <v>0</v>
      </c>
      <c r="H69">
        <v>0</v>
      </c>
      <c r="I69">
        <v>57.011459927596697</v>
      </c>
      <c r="J69">
        <v>0</v>
      </c>
      <c r="K69">
        <v>0</v>
      </c>
      <c r="L69">
        <v>0</v>
      </c>
      <c r="M69">
        <v>0</v>
      </c>
      <c r="N69">
        <v>57.011459927596697</v>
      </c>
      <c r="O69">
        <v>0.94055396068492603</v>
      </c>
      <c r="P69">
        <v>57.011459927596697</v>
      </c>
      <c r="Q69">
        <v>0.93615298152094795</v>
      </c>
      <c r="R69">
        <v>1579257106046.8201</v>
      </c>
      <c r="S69">
        <v>0.17613332084505201</v>
      </c>
    </row>
    <row r="70" spans="1:19" x14ac:dyDescent="0.25">
      <c r="A70">
        <v>33</v>
      </c>
      <c r="B70">
        <v>1197504</v>
      </c>
      <c r="C70">
        <v>33</v>
      </c>
      <c r="D70">
        <v>4.9344128847347299E-3</v>
      </c>
      <c r="E70">
        <v>0</v>
      </c>
      <c r="F70">
        <v>0</v>
      </c>
      <c r="G70">
        <v>0</v>
      </c>
      <c r="H70">
        <v>0</v>
      </c>
      <c r="I70">
        <v>56.999550501843103</v>
      </c>
      <c r="J70">
        <v>0</v>
      </c>
      <c r="K70">
        <v>0</v>
      </c>
      <c r="L70">
        <v>0</v>
      </c>
      <c r="M70">
        <v>0</v>
      </c>
      <c r="N70">
        <v>56.999550501843103</v>
      </c>
      <c r="O70">
        <v>0.94195669445373698</v>
      </c>
      <c r="P70">
        <v>56.999550501843103</v>
      </c>
      <c r="Q70">
        <v>0.93797486838886801</v>
      </c>
      <c r="R70">
        <v>1583300091820.28</v>
      </c>
      <c r="S70">
        <v>0.17594949957317099</v>
      </c>
    </row>
    <row r="71" spans="1:19" x14ac:dyDescent="0.25">
      <c r="A71">
        <v>32</v>
      </c>
      <c r="B71">
        <v>1161216</v>
      </c>
      <c r="C71">
        <v>32</v>
      </c>
      <c r="D71">
        <v>5.0104825584060203E-3</v>
      </c>
      <c r="E71">
        <v>0</v>
      </c>
      <c r="F71">
        <v>0</v>
      </c>
      <c r="G71">
        <v>0</v>
      </c>
      <c r="H71">
        <v>0</v>
      </c>
      <c r="I71">
        <v>56.984842722138801</v>
      </c>
      <c r="J71">
        <v>0</v>
      </c>
      <c r="K71">
        <v>0</v>
      </c>
      <c r="L71">
        <v>0</v>
      </c>
      <c r="M71">
        <v>0</v>
      </c>
      <c r="N71">
        <v>56.984842722138801</v>
      </c>
      <c r="O71">
        <v>0.942836493236614</v>
      </c>
      <c r="P71">
        <v>56.984842722138801</v>
      </c>
      <c r="Q71">
        <v>0.93860785090225696</v>
      </c>
      <c r="R71">
        <v>1590894626550.52</v>
      </c>
      <c r="S71">
        <v>0.17558185702940901</v>
      </c>
    </row>
    <row r="72" spans="1:19" x14ac:dyDescent="0.25">
      <c r="A72">
        <v>31</v>
      </c>
      <c r="B72">
        <v>1124928</v>
      </c>
      <c r="C72">
        <v>31</v>
      </c>
      <c r="D72">
        <v>4.9852725615934599E-3</v>
      </c>
      <c r="E72">
        <v>0</v>
      </c>
      <c r="F72">
        <v>0</v>
      </c>
      <c r="G72">
        <v>0</v>
      </c>
      <c r="H72">
        <v>0</v>
      </c>
      <c r="I72">
        <v>56.971652066090897</v>
      </c>
      <c r="J72">
        <v>0</v>
      </c>
      <c r="K72">
        <v>0</v>
      </c>
      <c r="L72">
        <v>0</v>
      </c>
      <c r="M72">
        <v>0</v>
      </c>
      <c r="N72">
        <v>56.971652066090897</v>
      </c>
      <c r="O72">
        <v>0.94360715172798104</v>
      </c>
      <c r="P72">
        <v>56.971652066090897</v>
      </c>
      <c r="Q72">
        <v>0.94020059034764403</v>
      </c>
      <c r="R72">
        <v>1596710719451.6399</v>
      </c>
      <c r="S72">
        <v>0.175214214485646</v>
      </c>
    </row>
    <row r="73" spans="1:19" x14ac:dyDescent="0.25">
      <c r="A73">
        <v>30</v>
      </c>
      <c r="B73">
        <v>1088640</v>
      </c>
      <c r="C73">
        <v>30</v>
      </c>
      <c r="D73">
        <v>4.9973531997423298E-3</v>
      </c>
      <c r="E73">
        <v>0</v>
      </c>
      <c r="F73">
        <v>0</v>
      </c>
      <c r="G73">
        <v>0</v>
      </c>
      <c r="H73">
        <v>0</v>
      </c>
      <c r="I73">
        <v>56.958501928923397</v>
      </c>
      <c r="J73">
        <v>0</v>
      </c>
      <c r="K73">
        <v>0</v>
      </c>
      <c r="L73">
        <v>0</v>
      </c>
      <c r="M73">
        <v>0</v>
      </c>
      <c r="N73">
        <v>56.958501928923397</v>
      </c>
      <c r="O73">
        <v>0.94463052400363501</v>
      </c>
      <c r="P73">
        <v>56.958501928923397</v>
      </c>
      <c r="Q73">
        <v>0.94068018047700397</v>
      </c>
      <c r="R73">
        <v>1602434112244.74</v>
      </c>
      <c r="S73">
        <v>0.174111286854359</v>
      </c>
    </row>
    <row r="74" spans="1:19" x14ac:dyDescent="0.25">
      <c r="A74">
        <v>29</v>
      </c>
      <c r="B74">
        <v>1052352</v>
      </c>
      <c r="C74">
        <v>29</v>
      </c>
      <c r="D74">
        <v>4.9665555253492399E-3</v>
      </c>
      <c r="E74">
        <v>0</v>
      </c>
      <c r="F74">
        <v>0</v>
      </c>
      <c r="G74">
        <v>0</v>
      </c>
      <c r="H74">
        <v>0</v>
      </c>
      <c r="I74">
        <v>56.949560519341802</v>
      </c>
      <c r="J74">
        <v>0</v>
      </c>
      <c r="K74">
        <v>0</v>
      </c>
      <c r="L74">
        <v>0</v>
      </c>
      <c r="M74">
        <v>0</v>
      </c>
      <c r="N74">
        <v>56.949560519341802</v>
      </c>
      <c r="O74">
        <v>0.94536215897012998</v>
      </c>
      <c r="P74">
        <v>56.949560519341802</v>
      </c>
      <c r="Q74">
        <v>0.94195344723838004</v>
      </c>
      <c r="R74">
        <v>1609244958439.3401</v>
      </c>
      <c r="S74">
        <v>0.17264071667931</v>
      </c>
    </row>
    <row r="75" spans="1:19" x14ac:dyDescent="0.25">
      <c r="A75">
        <v>28</v>
      </c>
      <c r="B75">
        <v>1016064</v>
      </c>
      <c r="C75">
        <v>28</v>
      </c>
      <c r="D75">
        <v>5.26399077883828E-3</v>
      </c>
      <c r="E75">
        <v>0</v>
      </c>
      <c r="F75">
        <v>0</v>
      </c>
      <c r="G75">
        <v>0</v>
      </c>
      <c r="H75">
        <v>0</v>
      </c>
      <c r="I75">
        <v>56.927281512072</v>
      </c>
      <c r="J75">
        <v>0</v>
      </c>
      <c r="K75">
        <v>0</v>
      </c>
      <c r="L75">
        <v>0</v>
      </c>
      <c r="M75">
        <v>0</v>
      </c>
      <c r="N75">
        <v>56.927281512072</v>
      </c>
      <c r="O75">
        <v>0.94345528999926698</v>
      </c>
      <c r="P75">
        <v>56.927281512072</v>
      </c>
      <c r="Q75">
        <v>0.93986145058514703</v>
      </c>
      <c r="R75">
        <v>1621691007596.3401</v>
      </c>
      <c r="S75">
        <v>0.17218116349960699</v>
      </c>
    </row>
    <row r="76" spans="1:19" x14ac:dyDescent="0.25">
      <c r="A76">
        <v>27</v>
      </c>
      <c r="B76">
        <v>979776</v>
      </c>
      <c r="C76">
        <v>27</v>
      </c>
      <c r="D76">
        <v>5.2974631438355898E-3</v>
      </c>
      <c r="E76">
        <v>0</v>
      </c>
      <c r="F76">
        <v>0</v>
      </c>
      <c r="G76">
        <v>0</v>
      </c>
      <c r="H76">
        <v>0</v>
      </c>
      <c r="I76">
        <v>56.907968603985303</v>
      </c>
      <c r="J76">
        <v>0</v>
      </c>
      <c r="K76">
        <v>0</v>
      </c>
      <c r="L76">
        <v>0</v>
      </c>
      <c r="M76">
        <v>0</v>
      </c>
      <c r="N76">
        <v>56.907968603985303</v>
      </c>
      <c r="O76">
        <v>0.94577838260066804</v>
      </c>
      <c r="P76">
        <v>56.907968603985402</v>
      </c>
      <c r="Q76">
        <v>0.94163313615146804</v>
      </c>
      <c r="R76">
        <v>1626288365941</v>
      </c>
      <c r="S76">
        <v>0.17218116349960699</v>
      </c>
    </row>
    <row r="77" spans="1:19" x14ac:dyDescent="0.25">
      <c r="A77">
        <v>26</v>
      </c>
      <c r="B77">
        <v>943488</v>
      </c>
      <c r="C77">
        <v>26</v>
      </c>
      <c r="D77">
        <v>5.2899197522541701E-3</v>
      </c>
      <c r="E77">
        <v>0</v>
      </c>
      <c r="F77">
        <v>0</v>
      </c>
      <c r="G77">
        <v>0</v>
      </c>
      <c r="H77">
        <v>0</v>
      </c>
      <c r="I77">
        <v>56.890221267967199</v>
      </c>
      <c r="J77">
        <v>0</v>
      </c>
      <c r="K77">
        <v>0</v>
      </c>
      <c r="L77">
        <v>0</v>
      </c>
      <c r="M77">
        <v>0</v>
      </c>
      <c r="N77">
        <v>56.890221267967199</v>
      </c>
      <c r="O77">
        <v>0.94597486650317297</v>
      </c>
      <c r="P77">
        <v>56.890221267967199</v>
      </c>
      <c r="Q77">
        <v>0.93711102187754902</v>
      </c>
      <c r="R77">
        <v>1638358129010.6799</v>
      </c>
      <c r="S77">
        <v>0.17218116349960699</v>
      </c>
    </row>
    <row r="78" spans="1:19" x14ac:dyDescent="0.25">
      <c r="A78">
        <v>25</v>
      </c>
      <c r="B78">
        <v>907200</v>
      </c>
      <c r="C78">
        <v>25</v>
      </c>
      <c r="D78">
        <v>5.3907751515487098E-3</v>
      </c>
      <c r="E78">
        <v>0</v>
      </c>
      <c r="F78">
        <v>0</v>
      </c>
      <c r="G78">
        <v>0</v>
      </c>
      <c r="H78">
        <v>0</v>
      </c>
      <c r="I78">
        <v>56.867864612300899</v>
      </c>
      <c r="J78">
        <v>0</v>
      </c>
      <c r="K78">
        <v>0</v>
      </c>
      <c r="L78">
        <v>0</v>
      </c>
      <c r="M78">
        <v>0</v>
      </c>
      <c r="N78">
        <v>56.867864612300899</v>
      </c>
      <c r="O78">
        <v>0.94606932831178703</v>
      </c>
      <c r="P78">
        <v>56.867864612300899</v>
      </c>
      <c r="Q78">
        <v>0.93538302562337805</v>
      </c>
      <c r="R78">
        <v>1651599294835.8799</v>
      </c>
      <c r="S78">
        <v>0.17218116349960699</v>
      </c>
    </row>
    <row r="79" spans="1:19" x14ac:dyDescent="0.25">
      <c r="A79">
        <v>24</v>
      </c>
      <c r="B79">
        <v>870912</v>
      </c>
      <c r="C79">
        <v>24</v>
      </c>
      <c r="D79">
        <v>5.3913423189926599E-3</v>
      </c>
      <c r="E79">
        <v>0</v>
      </c>
      <c r="F79">
        <v>0</v>
      </c>
      <c r="G79">
        <v>0</v>
      </c>
      <c r="H79">
        <v>0</v>
      </c>
      <c r="I79">
        <v>56.854392552931301</v>
      </c>
      <c r="J79">
        <v>0</v>
      </c>
      <c r="K79">
        <v>0</v>
      </c>
      <c r="L79">
        <v>0</v>
      </c>
      <c r="M79">
        <v>0</v>
      </c>
      <c r="N79">
        <v>56.854392552931301</v>
      </c>
      <c r="O79">
        <v>0.94484430272417996</v>
      </c>
      <c r="P79">
        <v>56.854392552931301</v>
      </c>
      <c r="Q79">
        <v>0.93603030795344999</v>
      </c>
      <c r="R79">
        <v>1658016716825.2</v>
      </c>
      <c r="S79">
        <v>0.17218116349960699</v>
      </c>
    </row>
    <row r="80" spans="1:19" x14ac:dyDescent="0.25">
      <c r="A80">
        <v>23</v>
      </c>
      <c r="B80">
        <v>834624</v>
      </c>
      <c r="C80">
        <v>23</v>
      </c>
      <c r="D80">
        <v>5.4494197751901001E-3</v>
      </c>
      <c r="E80">
        <v>0</v>
      </c>
      <c r="F80">
        <v>0</v>
      </c>
      <c r="G80">
        <v>0</v>
      </c>
      <c r="H80">
        <v>0</v>
      </c>
      <c r="I80">
        <v>56.8373357430808</v>
      </c>
      <c r="J80">
        <v>0</v>
      </c>
      <c r="K80">
        <v>0</v>
      </c>
      <c r="L80">
        <v>0</v>
      </c>
      <c r="M80">
        <v>0</v>
      </c>
      <c r="N80">
        <v>56.8373357430808</v>
      </c>
      <c r="O80">
        <v>0.94601338228882303</v>
      </c>
      <c r="P80">
        <v>56.8373357430808</v>
      </c>
      <c r="Q80">
        <v>0.93555481065981405</v>
      </c>
      <c r="R80">
        <v>1670244403588.54</v>
      </c>
      <c r="S80">
        <v>0.17218116349960699</v>
      </c>
    </row>
    <row r="81" spans="1:19" x14ac:dyDescent="0.25">
      <c r="A81">
        <v>22</v>
      </c>
      <c r="B81">
        <v>798336</v>
      </c>
      <c r="C81">
        <v>22</v>
      </c>
      <c r="D81">
        <v>5.5201406472488203E-3</v>
      </c>
      <c r="E81">
        <v>0</v>
      </c>
      <c r="F81">
        <v>0</v>
      </c>
      <c r="G81">
        <v>0</v>
      </c>
      <c r="H81">
        <v>0</v>
      </c>
      <c r="I81">
        <v>56.832656769327102</v>
      </c>
      <c r="J81">
        <v>0</v>
      </c>
      <c r="K81">
        <v>0</v>
      </c>
      <c r="L81">
        <v>0</v>
      </c>
      <c r="M81">
        <v>0</v>
      </c>
      <c r="N81">
        <v>56.832656769327102</v>
      </c>
      <c r="O81">
        <v>0.945728475607021</v>
      </c>
      <c r="P81">
        <v>56.832656769327102</v>
      </c>
      <c r="Q81">
        <v>0.93802811291729404</v>
      </c>
      <c r="R81">
        <v>1679005448994.72</v>
      </c>
      <c r="S81">
        <v>0.17218116349960699</v>
      </c>
    </row>
    <row r="82" spans="1:19" x14ac:dyDescent="0.25">
      <c r="A82">
        <v>21</v>
      </c>
      <c r="B82">
        <v>762048</v>
      </c>
      <c r="C82">
        <v>21</v>
      </c>
      <c r="D82">
        <v>5.6793353366416397E-3</v>
      </c>
      <c r="E82">
        <v>0</v>
      </c>
      <c r="F82">
        <v>0</v>
      </c>
      <c r="G82">
        <v>0</v>
      </c>
      <c r="H82">
        <v>0</v>
      </c>
      <c r="I82">
        <v>56.821269135221598</v>
      </c>
      <c r="J82">
        <v>0</v>
      </c>
      <c r="K82">
        <v>0</v>
      </c>
      <c r="L82">
        <v>0</v>
      </c>
      <c r="M82">
        <v>0</v>
      </c>
      <c r="N82">
        <v>56.821269135221598</v>
      </c>
      <c r="O82">
        <v>0.94783033538855099</v>
      </c>
      <c r="P82">
        <v>56.821269135221598</v>
      </c>
      <c r="Q82">
        <v>0.94298579041230202</v>
      </c>
      <c r="R82">
        <v>1694721962193.6399</v>
      </c>
      <c r="S82">
        <v>0.17218116349960699</v>
      </c>
    </row>
    <row r="83" spans="1:19" x14ac:dyDescent="0.25">
      <c r="A83">
        <v>20</v>
      </c>
      <c r="B83">
        <v>725760</v>
      </c>
      <c r="C83">
        <v>20</v>
      </c>
      <c r="D83">
        <v>5.8140021556857702E-3</v>
      </c>
      <c r="E83">
        <v>0</v>
      </c>
      <c r="F83">
        <v>0</v>
      </c>
      <c r="G83">
        <v>0</v>
      </c>
      <c r="H83">
        <v>0</v>
      </c>
      <c r="I83">
        <v>56.820308201879698</v>
      </c>
      <c r="J83">
        <v>0</v>
      </c>
      <c r="K83">
        <v>0</v>
      </c>
      <c r="L83">
        <v>0</v>
      </c>
      <c r="M83">
        <v>0</v>
      </c>
      <c r="N83">
        <v>56.820308201879698</v>
      </c>
      <c r="O83">
        <v>0.947615536633999</v>
      </c>
      <c r="P83">
        <v>56.820308201879698</v>
      </c>
      <c r="Q83">
        <v>0.94563222977841099</v>
      </c>
      <c r="R83">
        <v>1707295435289.6599</v>
      </c>
      <c r="S83">
        <v>0.17218116349960699</v>
      </c>
    </row>
    <row r="84" spans="1:19" x14ac:dyDescent="0.25">
      <c r="A84">
        <v>19</v>
      </c>
      <c r="B84">
        <v>689472</v>
      </c>
      <c r="C84">
        <v>19</v>
      </c>
      <c r="D84">
        <v>5.8286149987925402E-3</v>
      </c>
      <c r="E84">
        <v>0</v>
      </c>
      <c r="F84">
        <v>0</v>
      </c>
      <c r="G84">
        <v>0</v>
      </c>
      <c r="H84">
        <v>0</v>
      </c>
      <c r="I84">
        <v>56.801754231683297</v>
      </c>
      <c r="J84">
        <v>0</v>
      </c>
      <c r="K84">
        <v>0</v>
      </c>
      <c r="L84">
        <v>0</v>
      </c>
      <c r="M84">
        <v>0</v>
      </c>
      <c r="N84">
        <v>56.801754231683297</v>
      </c>
      <c r="O84">
        <v>0.94946877889517001</v>
      </c>
      <c r="P84">
        <v>56.801754231683297</v>
      </c>
      <c r="Q84">
        <v>0.94751659390312204</v>
      </c>
      <c r="R84">
        <v>1721601420428.8401</v>
      </c>
      <c r="S84">
        <v>0.17218116349960699</v>
      </c>
    </row>
    <row r="85" spans="1:19" x14ac:dyDescent="0.25">
      <c r="A85">
        <v>18</v>
      </c>
      <c r="B85">
        <v>653184</v>
      </c>
      <c r="C85">
        <v>18</v>
      </c>
      <c r="D85">
        <v>5.5498281715639902E-3</v>
      </c>
      <c r="E85">
        <v>0</v>
      </c>
      <c r="F85">
        <v>0</v>
      </c>
      <c r="G85">
        <v>0</v>
      </c>
      <c r="H85">
        <v>0</v>
      </c>
      <c r="I85">
        <v>56.7819170479533</v>
      </c>
      <c r="J85">
        <v>0</v>
      </c>
      <c r="K85">
        <v>0</v>
      </c>
      <c r="L85">
        <v>0</v>
      </c>
      <c r="M85">
        <v>0</v>
      </c>
      <c r="N85">
        <v>56.7819170479533</v>
      </c>
      <c r="O85">
        <v>0.94992628860288197</v>
      </c>
      <c r="P85">
        <v>56.7819170479533</v>
      </c>
      <c r="Q85">
        <v>0.94792420279341105</v>
      </c>
      <c r="R85">
        <v>1732382563701.3201</v>
      </c>
      <c r="S85">
        <v>0.17218116349960699</v>
      </c>
    </row>
    <row r="86" spans="1:19" x14ac:dyDescent="0.25">
      <c r="A86">
        <v>17</v>
      </c>
      <c r="B86">
        <v>616896</v>
      </c>
      <c r="C86">
        <v>17</v>
      </c>
      <c r="D86">
        <v>5.2899456443539E-3</v>
      </c>
      <c r="E86">
        <v>0</v>
      </c>
      <c r="F86">
        <v>0</v>
      </c>
      <c r="G86">
        <v>0</v>
      </c>
      <c r="H86">
        <v>0</v>
      </c>
      <c r="I86">
        <v>56.760012478658901</v>
      </c>
      <c r="J86">
        <v>0</v>
      </c>
      <c r="K86">
        <v>0</v>
      </c>
      <c r="L86">
        <v>0</v>
      </c>
      <c r="M86">
        <v>0</v>
      </c>
      <c r="N86">
        <v>56.760012478658901</v>
      </c>
      <c r="O86">
        <v>0.94886692877440704</v>
      </c>
      <c r="P86">
        <v>56.760012478658901</v>
      </c>
      <c r="Q86">
        <v>0.94706307388106103</v>
      </c>
      <c r="R86">
        <v>1745482495391.76</v>
      </c>
      <c r="S86">
        <v>0.17218116349960699</v>
      </c>
    </row>
    <row r="87" spans="1:19" x14ac:dyDescent="0.25">
      <c r="A87">
        <v>16</v>
      </c>
      <c r="B87">
        <v>580608</v>
      </c>
      <c r="C87">
        <v>16</v>
      </c>
      <c r="D87">
        <v>5.2750997325860102E-3</v>
      </c>
      <c r="E87">
        <v>0</v>
      </c>
      <c r="F87">
        <v>0</v>
      </c>
      <c r="G87">
        <v>0</v>
      </c>
      <c r="H87">
        <v>0</v>
      </c>
      <c r="I87">
        <v>56.738289677838303</v>
      </c>
      <c r="J87">
        <v>0</v>
      </c>
      <c r="K87">
        <v>0</v>
      </c>
      <c r="L87">
        <v>0</v>
      </c>
      <c r="M87">
        <v>0</v>
      </c>
      <c r="N87">
        <v>56.738289677838303</v>
      </c>
      <c r="O87">
        <v>0.94712378496104399</v>
      </c>
      <c r="P87">
        <v>56.738289677838402</v>
      </c>
      <c r="Q87">
        <v>0.948245098128361</v>
      </c>
      <c r="R87">
        <v>1758292396132.6399</v>
      </c>
      <c r="S87">
        <v>0.17218116349960699</v>
      </c>
    </row>
    <row r="88" spans="1:19" x14ac:dyDescent="0.25">
      <c r="A88">
        <v>15</v>
      </c>
      <c r="B88">
        <v>544320</v>
      </c>
      <c r="C88">
        <v>15</v>
      </c>
      <c r="D88">
        <v>5.0408975755454801E-3</v>
      </c>
      <c r="E88">
        <v>0</v>
      </c>
      <c r="F88">
        <v>0</v>
      </c>
      <c r="G88">
        <v>0</v>
      </c>
      <c r="H88">
        <v>0</v>
      </c>
      <c r="I88">
        <v>56.716948276261498</v>
      </c>
      <c r="J88">
        <v>0</v>
      </c>
      <c r="K88">
        <v>0</v>
      </c>
      <c r="L88">
        <v>0</v>
      </c>
      <c r="M88">
        <v>0</v>
      </c>
      <c r="N88">
        <v>56.716948276261498</v>
      </c>
      <c r="O88">
        <v>0.941427639849857</v>
      </c>
      <c r="P88">
        <v>56.716948276261498</v>
      </c>
      <c r="Q88">
        <v>0.94859745457428002</v>
      </c>
      <c r="R88">
        <v>1772137595903.6399</v>
      </c>
      <c r="S88">
        <v>0.17218116349960699</v>
      </c>
    </row>
    <row r="89" spans="1:19" x14ac:dyDescent="0.25">
      <c r="A89">
        <v>14</v>
      </c>
      <c r="B89">
        <v>508032</v>
      </c>
      <c r="C89">
        <v>14</v>
      </c>
      <c r="D89">
        <v>4.8850773234514998E-3</v>
      </c>
      <c r="E89">
        <v>0</v>
      </c>
      <c r="F89">
        <v>0</v>
      </c>
      <c r="G89">
        <v>0</v>
      </c>
      <c r="H89">
        <v>0</v>
      </c>
      <c r="I89">
        <v>56.704556578036303</v>
      </c>
      <c r="J89">
        <v>0</v>
      </c>
      <c r="K89">
        <v>0</v>
      </c>
      <c r="L89">
        <v>0</v>
      </c>
      <c r="M89">
        <v>0</v>
      </c>
      <c r="N89">
        <v>56.704556578036303</v>
      </c>
      <c r="O89">
        <v>0.93604503884142698</v>
      </c>
      <c r="P89">
        <v>56.704556578036303</v>
      </c>
      <c r="Q89">
        <v>0.94787822285018297</v>
      </c>
      <c r="R89">
        <v>1785299392275.3799</v>
      </c>
      <c r="S89">
        <v>0.17218116349960699</v>
      </c>
    </row>
    <row r="90" spans="1:19" x14ac:dyDescent="0.25">
      <c r="A90">
        <v>13</v>
      </c>
      <c r="B90">
        <v>471744</v>
      </c>
      <c r="C90">
        <v>13</v>
      </c>
      <c r="D90">
        <v>4.8753543657502497E-3</v>
      </c>
      <c r="E90">
        <v>0</v>
      </c>
      <c r="F90">
        <v>0</v>
      </c>
      <c r="G90">
        <v>0</v>
      </c>
      <c r="H90">
        <v>0</v>
      </c>
      <c r="I90">
        <v>56.696107544159403</v>
      </c>
      <c r="J90">
        <v>0</v>
      </c>
      <c r="K90">
        <v>0</v>
      </c>
      <c r="L90">
        <v>0</v>
      </c>
      <c r="M90">
        <v>0</v>
      </c>
      <c r="N90">
        <v>56.696107544159403</v>
      </c>
      <c r="O90">
        <v>0.93570250711921998</v>
      </c>
      <c r="P90">
        <v>56.696107544159403</v>
      </c>
      <c r="Q90">
        <v>0.94594662740941204</v>
      </c>
      <c r="R90">
        <v>1802800131139.54</v>
      </c>
      <c r="S90">
        <v>0.17218116349960699</v>
      </c>
    </row>
    <row r="91" spans="1:19" x14ac:dyDescent="0.25">
      <c r="A91">
        <v>12</v>
      </c>
      <c r="B91">
        <v>435456</v>
      </c>
      <c r="C91">
        <v>12</v>
      </c>
      <c r="D91">
        <v>4.7887207960425398E-3</v>
      </c>
      <c r="E91">
        <v>0</v>
      </c>
      <c r="F91">
        <v>0</v>
      </c>
      <c r="G91">
        <v>0</v>
      </c>
      <c r="H91">
        <v>0</v>
      </c>
      <c r="I91">
        <v>56.683618396179</v>
      </c>
      <c r="J91">
        <v>0</v>
      </c>
      <c r="K91">
        <v>0</v>
      </c>
      <c r="L91">
        <v>0</v>
      </c>
      <c r="M91">
        <v>0</v>
      </c>
      <c r="N91">
        <v>56.683618396179</v>
      </c>
      <c r="O91">
        <v>0.93923414963530805</v>
      </c>
      <c r="P91">
        <v>56.683618396179</v>
      </c>
      <c r="Q91">
        <v>0.94427479416670002</v>
      </c>
      <c r="R91">
        <v>1817216801121.1599</v>
      </c>
      <c r="S91">
        <v>0.17218116349960699</v>
      </c>
    </row>
    <row r="92" spans="1:19" x14ac:dyDescent="0.25">
      <c r="A92">
        <v>11</v>
      </c>
      <c r="B92">
        <v>399168</v>
      </c>
      <c r="C92">
        <v>11</v>
      </c>
      <c r="D92">
        <v>4.5050661053007797E-3</v>
      </c>
      <c r="E92">
        <v>0</v>
      </c>
      <c r="F92">
        <v>0</v>
      </c>
      <c r="G92">
        <v>0</v>
      </c>
      <c r="H92">
        <v>0</v>
      </c>
      <c r="I92">
        <v>56.661603040257702</v>
      </c>
      <c r="J92">
        <v>0</v>
      </c>
      <c r="K92">
        <v>0</v>
      </c>
      <c r="L92">
        <v>0</v>
      </c>
      <c r="M92">
        <v>0</v>
      </c>
      <c r="N92">
        <v>56.661603040257702</v>
      </c>
      <c r="O92">
        <v>0.94836822358553696</v>
      </c>
      <c r="P92">
        <v>56.661603040257702</v>
      </c>
      <c r="Q92">
        <v>0.94644440610047398</v>
      </c>
      <c r="R92">
        <v>1834339758828.22</v>
      </c>
      <c r="S92">
        <v>0.17218116349960699</v>
      </c>
    </row>
    <row r="93" spans="1:19" x14ac:dyDescent="0.25">
      <c r="A93">
        <v>10</v>
      </c>
      <c r="B93">
        <v>362880</v>
      </c>
      <c r="C93">
        <v>10</v>
      </c>
      <c r="D93">
        <v>4.1647608401533696E-3</v>
      </c>
      <c r="E93">
        <v>0</v>
      </c>
      <c r="F93">
        <v>0</v>
      </c>
      <c r="G93">
        <v>0</v>
      </c>
      <c r="H93">
        <v>0</v>
      </c>
      <c r="I93">
        <v>56.644783305883898</v>
      </c>
      <c r="J93">
        <v>0</v>
      </c>
      <c r="K93">
        <v>0</v>
      </c>
      <c r="L93">
        <v>0</v>
      </c>
      <c r="M93">
        <v>0</v>
      </c>
      <c r="N93">
        <v>56.644783305883898</v>
      </c>
      <c r="O93">
        <v>0.95436887625894995</v>
      </c>
      <c r="P93">
        <v>56.644783305883898</v>
      </c>
      <c r="Q93">
        <v>0.95103185352908903</v>
      </c>
      <c r="R93">
        <v>1849151516335.6799</v>
      </c>
      <c r="S93">
        <v>0.17218116349960699</v>
      </c>
    </row>
    <row r="94" spans="1:19" x14ac:dyDescent="0.25">
      <c r="A94">
        <v>9</v>
      </c>
      <c r="B94">
        <v>326592</v>
      </c>
      <c r="C94">
        <v>9</v>
      </c>
      <c r="D94">
        <v>3.8448237188405199E-3</v>
      </c>
      <c r="E94">
        <v>0</v>
      </c>
      <c r="F94">
        <v>0</v>
      </c>
      <c r="G94">
        <v>0</v>
      </c>
      <c r="H94">
        <v>0</v>
      </c>
      <c r="I94">
        <v>56.626716093694803</v>
      </c>
      <c r="J94">
        <v>0</v>
      </c>
      <c r="K94">
        <v>0</v>
      </c>
      <c r="L94">
        <v>0</v>
      </c>
      <c r="M94">
        <v>0</v>
      </c>
      <c r="N94">
        <v>56.626716093694803</v>
      </c>
      <c r="O94">
        <v>0.95408121698118598</v>
      </c>
      <c r="P94">
        <v>56.626716093694803</v>
      </c>
      <c r="Q94">
        <v>0.95184053528574497</v>
      </c>
      <c r="R94">
        <v>1864675945747.2</v>
      </c>
      <c r="S94">
        <v>0.17218116349960699</v>
      </c>
    </row>
    <row r="95" spans="1:19" x14ac:dyDescent="0.25">
      <c r="A95">
        <v>8</v>
      </c>
      <c r="B95">
        <v>290304</v>
      </c>
      <c r="C95">
        <v>8</v>
      </c>
      <c r="D95">
        <v>3.5565068421562099E-3</v>
      </c>
      <c r="E95">
        <v>0</v>
      </c>
      <c r="F95">
        <v>0</v>
      </c>
      <c r="G95">
        <v>0</v>
      </c>
      <c r="H95">
        <v>0</v>
      </c>
      <c r="I95">
        <v>56.614768481488703</v>
      </c>
      <c r="J95">
        <v>0</v>
      </c>
      <c r="K95">
        <v>0</v>
      </c>
      <c r="L95">
        <v>0</v>
      </c>
      <c r="M95">
        <v>0</v>
      </c>
      <c r="N95">
        <v>56.614768481488703</v>
      </c>
      <c r="O95">
        <v>0.95124079789294003</v>
      </c>
      <c r="P95">
        <v>56.614768481488703</v>
      </c>
      <c r="Q95">
        <v>0.948476852113602</v>
      </c>
      <c r="R95">
        <v>1880833357177.8999</v>
      </c>
      <c r="S95">
        <v>0.17218116349960699</v>
      </c>
    </row>
    <row r="96" spans="1:19" x14ac:dyDescent="0.25">
      <c r="A96">
        <v>7</v>
      </c>
      <c r="B96">
        <v>254016</v>
      </c>
      <c r="C96">
        <v>7</v>
      </c>
      <c r="D96">
        <v>3.3810515146395301E-3</v>
      </c>
      <c r="E96">
        <v>0</v>
      </c>
      <c r="F96">
        <v>0</v>
      </c>
      <c r="G96">
        <v>0</v>
      </c>
      <c r="H96">
        <v>0</v>
      </c>
      <c r="I96">
        <v>56.598310145569499</v>
      </c>
      <c r="J96">
        <v>0</v>
      </c>
      <c r="K96">
        <v>0</v>
      </c>
      <c r="L96">
        <v>0</v>
      </c>
      <c r="M96">
        <v>0</v>
      </c>
      <c r="N96">
        <v>56.598310145569499</v>
      </c>
      <c r="O96">
        <v>0.949795964044024</v>
      </c>
      <c r="P96">
        <v>56.598310145569499</v>
      </c>
      <c r="Q96">
        <v>0.94703366382795295</v>
      </c>
      <c r="R96">
        <v>1896949067661.7</v>
      </c>
      <c r="S96">
        <v>0.17218116349960699</v>
      </c>
    </row>
    <row r="97" spans="1:19" x14ac:dyDescent="0.25">
      <c r="A97">
        <v>6</v>
      </c>
      <c r="B97">
        <v>217728</v>
      </c>
      <c r="C97">
        <v>6</v>
      </c>
      <c r="D97">
        <v>3.2117942277117601E-3</v>
      </c>
      <c r="E97">
        <v>0</v>
      </c>
      <c r="F97">
        <v>0</v>
      </c>
      <c r="G97">
        <v>0</v>
      </c>
      <c r="H97">
        <v>0</v>
      </c>
      <c r="I97">
        <v>56.581309164517201</v>
      </c>
      <c r="J97">
        <v>0</v>
      </c>
      <c r="K97">
        <v>0</v>
      </c>
      <c r="L97">
        <v>0</v>
      </c>
      <c r="M97">
        <v>0</v>
      </c>
      <c r="N97">
        <v>56.581309164517201</v>
      </c>
      <c r="O97">
        <v>0.95050640097979899</v>
      </c>
      <c r="P97">
        <v>56.581309164517201</v>
      </c>
      <c r="Q97">
        <v>0.94761657624787399</v>
      </c>
      <c r="R97">
        <v>1913560861514.2</v>
      </c>
      <c r="S97">
        <v>0.17218116349960699</v>
      </c>
    </row>
    <row r="98" spans="1:19" x14ac:dyDescent="0.25">
      <c r="A98">
        <v>5</v>
      </c>
      <c r="B98">
        <v>181440</v>
      </c>
      <c r="C98">
        <v>5</v>
      </c>
      <c r="D98">
        <v>3.07311534949642E-3</v>
      </c>
      <c r="E98">
        <v>0</v>
      </c>
      <c r="F98">
        <v>0</v>
      </c>
      <c r="G98">
        <v>0</v>
      </c>
      <c r="H98">
        <v>0</v>
      </c>
      <c r="I98">
        <v>56.5638415030011</v>
      </c>
      <c r="J98">
        <v>0</v>
      </c>
      <c r="K98">
        <v>0</v>
      </c>
      <c r="L98">
        <v>0</v>
      </c>
      <c r="M98">
        <v>0</v>
      </c>
      <c r="N98">
        <v>56.5638415030011</v>
      </c>
      <c r="O98">
        <v>0.95103452003016598</v>
      </c>
      <c r="P98">
        <v>56.5638415030011</v>
      </c>
      <c r="Q98">
        <v>0.94702471138388</v>
      </c>
      <c r="R98">
        <v>1931811171439.6399</v>
      </c>
      <c r="S98">
        <v>0.17218116349960699</v>
      </c>
    </row>
    <row r="99" spans="1:19" x14ac:dyDescent="0.25">
      <c r="A99">
        <v>4</v>
      </c>
      <c r="B99">
        <v>145152</v>
      </c>
      <c r="C99">
        <v>4</v>
      </c>
      <c r="D99">
        <v>2.8776327994332598E-3</v>
      </c>
      <c r="E99">
        <v>0</v>
      </c>
      <c r="F99">
        <v>0</v>
      </c>
      <c r="G99">
        <v>0</v>
      </c>
      <c r="H99">
        <v>0</v>
      </c>
      <c r="I99">
        <v>56.543423988727703</v>
      </c>
      <c r="J99">
        <v>0</v>
      </c>
      <c r="K99">
        <v>0</v>
      </c>
      <c r="L99">
        <v>0</v>
      </c>
      <c r="M99">
        <v>0</v>
      </c>
      <c r="N99">
        <v>56.543423988727703</v>
      </c>
      <c r="O99">
        <v>0.95276685335792199</v>
      </c>
      <c r="P99">
        <v>56.543423988727703</v>
      </c>
      <c r="Q99">
        <v>0.94768165942830895</v>
      </c>
      <c r="R99">
        <v>1948764606949.8601</v>
      </c>
      <c r="S99">
        <v>0.17218116349960699</v>
      </c>
    </row>
    <row r="100" spans="1:19" x14ac:dyDescent="0.25">
      <c r="A100">
        <v>3</v>
      </c>
      <c r="B100">
        <v>108864</v>
      </c>
      <c r="C100">
        <v>3</v>
      </c>
      <c r="D100">
        <v>2.80453076911859E-3</v>
      </c>
      <c r="E100">
        <v>0</v>
      </c>
      <c r="F100">
        <v>0</v>
      </c>
      <c r="G100">
        <v>0</v>
      </c>
      <c r="H100">
        <v>0</v>
      </c>
      <c r="I100">
        <v>56.517761941235797</v>
      </c>
      <c r="J100">
        <v>0</v>
      </c>
      <c r="K100">
        <v>0</v>
      </c>
      <c r="L100">
        <v>0</v>
      </c>
      <c r="M100">
        <v>0</v>
      </c>
      <c r="N100">
        <v>56.517761941235797</v>
      </c>
      <c r="O100">
        <v>0.95501896780293205</v>
      </c>
      <c r="P100">
        <v>56.517761941235797</v>
      </c>
      <c r="Q100">
        <v>0.95171637573786305</v>
      </c>
      <c r="R100">
        <v>1966765807458.3601</v>
      </c>
      <c r="S100">
        <v>0.17218116349960699</v>
      </c>
    </row>
    <row r="101" spans="1:19" x14ac:dyDescent="0.25">
      <c r="A101">
        <v>2</v>
      </c>
      <c r="B101">
        <v>72576</v>
      </c>
      <c r="C101">
        <v>2</v>
      </c>
      <c r="D101">
        <v>2.2748028525939501E-3</v>
      </c>
      <c r="E101">
        <v>0</v>
      </c>
      <c r="F101">
        <v>0</v>
      </c>
      <c r="G101">
        <v>0</v>
      </c>
      <c r="H101">
        <v>0</v>
      </c>
      <c r="I101">
        <v>56.488816671743201</v>
      </c>
      <c r="J101">
        <v>0</v>
      </c>
      <c r="K101">
        <v>0</v>
      </c>
      <c r="L101">
        <v>0</v>
      </c>
      <c r="M101">
        <v>0</v>
      </c>
      <c r="N101">
        <v>56.488816671743201</v>
      </c>
      <c r="O101">
        <v>0.94009192048189305</v>
      </c>
      <c r="P101">
        <v>56.488816671743201</v>
      </c>
      <c r="Q101">
        <v>0.95655187411188702</v>
      </c>
      <c r="R101">
        <v>1984689256661.1599</v>
      </c>
      <c r="S101">
        <v>0.17218116349960699</v>
      </c>
    </row>
    <row r="102" spans="1:19" x14ac:dyDescent="0.25">
      <c r="A102">
        <v>1</v>
      </c>
      <c r="B102">
        <v>36288</v>
      </c>
      <c r="C102">
        <v>1</v>
      </c>
      <c r="D102">
        <v>2.2473882142946102E-3</v>
      </c>
      <c r="E102">
        <v>0</v>
      </c>
      <c r="F102">
        <v>0</v>
      </c>
      <c r="G102">
        <v>0</v>
      </c>
      <c r="H102">
        <v>0</v>
      </c>
      <c r="I102">
        <v>56.469603496240303</v>
      </c>
      <c r="J102">
        <v>0</v>
      </c>
      <c r="K102">
        <v>0</v>
      </c>
      <c r="L102">
        <v>0</v>
      </c>
      <c r="M102">
        <v>0</v>
      </c>
      <c r="N102">
        <v>56.469603496240303</v>
      </c>
      <c r="O102">
        <v>0.91735465165429597</v>
      </c>
      <c r="P102">
        <v>56.469603496240303</v>
      </c>
      <c r="Q102">
        <v>0.94542900313687495</v>
      </c>
      <c r="R102">
        <v>2003204538249.54</v>
      </c>
      <c r="S102">
        <v>0.17218116349960699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U102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17</v>
      </c>
    </row>
    <row r="2" spans="1:2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1" x14ac:dyDescent="0.25">
      <c r="A3">
        <v>100</v>
      </c>
      <c r="B3">
        <v>3628800</v>
      </c>
      <c r="C3">
        <v>100</v>
      </c>
      <c r="D3">
        <v>713</v>
      </c>
      <c r="E3">
        <v>2</v>
      </c>
      <c r="F3">
        <v>0</v>
      </c>
      <c r="G3">
        <v>0</v>
      </c>
      <c r="H3">
        <v>0</v>
      </c>
      <c r="I3">
        <v>435</v>
      </c>
      <c r="J3">
        <v>0</v>
      </c>
      <c r="K3">
        <v>0</v>
      </c>
      <c r="L3">
        <v>0</v>
      </c>
      <c r="M3">
        <v>0</v>
      </c>
      <c r="N3">
        <v>370</v>
      </c>
      <c r="O3">
        <v>869</v>
      </c>
      <c r="P3">
        <v>1672</v>
      </c>
      <c r="Q3">
        <v>513</v>
      </c>
      <c r="R3">
        <v>189872</v>
      </c>
      <c r="S3">
        <v>298</v>
      </c>
    </row>
    <row r="4" spans="1:21" x14ac:dyDescent="0.25">
      <c r="A4">
        <v>99</v>
      </c>
      <c r="B4">
        <v>3592512</v>
      </c>
      <c r="C4">
        <v>99</v>
      </c>
      <c r="D4">
        <v>98</v>
      </c>
      <c r="E4">
        <v>0</v>
      </c>
      <c r="F4">
        <v>0</v>
      </c>
      <c r="G4">
        <v>0</v>
      </c>
      <c r="H4">
        <v>0</v>
      </c>
      <c r="I4">
        <v>316</v>
      </c>
      <c r="J4">
        <v>0</v>
      </c>
      <c r="K4">
        <v>0</v>
      </c>
      <c r="L4">
        <v>0</v>
      </c>
      <c r="M4">
        <v>0</v>
      </c>
      <c r="N4">
        <v>322</v>
      </c>
      <c r="O4">
        <v>387</v>
      </c>
      <c r="P4">
        <v>348</v>
      </c>
      <c r="Q4">
        <v>466</v>
      </c>
      <c r="R4">
        <v>175537</v>
      </c>
      <c r="S4">
        <v>273</v>
      </c>
    </row>
    <row r="5" spans="1:21" x14ac:dyDescent="0.25">
      <c r="A5">
        <v>98</v>
      </c>
      <c r="B5">
        <v>3556224</v>
      </c>
      <c r="C5">
        <v>98</v>
      </c>
      <c r="D5">
        <v>96</v>
      </c>
      <c r="E5">
        <v>0</v>
      </c>
      <c r="F5">
        <v>0</v>
      </c>
      <c r="G5">
        <v>0</v>
      </c>
      <c r="H5">
        <v>0</v>
      </c>
      <c r="I5">
        <v>334</v>
      </c>
      <c r="J5">
        <v>0</v>
      </c>
      <c r="K5">
        <v>0</v>
      </c>
      <c r="L5">
        <v>0</v>
      </c>
      <c r="M5">
        <v>0</v>
      </c>
      <c r="N5">
        <v>319</v>
      </c>
      <c r="O5">
        <v>396</v>
      </c>
      <c r="P5">
        <v>358</v>
      </c>
      <c r="Q5">
        <v>481</v>
      </c>
      <c r="R5">
        <v>172678</v>
      </c>
      <c r="S5">
        <v>275</v>
      </c>
    </row>
    <row r="6" spans="1:21" x14ac:dyDescent="0.25">
      <c r="A6">
        <v>97</v>
      </c>
      <c r="B6">
        <v>3519936</v>
      </c>
      <c r="C6">
        <v>97</v>
      </c>
      <c r="D6">
        <v>100</v>
      </c>
      <c r="E6">
        <v>0</v>
      </c>
      <c r="F6">
        <v>0</v>
      </c>
      <c r="G6">
        <v>0</v>
      </c>
      <c r="H6">
        <v>0</v>
      </c>
      <c r="I6">
        <v>326</v>
      </c>
      <c r="J6">
        <v>0</v>
      </c>
      <c r="K6">
        <v>0</v>
      </c>
      <c r="L6">
        <v>0</v>
      </c>
      <c r="M6">
        <v>0</v>
      </c>
      <c r="N6">
        <v>329</v>
      </c>
      <c r="O6">
        <v>395</v>
      </c>
      <c r="P6">
        <v>353</v>
      </c>
      <c r="Q6">
        <v>486</v>
      </c>
      <c r="R6">
        <v>172277</v>
      </c>
      <c r="S6">
        <v>270</v>
      </c>
    </row>
    <row r="7" spans="1:21" x14ac:dyDescent="0.25">
      <c r="A7">
        <v>96</v>
      </c>
      <c r="B7">
        <v>3483648</v>
      </c>
      <c r="C7">
        <v>96</v>
      </c>
      <c r="D7">
        <v>98</v>
      </c>
      <c r="E7">
        <v>0</v>
      </c>
      <c r="F7">
        <v>0</v>
      </c>
      <c r="G7">
        <v>0</v>
      </c>
      <c r="H7">
        <v>0</v>
      </c>
      <c r="I7">
        <v>324</v>
      </c>
      <c r="J7">
        <v>0</v>
      </c>
      <c r="K7">
        <v>0</v>
      </c>
      <c r="L7">
        <v>0</v>
      </c>
      <c r="M7">
        <v>0</v>
      </c>
      <c r="N7">
        <v>323</v>
      </c>
      <c r="O7">
        <v>391</v>
      </c>
      <c r="P7">
        <v>354</v>
      </c>
      <c r="Q7">
        <v>476</v>
      </c>
      <c r="R7">
        <v>173231</v>
      </c>
      <c r="S7">
        <v>274</v>
      </c>
    </row>
    <row r="8" spans="1:21" x14ac:dyDescent="0.25">
      <c r="A8">
        <v>95</v>
      </c>
      <c r="B8">
        <v>3447360</v>
      </c>
      <c r="C8">
        <v>95</v>
      </c>
      <c r="D8">
        <v>121</v>
      </c>
      <c r="E8">
        <v>0</v>
      </c>
      <c r="F8">
        <v>0</v>
      </c>
      <c r="G8">
        <v>0</v>
      </c>
      <c r="H8">
        <v>0</v>
      </c>
      <c r="I8">
        <v>328</v>
      </c>
      <c r="J8">
        <v>0</v>
      </c>
      <c r="K8">
        <v>0</v>
      </c>
      <c r="L8">
        <v>0</v>
      </c>
      <c r="M8">
        <v>0</v>
      </c>
      <c r="N8">
        <v>325</v>
      </c>
      <c r="O8">
        <v>398</v>
      </c>
      <c r="P8">
        <v>357</v>
      </c>
      <c r="Q8">
        <v>469</v>
      </c>
      <c r="R8">
        <v>174881</v>
      </c>
      <c r="S8">
        <v>281</v>
      </c>
    </row>
    <row r="9" spans="1:21" x14ac:dyDescent="0.25">
      <c r="A9">
        <v>94</v>
      </c>
      <c r="B9">
        <v>3411072</v>
      </c>
      <c r="C9">
        <v>94</v>
      </c>
      <c r="D9">
        <v>103</v>
      </c>
      <c r="E9">
        <v>0</v>
      </c>
      <c r="F9">
        <v>0</v>
      </c>
      <c r="G9">
        <v>0</v>
      </c>
      <c r="H9">
        <v>0</v>
      </c>
      <c r="I9">
        <v>329</v>
      </c>
      <c r="J9">
        <v>0</v>
      </c>
      <c r="K9">
        <v>0</v>
      </c>
      <c r="L9">
        <v>0</v>
      </c>
      <c r="M9">
        <v>0</v>
      </c>
      <c r="N9">
        <v>317</v>
      </c>
      <c r="O9">
        <v>397</v>
      </c>
      <c r="P9">
        <v>345</v>
      </c>
      <c r="Q9">
        <v>479</v>
      </c>
      <c r="R9">
        <v>173830</v>
      </c>
      <c r="S9">
        <v>271</v>
      </c>
    </row>
    <row r="10" spans="1:21" x14ac:dyDescent="0.25">
      <c r="A10">
        <v>93</v>
      </c>
      <c r="B10">
        <v>3374784</v>
      </c>
      <c r="C10">
        <v>93</v>
      </c>
      <c r="D10">
        <v>119</v>
      </c>
      <c r="E10">
        <v>0</v>
      </c>
      <c r="F10">
        <v>0</v>
      </c>
      <c r="G10">
        <v>0</v>
      </c>
      <c r="H10">
        <v>3</v>
      </c>
      <c r="I10">
        <v>346</v>
      </c>
      <c r="J10">
        <v>0</v>
      </c>
      <c r="K10">
        <v>0</v>
      </c>
      <c r="L10">
        <v>0</v>
      </c>
      <c r="M10">
        <v>0</v>
      </c>
      <c r="N10">
        <v>317</v>
      </c>
      <c r="O10">
        <v>413</v>
      </c>
      <c r="P10">
        <v>356</v>
      </c>
      <c r="Q10">
        <v>493</v>
      </c>
      <c r="R10">
        <v>173409</v>
      </c>
      <c r="S10">
        <v>283</v>
      </c>
    </row>
    <row r="11" spans="1:21" x14ac:dyDescent="0.25">
      <c r="A11">
        <v>92</v>
      </c>
      <c r="B11">
        <v>3338496</v>
      </c>
      <c r="C11">
        <v>92</v>
      </c>
      <c r="D11">
        <v>111</v>
      </c>
      <c r="E11">
        <v>0</v>
      </c>
      <c r="F11">
        <v>0</v>
      </c>
      <c r="G11">
        <v>0</v>
      </c>
      <c r="H11">
        <v>0</v>
      </c>
      <c r="I11">
        <v>327</v>
      </c>
      <c r="J11">
        <v>0</v>
      </c>
      <c r="K11">
        <v>0</v>
      </c>
      <c r="L11">
        <v>0</v>
      </c>
      <c r="M11">
        <v>0</v>
      </c>
      <c r="N11">
        <v>319</v>
      </c>
      <c r="O11">
        <v>395</v>
      </c>
      <c r="P11">
        <v>359</v>
      </c>
      <c r="Q11">
        <v>478</v>
      </c>
      <c r="R11">
        <v>170809</v>
      </c>
      <c r="S11">
        <v>274</v>
      </c>
    </row>
    <row r="12" spans="1:21" x14ac:dyDescent="0.25">
      <c r="A12">
        <v>91</v>
      </c>
      <c r="B12">
        <v>3302208</v>
      </c>
      <c r="C12">
        <v>91</v>
      </c>
      <c r="D12">
        <v>108</v>
      </c>
      <c r="E12">
        <v>0</v>
      </c>
      <c r="F12">
        <v>0</v>
      </c>
      <c r="G12">
        <v>0</v>
      </c>
      <c r="H12">
        <v>0</v>
      </c>
      <c r="I12">
        <v>333</v>
      </c>
      <c r="J12">
        <v>0</v>
      </c>
      <c r="K12">
        <v>0</v>
      </c>
      <c r="L12">
        <v>0</v>
      </c>
      <c r="M12">
        <v>0</v>
      </c>
      <c r="N12">
        <v>329</v>
      </c>
      <c r="O12">
        <v>383</v>
      </c>
      <c r="P12">
        <v>356</v>
      </c>
      <c r="Q12">
        <v>516</v>
      </c>
      <c r="R12">
        <v>172768</v>
      </c>
      <c r="S12">
        <v>273</v>
      </c>
    </row>
    <row r="13" spans="1:21" x14ac:dyDescent="0.25">
      <c r="A13">
        <v>90</v>
      </c>
      <c r="B13">
        <v>3265920</v>
      </c>
      <c r="C13">
        <v>90</v>
      </c>
      <c r="D13">
        <v>99</v>
      </c>
      <c r="E13">
        <v>0</v>
      </c>
      <c r="F13">
        <v>0</v>
      </c>
      <c r="G13">
        <v>0</v>
      </c>
      <c r="H13">
        <v>0</v>
      </c>
      <c r="I13">
        <v>323</v>
      </c>
      <c r="J13">
        <v>0</v>
      </c>
      <c r="K13">
        <v>0</v>
      </c>
      <c r="L13">
        <v>0</v>
      </c>
      <c r="M13">
        <v>0</v>
      </c>
      <c r="N13">
        <v>312</v>
      </c>
      <c r="O13">
        <v>393</v>
      </c>
      <c r="P13">
        <v>355</v>
      </c>
      <c r="Q13">
        <v>472</v>
      </c>
      <c r="R13">
        <v>174016</v>
      </c>
      <c r="S13">
        <v>269</v>
      </c>
    </row>
    <row r="14" spans="1:21" x14ac:dyDescent="0.25">
      <c r="A14">
        <v>89</v>
      </c>
      <c r="B14">
        <v>3229632</v>
      </c>
      <c r="C14">
        <v>89</v>
      </c>
      <c r="D14">
        <v>128</v>
      </c>
      <c r="E14">
        <v>0</v>
      </c>
      <c r="F14">
        <v>0</v>
      </c>
      <c r="G14">
        <v>0</v>
      </c>
      <c r="H14">
        <v>0</v>
      </c>
      <c r="I14">
        <v>349</v>
      </c>
      <c r="J14">
        <v>0</v>
      </c>
      <c r="K14">
        <v>0</v>
      </c>
      <c r="L14">
        <v>0</v>
      </c>
      <c r="M14">
        <v>0</v>
      </c>
      <c r="N14">
        <v>345</v>
      </c>
      <c r="O14">
        <v>428</v>
      </c>
      <c r="P14">
        <v>370</v>
      </c>
      <c r="Q14">
        <v>545</v>
      </c>
      <c r="R14">
        <v>175884</v>
      </c>
      <c r="S14">
        <v>282</v>
      </c>
    </row>
    <row r="15" spans="1:21" x14ac:dyDescent="0.25">
      <c r="A15">
        <v>88</v>
      </c>
      <c r="B15">
        <v>3193344</v>
      </c>
      <c r="C15">
        <v>88</v>
      </c>
      <c r="D15">
        <v>115</v>
      </c>
      <c r="E15">
        <v>0</v>
      </c>
      <c r="F15">
        <v>0</v>
      </c>
      <c r="G15">
        <v>0</v>
      </c>
      <c r="H15">
        <v>0</v>
      </c>
      <c r="I15">
        <v>332</v>
      </c>
      <c r="J15">
        <v>0</v>
      </c>
      <c r="K15">
        <v>0</v>
      </c>
      <c r="L15">
        <v>0</v>
      </c>
      <c r="M15">
        <v>0</v>
      </c>
      <c r="N15">
        <v>340</v>
      </c>
      <c r="O15">
        <v>408</v>
      </c>
      <c r="P15">
        <v>343</v>
      </c>
      <c r="Q15">
        <v>479</v>
      </c>
      <c r="R15">
        <v>171282</v>
      </c>
      <c r="S15">
        <v>284</v>
      </c>
    </row>
    <row r="16" spans="1:21" x14ac:dyDescent="0.25">
      <c r="A16">
        <v>87</v>
      </c>
      <c r="B16">
        <v>3157056</v>
      </c>
      <c r="C16">
        <v>87</v>
      </c>
      <c r="D16">
        <v>120</v>
      </c>
      <c r="E16">
        <v>0</v>
      </c>
      <c r="F16">
        <v>0</v>
      </c>
      <c r="G16">
        <v>0</v>
      </c>
      <c r="H16">
        <v>0</v>
      </c>
      <c r="I16">
        <v>335</v>
      </c>
      <c r="J16">
        <v>0</v>
      </c>
      <c r="K16">
        <v>0</v>
      </c>
      <c r="L16">
        <v>0</v>
      </c>
      <c r="M16">
        <v>0</v>
      </c>
      <c r="N16">
        <v>324</v>
      </c>
      <c r="O16">
        <v>399</v>
      </c>
      <c r="P16">
        <v>355</v>
      </c>
      <c r="Q16">
        <v>481</v>
      </c>
      <c r="R16">
        <v>174558</v>
      </c>
      <c r="S16">
        <v>271</v>
      </c>
    </row>
    <row r="17" spans="1:19" x14ac:dyDescent="0.25">
      <c r="A17">
        <v>86</v>
      </c>
      <c r="B17">
        <v>3120768</v>
      </c>
      <c r="C17">
        <v>86</v>
      </c>
      <c r="D17">
        <v>102</v>
      </c>
      <c r="E17">
        <v>0</v>
      </c>
      <c r="F17">
        <v>0</v>
      </c>
      <c r="G17">
        <v>0</v>
      </c>
      <c r="H17">
        <v>0</v>
      </c>
      <c r="I17">
        <v>315</v>
      </c>
      <c r="J17">
        <v>0</v>
      </c>
      <c r="K17">
        <v>0</v>
      </c>
      <c r="L17">
        <v>0</v>
      </c>
      <c r="M17">
        <v>0</v>
      </c>
      <c r="N17">
        <v>317</v>
      </c>
      <c r="O17">
        <v>390</v>
      </c>
      <c r="P17">
        <v>345</v>
      </c>
      <c r="Q17">
        <v>499</v>
      </c>
      <c r="R17">
        <v>173668</v>
      </c>
      <c r="S17">
        <v>273</v>
      </c>
    </row>
    <row r="18" spans="1:19" x14ac:dyDescent="0.25">
      <c r="A18">
        <v>85</v>
      </c>
      <c r="B18">
        <v>3084480</v>
      </c>
      <c r="C18">
        <v>85</v>
      </c>
      <c r="D18">
        <v>104</v>
      </c>
      <c r="E18">
        <v>0</v>
      </c>
      <c r="F18">
        <v>0</v>
      </c>
      <c r="G18">
        <v>0</v>
      </c>
      <c r="H18">
        <v>0</v>
      </c>
      <c r="I18">
        <v>330</v>
      </c>
      <c r="J18">
        <v>0</v>
      </c>
      <c r="K18">
        <v>0</v>
      </c>
      <c r="L18">
        <v>0</v>
      </c>
      <c r="M18">
        <v>0</v>
      </c>
      <c r="N18">
        <v>320</v>
      </c>
      <c r="O18">
        <v>394</v>
      </c>
      <c r="P18">
        <v>348</v>
      </c>
      <c r="Q18">
        <v>524</v>
      </c>
      <c r="R18">
        <v>177041</v>
      </c>
      <c r="S18">
        <v>278</v>
      </c>
    </row>
    <row r="19" spans="1:19" x14ac:dyDescent="0.25">
      <c r="A19">
        <v>84</v>
      </c>
      <c r="B19">
        <v>3048192</v>
      </c>
      <c r="C19">
        <v>84</v>
      </c>
      <c r="D19">
        <v>96</v>
      </c>
      <c r="E19">
        <v>0</v>
      </c>
      <c r="F19">
        <v>0</v>
      </c>
      <c r="G19">
        <v>0</v>
      </c>
      <c r="H19">
        <v>0</v>
      </c>
      <c r="I19">
        <v>356</v>
      </c>
      <c r="J19">
        <v>0</v>
      </c>
      <c r="K19">
        <v>0</v>
      </c>
      <c r="L19">
        <v>0</v>
      </c>
      <c r="M19">
        <v>0</v>
      </c>
      <c r="N19">
        <v>362</v>
      </c>
      <c r="O19">
        <v>394</v>
      </c>
      <c r="P19">
        <v>350</v>
      </c>
      <c r="Q19">
        <v>498</v>
      </c>
      <c r="R19">
        <v>174810</v>
      </c>
      <c r="S19">
        <v>269</v>
      </c>
    </row>
    <row r="20" spans="1:19" x14ac:dyDescent="0.25">
      <c r="A20">
        <v>83</v>
      </c>
      <c r="B20">
        <v>3011904</v>
      </c>
      <c r="C20">
        <v>83</v>
      </c>
      <c r="D20">
        <v>108</v>
      </c>
      <c r="E20">
        <v>0</v>
      </c>
      <c r="F20">
        <v>0</v>
      </c>
      <c r="G20">
        <v>0</v>
      </c>
      <c r="H20">
        <v>0</v>
      </c>
      <c r="I20">
        <v>326</v>
      </c>
      <c r="J20">
        <v>0</v>
      </c>
      <c r="K20">
        <v>0</v>
      </c>
      <c r="L20">
        <v>0</v>
      </c>
      <c r="M20">
        <v>0</v>
      </c>
      <c r="N20">
        <v>322</v>
      </c>
      <c r="O20">
        <v>392</v>
      </c>
      <c r="P20">
        <v>348</v>
      </c>
      <c r="Q20">
        <v>514</v>
      </c>
      <c r="R20">
        <v>174366</v>
      </c>
      <c r="S20">
        <v>271</v>
      </c>
    </row>
    <row r="21" spans="1:19" x14ac:dyDescent="0.25">
      <c r="A21">
        <v>82</v>
      </c>
      <c r="B21">
        <v>2975616</v>
      </c>
      <c r="C21">
        <v>82</v>
      </c>
      <c r="D21">
        <v>110</v>
      </c>
      <c r="E21">
        <v>0</v>
      </c>
      <c r="F21">
        <v>0</v>
      </c>
      <c r="G21">
        <v>0</v>
      </c>
      <c r="H21">
        <v>0</v>
      </c>
      <c r="I21">
        <v>330</v>
      </c>
      <c r="J21">
        <v>0</v>
      </c>
      <c r="K21">
        <v>0</v>
      </c>
      <c r="L21">
        <v>0</v>
      </c>
      <c r="M21">
        <v>0</v>
      </c>
      <c r="N21">
        <v>339</v>
      </c>
      <c r="O21">
        <v>397</v>
      </c>
      <c r="P21">
        <v>360</v>
      </c>
      <c r="Q21">
        <v>477</v>
      </c>
      <c r="R21">
        <v>172593</v>
      </c>
      <c r="S21">
        <v>273</v>
      </c>
    </row>
    <row r="22" spans="1:19" x14ac:dyDescent="0.25">
      <c r="A22">
        <v>81</v>
      </c>
      <c r="B22">
        <v>2939328</v>
      </c>
      <c r="C22">
        <v>81</v>
      </c>
      <c r="D22">
        <v>111</v>
      </c>
      <c r="E22">
        <v>0</v>
      </c>
      <c r="F22">
        <v>0</v>
      </c>
      <c r="G22">
        <v>0</v>
      </c>
      <c r="H22">
        <v>0</v>
      </c>
      <c r="I22">
        <v>334</v>
      </c>
      <c r="J22">
        <v>0</v>
      </c>
      <c r="K22">
        <v>0</v>
      </c>
      <c r="L22">
        <v>0</v>
      </c>
      <c r="M22">
        <v>0</v>
      </c>
      <c r="N22">
        <v>334</v>
      </c>
      <c r="O22">
        <v>410</v>
      </c>
      <c r="P22">
        <v>356</v>
      </c>
      <c r="Q22">
        <v>496</v>
      </c>
      <c r="R22">
        <v>172761</v>
      </c>
      <c r="S22">
        <v>287</v>
      </c>
    </row>
    <row r="23" spans="1:19" x14ac:dyDescent="0.25">
      <c r="A23">
        <v>80</v>
      </c>
      <c r="B23">
        <v>2903040</v>
      </c>
      <c r="C23">
        <v>80</v>
      </c>
      <c r="D23">
        <v>101</v>
      </c>
      <c r="E23">
        <v>0</v>
      </c>
      <c r="F23">
        <v>0</v>
      </c>
      <c r="G23">
        <v>0</v>
      </c>
      <c r="H23">
        <v>0</v>
      </c>
      <c r="I23">
        <v>325</v>
      </c>
      <c r="J23">
        <v>0</v>
      </c>
      <c r="K23">
        <v>0</v>
      </c>
      <c r="L23">
        <v>0</v>
      </c>
      <c r="M23">
        <v>0</v>
      </c>
      <c r="N23">
        <v>319</v>
      </c>
      <c r="O23">
        <v>389</v>
      </c>
      <c r="P23">
        <v>376</v>
      </c>
      <c r="Q23">
        <v>480</v>
      </c>
      <c r="R23">
        <v>170856</v>
      </c>
      <c r="S23">
        <v>274</v>
      </c>
    </row>
    <row r="24" spans="1:19" x14ac:dyDescent="0.25">
      <c r="A24">
        <v>79</v>
      </c>
      <c r="B24">
        <v>2866752</v>
      </c>
      <c r="C24">
        <v>79</v>
      </c>
      <c r="D24">
        <v>114</v>
      </c>
      <c r="E24">
        <v>0</v>
      </c>
      <c r="F24">
        <v>0</v>
      </c>
      <c r="G24">
        <v>0</v>
      </c>
      <c r="H24">
        <v>0</v>
      </c>
      <c r="I24">
        <v>327</v>
      </c>
      <c r="J24">
        <v>0</v>
      </c>
      <c r="K24">
        <v>0</v>
      </c>
      <c r="L24">
        <v>0</v>
      </c>
      <c r="M24">
        <v>0</v>
      </c>
      <c r="N24">
        <v>319</v>
      </c>
      <c r="O24">
        <v>437</v>
      </c>
      <c r="P24">
        <v>392</v>
      </c>
      <c r="Q24">
        <v>481</v>
      </c>
      <c r="R24">
        <v>172258</v>
      </c>
      <c r="S24">
        <v>279</v>
      </c>
    </row>
    <row r="25" spans="1:19" x14ac:dyDescent="0.25">
      <c r="A25">
        <v>78</v>
      </c>
      <c r="B25">
        <v>2830464</v>
      </c>
      <c r="C25">
        <v>78</v>
      </c>
      <c r="D25">
        <v>113</v>
      </c>
      <c r="E25">
        <v>0</v>
      </c>
      <c r="F25">
        <v>0</v>
      </c>
      <c r="G25">
        <v>0</v>
      </c>
      <c r="H25">
        <v>0</v>
      </c>
      <c r="I25">
        <v>330</v>
      </c>
      <c r="J25">
        <v>0</v>
      </c>
      <c r="K25">
        <v>0</v>
      </c>
      <c r="L25">
        <v>0</v>
      </c>
      <c r="M25">
        <v>0</v>
      </c>
      <c r="N25">
        <v>320</v>
      </c>
      <c r="O25">
        <v>401</v>
      </c>
      <c r="P25">
        <v>361</v>
      </c>
      <c r="Q25">
        <v>506</v>
      </c>
      <c r="R25">
        <v>172001</v>
      </c>
      <c r="S25">
        <v>272</v>
      </c>
    </row>
    <row r="26" spans="1:19" x14ac:dyDescent="0.25">
      <c r="A26">
        <v>77</v>
      </c>
      <c r="B26">
        <v>2794176</v>
      </c>
      <c r="C26">
        <v>77</v>
      </c>
      <c r="D26">
        <v>112</v>
      </c>
      <c r="E26">
        <v>0</v>
      </c>
      <c r="F26">
        <v>0</v>
      </c>
      <c r="G26">
        <v>0</v>
      </c>
      <c r="H26">
        <v>0</v>
      </c>
      <c r="I26">
        <v>340</v>
      </c>
      <c r="J26">
        <v>0</v>
      </c>
      <c r="K26">
        <v>0</v>
      </c>
      <c r="L26">
        <v>0</v>
      </c>
      <c r="M26">
        <v>0</v>
      </c>
      <c r="N26">
        <v>350</v>
      </c>
      <c r="O26">
        <v>1127</v>
      </c>
      <c r="P26">
        <v>373</v>
      </c>
      <c r="Q26">
        <v>504</v>
      </c>
      <c r="R26">
        <v>176185</v>
      </c>
      <c r="S26">
        <v>294</v>
      </c>
    </row>
    <row r="27" spans="1:19" x14ac:dyDescent="0.25">
      <c r="A27">
        <v>76</v>
      </c>
      <c r="B27">
        <v>2757888</v>
      </c>
      <c r="C27">
        <v>76</v>
      </c>
      <c r="D27">
        <v>125</v>
      </c>
      <c r="E27">
        <v>0</v>
      </c>
      <c r="F27">
        <v>0</v>
      </c>
      <c r="G27">
        <v>0</v>
      </c>
      <c r="H27">
        <v>0</v>
      </c>
      <c r="I27">
        <v>531</v>
      </c>
      <c r="J27">
        <v>0</v>
      </c>
      <c r="K27">
        <v>0</v>
      </c>
      <c r="L27">
        <v>0</v>
      </c>
      <c r="M27">
        <v>0</v>
      </c>
      <c r="N27">
        <v>496</v>
      </c>
      <c r="O27">
        <v>571</v>
      </c>
      <c r="P27">
        <v>393</v>
      </c>
      <c r="Q27">
        <v>563</v>
      </c>
      <c r="R27">
        <v>174556</v>
      </c>
      <c r="S27">
        <v>453</v>
      </c>
    </row>
    <row r="28" spans="1:19" x14ac:dyDescent="0.25">
      <c r="A28">
        <v>75</v>
      </c>
      <c r="B28">
        <v>2721600</v>
      </c>
      <c r="C28">
        <v>75</v>
      </c>
      <c r="D28">
        <v>119</v>
      </c>
      <c r="E28">
        <v>0</v>
      </c>
      <c r="F28">
        <v>0</v>
      </c>
      <c r="G28">
        <v>0</v>
      </c>
      <c r="H28">
        <v>0</v>
      </c>
      <c r="I28">
        <v>333</v>
      </c>
      <c r="J28">
        <v>0</v>
      </c>
      <c r="K28">
        <v>0</v>
      </c>
      <c r="L28">
        <v>0</v>
      </c>
      <c r="M28">
        <v>0</v>
      </c>
      <c r="N28">
        <v>337</v>
      </c>
      <c r="O28">
        <v>409</v>
      </c>
      <c r="P28">
        <v>365</v>
      </c>
      <c r="Q28">
        <v>487</v>
      </c>
      <c r="R28">
        <v>174476</v>
      </c>
      <c r="S28">
        <v>271</v>
      </c>
    </row>
    <row r="29" spans="1:19" x14ac:dyDescent="0.25">
      <c r="A29">
        <v>74</v>
      </c>
      <c r="B29">
        <v>2685312</v>
      </c>
      <c r="C29">
        <v>74</v>
      </c>
      <c r="D29">
        <v>165</v>
      </c>
      <c r="E29">
        <v>0</v>
      </c>
      <c r="F29">
        <v>0</v>
      </c>
      <c r="G29">
        <v>0</v>
      </c>
      <c r="H29">
        <v>0</v>
      </c>
      <c r="I29">
        <v>390</v>
      </c>
      <c r="J29">
        <v>0</v>
      </c>
      <c r="K29">
        <v>0</v>
      </c>
      <c r="L29">
        <v>0</v>
      </c>
      <c r="M29">
        <v>0</v>
      </c>
      <c r="N29">
        <v>341</v>
      </c>
      <c r="O29">
        <v>433</v>
      </c>
      <c r="P29">
        <v>560</v>
      </c>
      <c r="Q29">
        <v>510</v>
      </c>
      <c r="R29">
        <v>177880</v>
      </c>
      <c r="S29">
        <v>301</v>
      </c>
    </row>
    <row r="30" spans="1:19" x14ac:dyDescent="0.25">
      <c r="A30">
        <v>73</v>
      </c>
      <c r="B30">
        <v>2649024</v>
      </c>
      <c r="C30">
        <v>73</v>
      </c>
      <c r="D30">
        <v>135</v>
      </c>
      <c r="E30">
        <v>0</v>
      </c>
      <c r="F30">
        <v>0</v>
      </c>
      <c r="G30">
        <v>0</v>
      </c>
      <c r="H30">
        <v>0</v>
      </c>
      <c r="I30">
        <v>343</v>
      </c>
      <c r="J30">
        <v>0</v>
      </c>
      <c r="K30">
        <v>0</v>
      </c>
      <c r="L30">
        <v>0</v>
      </c>
      <c r="M30">
        <v>0</v>
      </c>
      <c r="N30">
        <v>330</v>
      </c>
      <c r="O30">
        <v>410</v>
      </c>
      <c r="P30">
        <v>359</v>
      </c>
      <c r="Q30">
        <v>496</v>
      </c>
      <c r="R30">
        <v>187651</v>
      </c>
      <c r="S30">
        <v>273</v>
      </c>
    </row>
    <row r="31" spans="1:19" x14ac:dyDescent="0.25">
      <c r="A31">
        <v>72</v>
      </c>
      <c r="B31">
        <v>2612736</v>
      </c>
      <c r="C31">
        <v>72</v>
      </c>
      <c r="D31">
        <v>117</v>
      </c>
      <c r="E31">
        <v>0</v>
      </c>
      <c r="F31">
        <v>0</v>
      </c>
      <c r="G31">
        <v>0</v>
      </c>
      <c r="H31">
        <v>0</v>
      </c>
      <c r="I31">
        <v>337</v>
      </c>
      <c r="J31">
        <v>0</v>
      </c>
      <c r="K31">
        <v>0</v>
      </c>
      <c r="L31">
        <v>0</v>
      </c>
      <c r="M31">
        <v>0</v>
      </c>
      <c r="N31">
        <v>333</v>
      </c>
      <c r="O31">
        <v>419</v>
      </c>
      <c r="P31">
        <v>361</v>
      </c>
      <c r="Q31">
        <v>496</v>
      </c>
      <c r="R31">
        <v>186193</v>
      </c>
      <c r="S31">
        <v>279</v>
      </c>
    </row>
    <row r="32" spans="1:19" x14ac:dyDescent="0.25">
      <c r="A32">
        <v>71</v>
      </c>
      <c r="B32">
        <v>2576448</v>
      </c>
      <c r="C32">
        <v>71</v>
      </c>
      <c r="D32">
        <v>126</v>
      </c>
      <c r="E32">
        <v>0</v>
      </c>
      <c r="F32">
        <v>0</v>
      </c>
      <c r="G32">
        <v>0</v>
      </c>
      <c r="H32">
        <v>0</v>
      </c>
      <c r="I32">
        <v>379</v>
      </c>
      <c r="J32">
        <v>0</v>
      </c>
      <c r="K32">
        <v>0</v>
      </c>
      <c r="L32">
        <v>0</v>
      </c>
      <c r="M32">
        <v>0</v>
      </c>
      <c r="N32">
        <v>335</v>
      </c>
      <c r="O32">
        <v>447</v>
      </c>
      <c r="P32">
        <v>400</v>
      </c>
      <c r="Q32">
        <v>542</v>
      </c>
      <c r="R32">
        <v>185837</v>
      </c>
      <c r="S32">
        <v>276</v>
      </c>
    </row>
    <row r="33" spans="1:19" x14ac:dyDescent="0.25">
      <c r="A33">
        <v>70</v>
      </c>
      <c r="B33">
        <v>2540160</v>
      </c>
      <c r="C33">
        <v>70</v>
      </c>
      <c r="D33">
        <v>112</v>
      </c>
      <c r="E33">
        <v>0</v>
      </c>
      <c r="F33">
        <v>0</v>
      </c>
      <c r="G33">
        <v>0</v>
      </c>
      <c r="H33">
        <v>0</v>
      </c>
      <c r="I33">
        <v>344</v>
      </c>
      <c r="J33">
        <v>0</v>
      </c>
      <c r="K33">
        <v>0</v>
      </c>
      <c r="L33">
        <v>0</v>
      </c>
      <c r="M33">
        <v>0</v>
      </c>
      <c r="N33">
        <v>360</v>
      </c>
      <c r="O33">
        <v>414</v>
      </c>
      <c r="P33">
        <v>384</v>
      </c>
      <c r="Q33">
        <v>492</v>
      </c>
      <c r="R33">
        <v>184603</v>
      </c>
      <c r="S33">
        <v>271</v>
      </c>
    </row>
    <row r="34" spans="1:19" x14ac:dyDescent="0.25">
      <c r="A34">
        <v>69</v>
      </c>
      <c r="B34">
        <v>2503872</v>
      </c>
      <c r="C34">
        <v>69</v>
      </c>
      <c r="D34">
        <v>122</v>
      </c>
      <c r="E34">
        <v>0</v>
      </c>
      <c r="F34">
        <v>0</v>
      </c>
      <c r="G34">
        <v>0</v>
      </c>
      <c r="H34">
        <v>0</v>
      </c>
      <c r="I34">
        <v>345</v>
      </c>
      <c r="J34">
        <v>0</v>
      </c>
      <c r="K34">
        <v>0</v>
      </c>
      <c r="L34">
        <v>0</v>
      </c>
      <c r="M34">
        <v>0</v>
      </c>
      <c r="N34">
        <v>341</v>
      </c>
      <c r="O34">
        <v>423</v>
      </c>
      <c r="P34">
        <v>356</v>
      </c>
      <c r="Q34">
        <v>512</v>
      </c>
      <c r="R34">
        <v>185584</v>
      </c>
      <c r="S34">
        <v>278</v>
      </c>
    </row>
    <row r="35" spans="1:19" x14ac:dyDescent="0.25">
      <c r="A35">
        <v>68</v>
      </c>
      <c r="B35">
        <v>2467584</v>
      </c>
      <c r="C35">
        <v>68</v>
      </c>
      <c r="D35">
        <v>140</v>
      </c>
      <c r="E35">
        <v>0</v>
      </c>
      <c r="F35">
        <v>0</v>
      </c>
      <c r="G35">
        <v>0</v>
      </c>
      <c r="H35">
        <v>0</v>
      </c>
      <c r="I35">
        <v>385</v>
      </c>
      <c r="J35">
        <v>0</v>
      </c>
      <c r="K35">
        <v>0</v>
      </c>
      <c r="L35">
        <v>0</v>
      </c>
      <c r="M35">
        <v>0</v>
      </c>
      <c r="N35">
        <v>337</v>
      </c>
      <c r="O35">
        <v>410</v>
      </c>
      <c r="P35">
        <v>372</v>
      </c>
      <c r="Q35">
        <v>505</v>
      </c>
      <c r="R35">
        <v>183835</v>
      </c>
      <c r="S35">
        <v>275</v>
      </c>
    </row>
    <row r="36" spans="1:19" x14ac:dyDescent="0.25">
      <c r="A36">
        <v>67</v>
      </c>
      <c r="B36">
        <v>2431296</v>
      </c>
      <c r="C36">
        <v>67</v>
      </c>
      <c r="D36">
        <v>110</v>
      </c>
      <c r="E36">
        <v>0</v>
      </c>
      <c r="F36">
        <v>0</v>
      </c>
      <c r="G36">
        <v>0</v>
      </c>
      <c r="H36">
        <v>0</v>
      </c>
      <c r="I36">
        <v>348</v>
      </c>
      <c r="J36">
        <v>0</v>
      </c>
      <c r="K36">
        <v>0</v>
      </c>
      <c r="L36">
        <v>0</v>
      </c>
      <c r="M36">
        <v>0</v>
      </c>
      <c r="N36">
        <v>334</v>
      </c>
      <c r="O36">
        <v>417</v>
      </c>
      <c r="P36">
        <v>370</v>
      </c>
      <c r="Q36">
        <v>500</v>
      </c>
      <c r="R36">
        <v>190548</v>
      </c>
      <c r="S36">
        <v>274</v>
      </c>
    </row>
    <row r="37" spans="1:19" x14ac:dyDescent="0.25">
      <c r="A37">
        <v>66</v>
      </c>
      <c r="B37">
        <v>2395008</v>
      </c>
      <c r="C37">
        <v>66</v>
      </c>
      <c r="D37">
        <v>121</v>
      </c>
      <c r="E37">
        <v>0</v>
      </c>
      <c r="F37">
        <v>0</v>
      </c>
      <c r="G37">
        <v>0</v>
      </c>
      <c r="H37">
        <v>0</v>
      </c>
      <c r="I37">
        <v>374</v>
      </c>
      <c r="J37">
        <v>0</v>
      </c>
      <c r="K37">
        <v>0</v>
      </c>
      <c r="L37">
        <v>0</v>
      </c>
      <c r="M37">
        <v>0</v>
      </c>
      <c r="N37">
        <v>368</v>
      </c>
      <c r="O37">
        <v>446</v>
      </c>
      <c r="P37">
        <v>362</v>
      </c>
      <c r="Q37">
        <v>519</v>
      </c>
      <c r="R37">
        <v>185044</v>
      </c>
      <c r="S37">
        <v>275</v>
      </c>
    </row>
    <row r="38" spans="1:19" x14ac:dyDescent="0.25">
      <c r="A38">
        <v>65</v>
      </c>
      <c r="B38">
        <v>2358720</v>
      </c>
      <c r="C38">
        <v>65</v>
      </c>
      <c r="D38">
        <v>121</v>
      </c>
      <c r="E38">
        <v>0</v>
      </c>
      <c r="F38">
        <v>0</v>
      </c>
      <c r="G38">
        <v>0</v>
      </c>
      <c r="H38">
        <v>0</v>
      </c>
      <c r="I38">
        <v>339</v>
      </c>
      <c r="J38">
        <v>0</v>
      </c>
      <c r="K38">
        <v>0</v>
      </c>
      <c r="L38">
        <v>0</v>
      </c>
      <c r="M38">
        <v>0</v>
      </c>
      <c r="N38">
        <v>351</v>
      </c>
      <c r="O38">
        <v>423</v>
      </c>
      <c r="P38">
        <v>363</v>
      </c>
      <c r="Q38">
        <v>514</v>
      </c>
      <c r="R38">
        <v>183669</v>
      </c>
      <c r="S38">
        <v>280</v>
      </c>
    </row>
    <row r="39" spans="1:19" x14ac:dyDescent="0.25">
      <c r="A39">
        <v>64</v>
      </c>
      <c r="B39">
        <v>2322432</v>
      </c>
      <c r="C39">
        <v>64</v>
      </c>
      <c r="D39">
        <v>113</v>
      </c>
      <c r="E39">
        <v>0</v>
      </c>
      <c r="F39">
        <v>0</v>
      </c>
      <c r="G39">
        <v>0</v>
      </c>
      <c r="H39">
        <v>0</v>
      </c>
      <c r="I39">
        <v>360</v>
      </c>
      <c r="J39">
        <v>0</v>
      </c>
      <c r="K39">
        <v>0</v>
      </c>
      <c r="L39">
        <v>0</v>
      </c>
      <c r="M39">
        <v>0</v>
      </c>
      <c r="N39">
        <v>343</v>
      </c>
      <c r="O39">
        <v>425</v>
      </c>
      <c r="P39">
        <v>367</v>
      </c>
      <c r="Q39">
        <v>509</v>
      </c>
      <c r="R39">
        <v>184869</v>
      </c>
      <c r="S39">
        <v>278</v>
      </c>
    </row>
    <row r="40" spans="1:19" x14ac:dyDescent="0.25">
      <c r="A40">
        <v>63</v>
      </c>
      <c r="B40">
        <v>2286144</v>
      </c>
      <c r="C40">
        <v>63</v>
      </c>
      <c r="D40">
        <v>122</v>
      </c>
      <c r="E40">
        <v>0</v>
      </c>
      <c r="F40">
        <v>0</v>
      </c>
      <c r="G40">
        <v>0</v>
      </c>
      <c r="H40">
        <v>0</v>
      </c>
      <c r="I40">
        <v>352</v>
      </c>
      <c r="J40">
        <v>0</v>
      </c>
      <c r="K40">
        <v>0</v>
      </c>
      <c r="L40">
        <v>0</v>
      </c>
      <c r="M40">
        <v>0</v>
      </c>
      <c r="N40">
        <v>345</v>
      </c>
      <c r="O40">
        <v>419</v>
      </c>
      <c r="P40">
        <v>366</v>
      </c>
      <c r="Q40">
        <v>507</v>
      </c>
      <c r="R40">
        <v>185012</v>
      </c>
      <c r="S40">
        <v>279</v>
      </c>
    </row>
    <row r="41" spans="1:19" x14ac:dyDescent="0.25">
      <c r="A41">
        <v>62</v>
      </c>
      <c r="B41">
        <v>2249856</v>
      </c>
      <c r="C41">
        <v>62</v>
      </c>
      <c r="D41">
        <v>119</v>
      </c>
      <c r="E41">
        <v>0</v>
      </c>
      <c r="F41">
        <v>0</v>
      </c>
      <c r="G41">
        <v>0</v>
      </c>
      <c r="H41">
        <v>0</v>
      </c>
      <c r="I41">
        <v>341</v>
      </c>
      <c r="J41">
        <v>0</v>
      </c>
      <c r="K41">
        <v>0</v>
      </c>
      <c r="L41">
        <v>0</v>
      </c>
      <c r="M41">
        <v>0</v>
      </c>
      <c r="N41">
        <v>335</v>
      </c>
      <c r="O41">
        <v>424</v>
      </c>
      <c r="P41">
        <v>370</v>
      </c>
      <c r="Q41">
        <v>508</v>
      </c>
      <c r="R41">
        <v>182255</v>
      </c>
      <c r="S41">
        <v>275</v>
      </c>
    </row>
    <row r="42" spans="1:19" x14ac:dyDescent="0.25">
      <c r="A42">
        <v>61</v>
      </c>
      <c r="B42">
        <v>2213568</v>
      </c>
      <c r="C42">
        <v>61</v>
      </c>
      <c r="D42">
        <v>117</v>
      </c>
      <c r="E42">
        <v>0</v>
      </c>
      <c r="F42">
        <v>0</v>
      </c>
      <c r="G42">
        <v>0</v>
      </c>
      <c r="H42">
        <v>0</v>
      </c>
      <c r="I42">
        <v>340</v>
      </c>
      <c r="J42">
        <v>0</v>
      </c>
      <c r="K42">
        <v>0</v>
      </c>
      <c r="L42">
        <v>0</v>
      </c>
      <c r="M42">
        <v>0</v>
      </c>
      <c r="N42">
        <v>338</v>
      </c>
      <c r="O42">
        <v>408</v>
      </c>
      <c r="P42">
        <v>379</v>
      </c>
      <c r="Q42">
        <v>491</v>
      </c>
      <c r="R42">
        <v>182497</v>
      </c>
      <c r="S42">
        <v>279</v>
      </c>
    </row>
    <row r="43" spans="1:19" x14ac:dyDescent="0.25">
      <c r="A43">
        <v>60</v>
      </c>
      <c r="B43">
        <v>2177280</v>
      </c>
      <c r="C43">
        <v>60</v>
      </c>
      <c r="D43">
        <v>114</v>
      </c>
      <c r="E43">
        <v>0</v>
      </c>
      <c r="F43">
        <v>0</v>
      </c>
      <c r="G43">
        <v>0</v>
      </c>
      <c r="H43">
        <v>0</v>
      </c>
      <c r="I43">
        <v>386</v>
      </c>
      <c r="J43">
        <v>0</v>
      </c>
      <c r="K43">
        <v>0</v>
      </c>
      <c r="L43">
        <v>0</v>
      </c>
      <c r="M43">
        <v>0</v>
      </c>
      <c r="N43">
        <v>339</v>
      </c>
      <c r="O43">
        <v>419</v>
      </c>
      <c r="P43">
        <v>409</v>
      </c>
      <c r="Q43">
        <v>550</v>
      </c>
      <c r="R43">
        <v>181779</v>
      </c>
      <c r="S43">
        <v>284</v>
      </c>
    </row>
    <row r="44" spans="1:19" x14ac:dyDescent="0.25">
      <c r="A44">
        <v>59</v>
      </c>
      <c r="B44">
        <v>2140992</v>
      </c>
      <c r="C44">
        <v>59</v>
      </c>
      <c r="D44">
        <v>104</v>
      </c>
      <c r="E44">
        <v>0</v>
      </c>
      <c r="F44">
        <v>0</v>
      </c>
      <c r="G44">
        <v>0</v>
      </c>
      <c r="H44">
        <v>0</v>
      </c>
      <c r="I44">
        <v>349</v>
      </c>
      <c r="J44">
        <v>0</v>
      </c>
      <c r="K44">
        <v>0</v>
      </c>
      <c r="L44">
        <v>0</v>
      </c>
      <c r="M44">
        <v>0</v>
      </c>
      <c r="N44">
        <v>321</v>
      </c>
      <c r="O44">
        <v>403</v>
      </c>
      <c r="P44">
        <v>374</v>
      </c>
      <c r="Q44">
        <v>502</v>
      </c>
      <c r="R44">
        <v>183322</v>
      </c>
      <c r="S44">
        <v>274</v>
      </c>
    </row>
    <row r="45" spans="1:19" x14ac:dyDescent="0.25">
      <c r="A45">
        <v>58</v>
      </c>
      <c r="B45">
        <v>2104704</v>
      </c>
      <c r="C45">
        <v>58</v>
      </c>
      <c r="D45">
        <v>118</v>
      </c>
      <c r="E45">
        <v>0</v>
      </c>
      <c r="F45">
        <v>0</v>
      </c>
      <c r="G45">
        <v>0</v>
      </c>
      <c r="H45">
        <v>0</v>
      </c>
      <c r="I45">
        <v>345</v>
      </c>
      <c r="J45">
        <v>0</v>
      </c>
      <c r="K45">
        <v>0</v>
      </c>
      <c r="L45">
        <v>0</v>
      </c>
      <c r="M45">
        <v>0</v>
      </c>
      <c r="N45">
        <v>339</v>
      </c>
      <c r="O45">
        <v>416</v>
      </c>
      <c r="P45">
        <v>356</v>
      </c>
      <c r="Q45">
        <v>533</v>
      </c>
      <c r="R45">
        <v>187302</v>
      </c>
      <c r="S45">
        <v>283</v>
      </c>
    </row>
    <row r="46" spans="1:19" x14ac:dyDescent="0.25">
      <c r="A46">
        <v>57</v>
      </c>
      <c r="B46">
        <v>2068416</v>
      </c>
      <c r="C46">
        <v>57</v>
      </c>
      <c r="D46">
        <v>117</v>
      </c>
      <c r="E46">
        <v>0</v>
      </c>
      <c r="F46">
        <v>0</v>
      </c>
      <c r="G46">
        <v>0</v>
      </c>
      <c r="H46">
        <v>0</v>
      </c>
      <c r="I46">
        <v>340</v>
      </c>
      <c r="J46">
        <v>0</v>
      </c>
      <c r="K46">
        <v>0</v>
      </c>
      <c r="L46">
        <v>0</v>
      </c>
      <c r="M46">
        <v>0</v>
      </c>
      <c r="N46">
        <v>346</v>
      </c>
      <c r="O46">
        <v>411</v>
      </c>
      <c r="P46">
        <v>375</v>
      </c>
      <c r="Q46">
        <v>562</v>
      </c>
      <c r="R46">
        <v>182846</v>
      </c>
      <c r="S46">
        <v>280</v>
      </c>
    </row>
    <row r="47" spans="1:19" x14ac:dyDescent="0.25">
      <c r="A47">
        <v>56</v>
      </c>
      <c r="B47">
        <v>2032128</v>
      </c>
      <c r="C47">
        <v>56</v>
      </c>
      <c r="D47">
        <v>122</v>
      </c>
      <c r="E47">
        <v>0</v>
      </c>
      <c r="F47">
        <v>0</v>
      </c>
      <c r="G47">
        <v>0</v>
      </c>
      <c r="H47">
        <v>0</v>
      </c>
      <c r="I47">
        <v>362</v>
      </c>
      <c r="J47">
        <v>0</v>
      </c>
      <c r="K47">
        <v>0</v>
      </c>
      <c r="L47">
        <v>0</v>
      </c>
      <c r="M47">
        <v>0</v>
      </c>
      <c r="N47">
        <v>345</v>
      </c>
      <c r="O47">
        <v>412</v>
      </c>
      <c r="P47">
        <v>375</v>
      </c>
      <c r="Q47">
        <v>527</v>
      </c>
      <c r="R47">
        <v>181829</v>
      </c>
      <c r="S47">
        <v>279</v>
      </c>
    </row>
    <row r="48" spans="1:19" x14ac:dyDescent="0.25">
      <c r="A48">
        <v>55</v>
      </c>
      <c r="B48">
        <v>1995840</v>
      </c>
      <c r="C48">
        <v>55</v>
      </c>
      <c r="D48">
        <v>120</v>
      </c>
      <c r="E48">
        <v>0</v>
      </c>
      <c r="F48">
        <v>0</v>
      </c>
      <c r="G48">
        <v>0</v>
      </c>
      <c r="H48">
        <v>0</v>
      </c>
      <c r="I48">
        <v>366</v>
      </c>
      <c r="J48">
        <v>0</v>
      </c>
      <c r="K48">
        <v>0</v>
      </c>
      <c r="L48">
        <v>0</v>
      </c>
      <c r="M48">
        <v>0</v>
      </c>
      <c r="N48">
        <v>375</v>
      </c>
      <c r="O48">
        <v>421</v>
      </c>
      <c r="P48">
        <v>369</v>
      </c>
      <c r="Q48">
        <v>553</v>
      </c>
      <c r="R48">
        <v>181767</v>
      </c>
      <c r="S48">
        <v>271</v>
      </c>
    </row>
    <row r="49" spans="1:19" x14ac:dyDescent="0.25">
      <c r="A49">
        <v>54</v>
      </c>
      <c r="B49">
        <v>1959552</v>
      </c>
      <c r="C49">
        <v>54</v>
      </c>
      <c r="D49">
        <v>119</v>
      </c>
      <c r="E49">
        <v>0</v>
      </c>
      <c r="F49">
        <v>0</v>
      </c>
      <c r="G49">
        <v>0</v>
      </c>
      <c r="H49">
        <v>0</v>
      </c>
      <c r="I49">
        <v>339</v>
      </c>
      <c r="J49">
        <v>0</v>
      </c>
      <c r="K49">
        <v>0</v>
      </c>
      <c r="L49">
        <v>0</v>
      </c>
      <c r="M49">
        <v>0</v>
      </c>
      <c r="N49">
        <v>331</v>
      </c>
      <c r="O49">
        <v>422</v>
      </c>
      <c r="P49">
        <v>373</v>
      </c>
      <c r="Q49">
        <v>518</v>
      </c>
      <c r="R49">
        <v>179724</v>
      </c>
      <c r="S49">
        <v>280</v>
      </c>
    </row>
    <row r="50" spans="1:19" x14ac:dyDescent="0.25">
      <c r="A50">
        <v>53</v>
      </c>
      <c r="B50">
        <v>1923264</v>
      </c>
      <c r="C50">
        <v>53</v>
      </c>
      <c r="D50">
        <v>118</v>
      </c>
      <c r="E50">
        <v>0</v>
      </c>
      <c r="F50">
        <v>0</v>
      </c>
      <c r="G50">
        <v>0</v>
      </c>
      <c r="H50">
        <v>0</v>
      </c>
      <c r="I50">
        <v>344</v>
      </c>
      <c r="J50">
        <v>0</v>
      </c>
      <c r="K50">
        <v>0</v>
      </c>
      <c r="L50">
        <v>0</v>
      </c>
      <c r="M50">
        <v>0</v>
      </c>
      <c r="N50">
        <v>352</v>
      </c>
      <c r="O50">
        <v>419</v>
      </c>
      <c r="P50">
        <v>372</v>
      </c>
      <c r="Q50">
        <v>510</v>
      </c>
      <c r="R50">
        <v>181124</v>
      </c>
      <c r="S50">
        <v>280</v>
      </c>
    </row>
    <row r="51" spans="1:19" x14ac:dyDescent="0.25">
      <c r="A51">
        <v>52</v>
      </c>
      <c r="B51">
        <v>1886976</v>
      </c>
      <c r="C51">
        <v>52</v>
      </c>
      <c r="D51">
        <v>112</v>
      </c>
      <c r="E51">
        <v>0</v>
      </c>
      <c r="F51">
        <v>0</v>
      </c>
      <c r="G51">
        <v>0</v>
      </c>
      <c r="H51">
        <v>0</v>
      </c>
      <c r="I51">
        <v>352</v>
      </c>
      <c r="J51">
        <v>0</v>
      </c>
      <c r="K51">
        <v>0</v>
      </c>
      <c r="L51">
        <v>0</v>
      </c>
      <c r="M51">
        <v>0</v>
      </c>
      <c r="N51">
        <v>342</v>
      </c>
      <c r="O51">
        <v>412</v>
      </c>
      <c r="P51">
        <v>362</v>
      </c>
      <c r="Q51">
        <v>539</v>
      </c>
      <c r="R51">
        <v>184770</v>
      </c>
      <c r="S51">
        <v>275</v>
      </c>
    </row>
    <row r="52" spans="1:19" x14ac:dyDescent="0.25">
      <c r="A52">
        <v>51</v>
      </c>
      <c r="B52">
        <v>1850688</v>
      </c>
      <c r="C52">
        <v>51</v>
      </c>
      <c r="D52">
        <v>141</v>
      </c>
      <c r="E52">
        <v>0</v>
      </c>
      <c r="F52">
        <v>0</v>
      </c>
      <c r="G52">
        <v>0</v>
      </c>
      <c r="H52">
        <v>0</v>
      </c>
      <c r="I52">
        <v>347</v>
      </c>
      <c r="J52">
        <v>0</v>
      </c>
      <c r="K52">
        <v>0</v>
      </c>
      <c r="L52">
        <v>0</v>
      </c>
      <c r="M52">
        <v>0</v>
      </c>
      <c r="N52">
        <v>337</v>
      </c>
      <c r="O52">
        <v>427</v>
      </c>
      <c r="P52">
        <v>366</v>
      </c>
      <c r="Q52">
        <v>509</v>
      </c>
      <c r="R52">
        <v>181637</v>
      </c>
      <c r="S52">
        <v>279</v>
      </c>
    </row>
    <row r="53" spans="1:19" x14ac:dyDescent="0.25">
      <c r="A53">
        <v>50</v>
      </c>
      <c r="B53">
        <v>1814400</v>
      </c>
      <c r="C53">
        <v>50</v>
      </c>
      <c r="D53">
        <v>114</v>
      </c>
      <c r="E53">
        <v>0</v>
      </c>
      <c r="F53">
        <v>0</v>
      </c>
      <c r="G53">
        <v>0</v>
      </c>
      <c r="H53">
        <v>0</v>
      </c>
      <c r="I53">
        <v>344</v>
      </c>
      <c r="J53">
        <v>0</v>
      </c>
      <c r="K53">
        <v>0</v>
      </c>
      <c r="L53">
        <v>0</v>
      </c>
      <c r="M53">
        <v>0</v>
      </c>
      <c r="N53">
        <v>341</v>
      </c>
      <c r="O53">
        <v>461</v>
      </c>
      <c r="P53">
        <v>365</v>
      </c>
      <c r="Q53">
        <v>505</v>
      </c>
      <c r="R53">
        <v>179509</v>
      </c>
      <c r="S53">
        <v>285</v>
      </c>
    </row>
    <row r="54" spans="1:19" x14ac:dyDescent="0.25">
      <c r="A54">
        <v>49</v>
      </c>
      <c r="B54">
        <v>1778112</v>
      </c>
      <c r="C54">
        <v>49</v>
      </c>
      <c r="D54">
        <v>118</v>
      </c>
      <c r="E54">
        <v>0</v>
      </c>
      <c r="F54">
        <v>0</v>
      </c>
      <c r="G54">
        <v>0</v>
      </c>
      <c r="H54">
        <v>0</v>
      </c>
      <c r="I54">
        <v>344</v>
      </c>
      <c r="J54">
        <v>0</v>
      </c>
      <c r="K54">
        <v>0</v>
      </c>
      <c r="L54">
        <v>0</v>
      </c>
      <c r="M54">
        <v>0</v>
      </c>
      <c r="N54">
        <v>338</v>
      </c>
      <c r="O54">
        <v>421</v>
      </c>
      <c r="P54">
        <v>368</v>
      </c>
      <c r="Q54">
        <v>512</v>
      </c>
      <c r="R54">
        <v>183216</v>
      </c>
      <c r="S54">
        <v>277</v>
      </c>
    </row>
    <row r="55" spans="1:19" x14ac:dyDescent="0.25">
      <c r="A55">
        <v>48</v>
      </c>
      <c r="B55">
        <v>1741824</v>
      </c>
      <c r="C55">
        <v>48</v>
      </c>
      <c r="D55">
        <v>143</v>
      </c>
      <c r="E55">
        <v>0</v>
      </c>
      <c r="F55">
        <v>0</v>
      </c>
      <c r="G55">
        <v>0</v>
      </c>
      <c r="H55">
        <v>0</v>
      </c>
      <c r="I55">
        <v>384</v>
      </c>
      <c r="J55">
        <v>0</v>
      </c>
      <c r="K55">
        <v>0</v>
      </c>
      <c r="L55">
        <v>0</v>
      </c>
      <c r="M55">
        <v>0</v>
      </c>
      <c r="N55">
        <v>342</v>
      </c>
      <c r="O55">
        <v>421</v>
      </c>
      <c r="P55">
        <v>372</v>
      </c>
      <c r="Q55">
        <v>516</v>
      </c>
      <c r="R55">
        <v>183533</v>
      </c>
      <c r="S55">
        <v>286</v>
      </c>
    </row>
    <row r="56" spans="1:19" x14ac:dyDescent="0.25">
      <c r="A56">
        <v>47</v>
      </c>
      <c r="B56">
        <v>1705536</v>
      </c>
      <c r="C56">
        <v>47</v>
      </c>
      <c r="D56">
        <v>103</v>
      </c>
      <c r="E56">
        <v>0</v>
      </c>
      <c r="F56">
        <v>0</v>
      </c>
      <c r="G56">
        <v>0</v>
      </c>
      <c r="H56">
        <v>0</v>
      </c>
      <c r="I56">
        <v>364</v>
      </c>
      <c r="J56">
        <v>0</v>
      </c>
      <c r="K56">
        <v>0</v>
      </c>
      <c r="L56">
        <v>0</v>
      </c>
      <c r="M56">
        <v>0</v>
      </c>
      <c r="N56">
        <v>330</v>
      </c>
      <c r="O56">
        <v>411</v>
      </c>
      <c r="P56">
        <v>398</v>
      </c>
      <c r="Q56">
        <v>542</v>
      </c>
      <c r="R56">
        <v>181690</v>
      </c>
      <c r="S56">
        <v>279</v>
      </c>
    </row>
    <row r="57" spans="1:19" x14ac:dyDescent="0.25">
      <c r="A57">
        <v>46</v>
      </c>
      <c r="B57">
        <v>1669248</v>
      </c>
      <c r="C57">
        <v>46</v>
      </c>
      <c r="D57">
        <v>105</v>
      </c>
      <c r="E57">
        <v>0</v>
      </c>
      <c r="F57">
        <v>0</v>
      </c>
      <c r="G57">
        <v>0</v>
      </c>
      <c r="H57">
        <v>0</v>
      </c>
      <c r="I57">
        <v>331</v>
      </c>
      <c r="J57">
        <v>0</v>
      </c>
      <c r="K57">
        <v>0</v>
      </c>
      <c r="L57">
        <v>0</v>
      </c>
      <c r="M57">
        <v>0</v>
      </c>
      <c r="N57">
        <v>333</v>
      </c>
      <c r="O57">
        <v>412</v>
      </c>
      <c r="P57">
        <v>359</v>
      </c>
      <c r="Q57">
        <v>501</v>
      </c>
      <c r="R57">
        <v>184704</v>
      </c>
      <c r="S57">
        <v>270</v>
      </c>
    </row>
    <row r="58" spans="1:19" x14ac:dyDescent="0.25">
      <c r="A58">
        <v>45</v>
      </c>
      <c r="B58">
        <v>1632960</v>
      </c>
      <c r="C58">
        <v>45</v>
      </c>
      <c r="D58">
        <v>116</v>
      </c>
      <c r="E58">
        <v>0</v>
      </c>
      <c r="F58">
        <v>0</v>
      </c>
      <c r="G58">
        <v>0</v>
      </c>
      <c r="H58">
        <v>0</v>
      </c>
      <c r="I58">
        <v>340</v>
      </c>
      <c r="J58">
        <v>0</v>
      </c>
      <c r="K58">
        <v>0</v>
      </c>
      <c r="L58">
        <v>0</v>
      </c>
      <c r="M58">
        <v>0</v>
      </c>
      <c r="N58">
        <v>332</v>
      </c>
      <c r="O58">
        <v>418</v>
      </c>
      <c r="P58">
        <v>357</v>
      </c>
      <c r="Q58">
        <v>499</v>
      </c>
      <c r="R58">
        <v>178336</v>
      </c>
      <c r="S58">
        <v>289</v>
      </c>
    </row>
    <row r="59" spans="1:19" x14ac:dyDescent="0.25">
      <c r="A59">
        <v>44</v>
      </c>
      <c r="B59">
        <v>1596672</v>
      </c>
      <c r="C59">
        <v>44</v>
      </c>
      <c r="D59">
        <v>117</v>
      </c>
      <c r="E59">
        <v>0</v>
      </c>
      <c r="F59">
        <v>0</v>
      </c>
      <c r="G59">
        <v>0</v>
      </c>
      <c r="H59">
        <v>0</v>
      </c>
      <c r="I59">
        <v>339</v>
      </c>
      <c r="J59">
        <v>0</v>
      </c>
      <c r="K59">
        <v>0</v>
      </c>
      <c r="L59">
        <v>0</v>
      </c>
      <c r="M59">
        <v>0</v>
      </c>
      <c r="N59">
        <v>341</v>
      </c>
      <c r="O59">
        <v>421</v>
      </c>
      <c r="P59">
        <v>369</v>
      </c>
      <c r="Q59">
        <v>518</v>
      </c>
      <c r="R59">
        <v>183097</v>
      </c>
      <c r="S59">
        <v>286</v>
      </c>
    </row>
    <row r="60" spans="1:19" x14ac:dyDescent="0.25">
      <c r="A60">
        <v>43</v>
      </c>
      <c r="B60">
        <v>1560384</v>
      </c>
      <c r="C60">
        <v>43</v>
      </c>
      <c r="D60">
        <v>135</v>
      </c>
      <c r="E60">
        <v>0</v>
      </c>
      <c r="F60">
        <v>0</v>
      </c>
      <c r="G60">
        <v>0</v>
      </c>
      <c r="H60">
        <v>0</v>
      </c>
      <c r="I60">
        <v>348</v>
      </c>
      <c r="J60">
        <v>0</v>
      </c>
      <c r="K60">
        <v>0</v>
      </c>
      <c r="L60">
        <v>0</v>
      </c>
      <c r="M60">
        <v>0</v>
      </c>
      <c r="N60">
        <v>338</v>
      </c>
      <c r="O60">
        <v>413</v>
      </c>
      <c r="P60">
        <v>356</v>
      </c>
      <c r="Q60">
        <v>515</v>
      </c>
      <c r="R60">
        <v>178646</v>
      </c>
      <c r="S60">
        <v>275</v>
      </c>
    </row>
    <row r="61" spans="1:19" x14ac:dyDescent="0.25">
      <c r="A61">
        <v>42</v>
      </c>
      <c r="B61">
        <v>1524096</v>
      </c>
      <c r="C61">
        <v>42</v>
      </c>
      <c r="D61">
        <v>115</v>
      </c>
      <c r="E61">
        <v>0</v>
      </c>
      <c r="F61">
        <v>0</v>
      </c>
      <c r="G61">
        <v>0</v>
      </c>
      <c r="H61">
        <v>0</v>
      </c>
      <c r="I61">
        <v>343</v>
      </c>
      <c r="J61">
        <v>0</v>
      </c>
      <c r="K61">
        <v>0</v>
      </c>
      <c r="L61">
        <v>0</v>
      </c>
      <c r="M61">
        <v>0</v>
      </c>
      <c r="N61">
        <v>380</v>
      </c>
      <c r="O61">
        <v>442</v>
      </c>
      <c r="P61">
        <v>390</v>
      </c>
      <c r="Q61">
        <v>528</v>
      </c>
      <c r="R61">
        <v>180828</v>
      </c>
      <c r="S61">
        <v>277</v>
      </c>
    </row>
    <row r="62" spans="1:19" x14ac:dyDescent="0.25">
      <c r="A62">
        <v>41</v>
      </c>
      <c r="B62">
        <v>1487808</v>
      </c>
      <c r="C62">
        <v>41</v>
      </c>
      <c r="D62">
        <v>118</v>
      </c>
      <c r="E62">
        <v>0</v>
      </c>
      <c r="F62">
        <v>0</v>
      </c>
      <c r="G62">
        <v>0</v>
      </c>
      <c r="H62">
        <v>0</v>
      </c>
      <c r="I62">
        <v>338</v>
      </c>
      <c r="J62">
        <v>0</v>
      </c>
      <c r="K62">
        <v>0</v>
      </c>
      <c r="L62">
        <v>0</v>
      </c>
      <c r="M62">
        <v>0</v>
      </c>
      <c r="N62">
        <v>336</v>
      </c>
      <c r="O62">
        <v>419</v>
      </c>
      <c r="P62">
        <v>372</v>
      </c>
      <c r="Q62">
        <v>502</v>
      </c>
      <c r="R62">
        <v>181399</v>
      </c>
      <c r="S62">
        <v>276</v>
      </c>
    </row>
    <row r="63" spans="1:19" x14ac:dyDescent="0.25">
      <c r="A63">
        <v>40</v>
      </c>
      <c r="B63">
        <v>1451520</v>
      </c>
      <c r="C63">
        <v>40</v>
      </c>
      <c r="D63">
        <v>115</v>
      </c>
      <c r="E63">
        <v>0</v>
      </c>
      <c r="F63">
        <v>0</v>
      </c>
      <c r="G63">
        <v>0</v>
      </c>
      <c r="H63">
        <v>0</v>
      </c>
      <c r="I63">
        <v>338</v>
      </c>
      <c r="J63">
        <v>0</v>
      </c>
      <c r="K63">
        <v>0</v>
      </c>
      <c r="L63">
        <v>0</v>
      </c>
      <c r="M63">
        <v>0</v>
      </c>
      <c r="N63">
        <v>337</v>
      </c>
      <c r="O63">
        <v>463</v>
      </c>
      <c r="P63">
        <v>392</v>
      </c>
      <c r="Q63">
        <v>564</v>
      </c>
      <c r="R63">
        <v>182190</v>
      </c>
      <c r="S63">
        <v>288</v>
      </c>
    </row>
    <row r="64" spans="1:19" x14ac:dyDescent="0.25">
      <c r="A64">
        <v>39</v>
      </c>
      <c r="B64">
        <v>1415232</v>
      </c>
      <c r="C64">
        <v>39</v>
      </c>
      <c r="D64">
        <v>121</v>
      </c>
      <c r="E64">
        <v>0</v>
      </c>
      <c r="F64">
        <v>0</v>
      </c>
      <c r="G64">
        <v>0</v>
      </c>
      <c r="H64">
        <v>0</v>
      </c>
      <c r="I64">
        <v>358</v>
      </c>
      <c r="J64">
        <v>0</v>
      </c>
      <c r="K64">
        <v>0</v>
      </c>
      <c r="L64">
        <v>0</v>
      </c>
      <c r="M64">
        <v>0</v>
      </c>
      <c r="N64">
        <v>337</v>
      </c>
      <c r="O64">
        <v>419</v>
      </c>
      <c r="P64">
        <v>365</v>
      </c>
      <c r="Q64">
        <v>496</v>
      </c>
      <c r="R64">
        <v>179613</v>
      </c>
      <c r="S64">
        <v>272</v>
      </c>
    </row>
    <row r="65" spans="1:19" x14ac:dyDescent="0.25">
      <c r="A65">
        <v>38</v>
      </c>
      <c r="B65">
        <v>1378944</v>
      </c>
      <c r="C65">
        <v>38</v>
      </c>
      <c r="D65">
        <v>118</v>
      </c>
      <c r="E65">
        <v>0</v>
      </c>
      <c r="F65">
        <v>0</v>
      </c>
      <c r="G65">
        <v>0</v>
      </c>
      <c r="H65">
        <v>0</v>
      </c>
      <c r="I65">
        <v>332</v>
      </c>
      <c r="J65">
        <v>0</v>
      </c>
      <c r="K65">
        <v>0</v>
      </c>
      <c r="L65">
        <v>0</v>
      </c>
      <c r="M65">
        <v>0</v>
      </c>
      <c r="N65">
        <v>337</v>
      </c>
      <c r="O65">
        <v>418</v>
      </c>
      <c r="P65">
        <v>362</v>
      </c>
      <c r="Q65">
        <v>525</v>
      </c>
      <c r="R65">
        <v>182229</v>
      </c>
      <c r="S65">
        <v>269</v>
      </c>
    </row>
    <row r="66" spans="1:19" x14ac:dyDescent="0.25">
      <c r="A66">
        <v>37</v>
      </c>
      <c r="B66">
        <v>1342656</v>
      </c>
      <c r="C66">
        <v>37</v>
      </c>
      <c r="D66">
        <v>135</v>
      </c>
      <c r="E66">
        <v>0</v>
      </c>
      <c r="F66">
        <v>0</v>
      </c>
      <c r="G66">
        <v>0</v>
      </c>
      <c r="H66">
        <v>0</v>
      </c>
      <c r="I66">
        <v>376</v>
      </c>
      <c r="J66">
        <v>0</v>
      </c>
      <c r="K66">
        <v>0</v>
      </c>
      <c r="L66">
        <v>0</v>
      </c>
      <c r="M66">
        <v>0</v>
      </c>
      <c r="N66">
        <v>346</v>
      </c>
      <c r="O66">
        <v>412</v>
      </c>
      <c r="P66">
        <v>361</v>
      </c>
      <c r="Q66">
        <v>508</v>
      </c>
      <c r="R66">
        <v>181845</v>
      </c>
      <c r="S66">
        <v>279</v>
      </c>
    </row>
    <row r="67" spans="1:19" x14ac:dyDescent="0.25">
      <c r="A67">
        <v>36</v>
      </c>
      <c r="B67">
        <v>1306368</v>
      </c>
      <c r="C67">
        <v>36</v>
      </c>
      <c r="D67">
        <v>116</v>
      </c>
      <c r="E67">
        <v>0</v>
      </c>
      <c r="F67">
        <v>0</v>
      </c>
      <c r="G67">
        <v>0</v>
      </c>
      <c r="H67">
        <v>0</v>
      </c>
      <c r="I67">
        <v>340</v>
      </c>
      <c r="J67">
        <v>0</v>
      </c>
      <c r="K67">
        <v>0</v>
      </c>
      <c r="L67">
        <v>0</v>
      </c>
      <c r="M67">
        <v>0</v>
      </c>
      <c r="N67">
        <v>337</v>
      </c>
      <c r="O67">
        <v>436</v>
      </c>
      <c r="P67">
        <v>368</v>
      </c>
      <c r="Q67">
        <v>510</v>
      </c>
      <c r="R67">
        <v>180229</v>
      </c>
      <c r="S67">
        <v>271</v>
      </c>
    </row>
    <row r="68" spans="1:19" x14ac:dyDescent="0.25">
      <c r="A68">
        <v>35</v>
      </c>
      <c r="B68">
        <v>1270080</v>
      </c>
      <c r="C68">
        <v>35</v>
      </c>
      <c r="D68">
        <v>118</v>
      </c>
      <c r="E68">
        <v>0</v>
      </c>
      <c r="F68">
        <v>0</v>
      </c>
      <c r="G68">
        <v>0</v>
      </c>
      <c r="H68">
        <v>0</v>
      </c>
      <c r="I68">
        <v>333</v>
      </c>
      <c r="J68">
        <v>0</v>
      </c>
      <c r="K68">
        <v>0</v>
      </c>
      <c r="L68">
        <v>0</v>
      </c>
      <c r="M68">
        <v>0</v>
      </c>
      <c r="N68">
        <v>335</v>
      </c>
      <c r="O68">
        <v>421</v>
      </c>
      <c r="P68">
        <v>374</v>
      </c>
      <c r="Q68">
        <v>500</v>
      </c>
      <c r="R68">
        <v>181273</v>
      </c>
      <c r="S68">
        <v>273</v>
      </c>
    </row>
    <row r="69" spans="1:19" x14ac:dyDescent="0.25">
      <c r="A69">
        <v>34</v>
      </c>
      <c r="B69">
        <v>1233792</v>
      </c>
      <c r="C69">
        <v>34</v>
      </c>
      <c r="D69">
        <v>132</v>
      </c>
      <c r="E69">
        <v>0</v>
      </c>
      <c r="F69">
        <v>0</v>
      </c>
      <c r="G69">
        <v>0</v>
      </c>
      <c r="H69">
        <v>0</v>
      </c>
      <c r="I69">
        <v>341</v>
      </c>
      <c r="J69">
        <v>0</v>
      </c>
      <c r="K69">
        <v>0</v>
      </c>
      <c r="L69">
        <v>0</v>
      </c>
      <c r="M69">
        <v>0</v>
      </c>
      <c r="N69">
        <v>344</v>
      </c>
      <c r="O69">
        <v>415</v>
      </c>
      <c r="P69">
        <v>375</v>
      </c>
      <c r="Q69">
        <v>500</v>
      </c>
      <c r="R69">
        <v>181283</v>
      </c>
      <c r="S69">
        <v>272</v>
      </c>
    </row>
    <row r="70" spans="1:19" x14ac:dyDescent="0.25">
      <c r="A70">
        <v>33</v>
      </c>
      <c r="B70">
        <v>1197504</v>
      </c>
      <c r="C70">
        <v>33</v>
      </c>
      <c r="D70">
        <v>112</v>
      </c>
      <c r="E70">
        <v>0</v>
      </c>
      <c r="F70">
        <v>0</v>
      </c>
      <c r="G70">
        <v>0</v>
      </c>
      <c r="H70">
        <v>0</v>
      </c>
      <c r="I70">
        <v>330</v>
      </c>
      <c r="J70">
        <v>0</v>
      </c>
      <c r="K70">
        <v>0</v>
      </c>
      <c r="L70">
        <v>0</v>
      </c>
      <c r="M70">
        <v>0</v>
      </c>
      <c r="N70">
        <v>328</v>
      </c>
      <c r="O70">
        <v>403</v>
      </c>
      <c r="P70">
        <v>360</v>
      </c>
      <c r="Q70">
        <v>493</v>
      </c>
      <c r="R70">
        <v>181490</v>
      </c>
      <c r="S70">
        <v>272</v>
      </c>
    </row>
    <row r="71" spans="1:19" x14ac:dyDescent="0.25">
      <c r="A71">
        <v>32</v>
      </c>
      <c r="B71">
        <v>1161216</v>
      </c>
      <c r="C71">
        <v>32</v>
      </c>
      <c r="D71">
        <v>111</v>
      </c>
      <c r="E71">
        <v>0</v>
      </c>
      <c r="F71">
        <v>1</v>
      </c>
      <c r="G71">
        <v>0</v>
      </c>
      <c r="H71">
        <v>0</v>
      </c>
      <c r="I71">
        <v>334</v>
      </c>
      <c r="J71">
        <v>0</v>
      </c>
      <c r="K71">
        <v>0</v>
      </c>
      <c r="L71">
        <v>0</v>
      </c>
      <c r="M71">
        <v>0</v>
      </c>
      <c r="N71">
        <v>334</v>
      </c>
      <c r="O71">
        <v>418</v>
      </c>
      <c r="P71">
        <v>359</v>
      </c>
      <c r="Q71">
        <v>529</v>
      </c>
      <c r="R71">
        <v>182648</v>
      </c>
      <c r="S71">
        <v>276</v>
      </c>
    </row>
    <row r="72" spans="1:19" x14ac:dyDescent="0.25">
      <c r="A72">
        <v>31</v>
      </c>
      <c r="B72">
        <v>1124928</v>
      </c>
      <c r="C72">
        <v>31</v>
      </c>
      <c r="D72">
        <v>114</v>
      </c>
      <c r="E72">
        <v>0</v>
      </c>
      <c r="F72">
        <v>0</v>
      </c>
      <c r="G72">
        <v>0</v>
      </c>
      <c r="H72">
        <v>0</v>
      </c>
      <c r="I72">
        <v>370</v>
      </c>
      <c r="J72">
        <v>0</v>
      </c>
      <c r="K72">
        <v>0</v>
      </c>
      <c r="L72">
        <v>0</v>
      </c>
      <c r="M72">
        <v>0</v>
      </c>
      <c r="N72">
        <v>646</v>
      </c>
      <c r="O72">
        <v>639</v>
      </c>
      <c r="P72">
        <v>393</v>
      </c>
      <c r="Q72">
        <v>566</v>
      </c>
      <c r="R72">
        <v>178608</v>
      </c>
      <c r="S72">
        <v>305</v>
      </c>
    </row>
    <row r="73" spans="1:19" x14ac:dyDescent="0.25">
      <c r="A73">
        <v>30</v>
      </c>
      <c r="B73">
        <v>1088640</v>
      </c>
      <c r="C73">
        <v>30</v>
      </c>
      <c r="D73">
        <v>110</v>
      </c>
      <c r="E73">
        <v>0</v>
      </c>
      <c r="F73">
        <v>0</v>
      </c>
      <c r="G73">
        <v>0</v>
      </c>
      <c r="H73">
        <v>0</v>
      </c>
      <c r="I73">
        <v>351</v>
      </c>
      <c r="J73">
        <v>0</v>
      </c>
      <c r="K73">
        <v>0</v>
      </c>
      <c r="L73">
        <v>0</v>
      </c>
      <c r="M73">
        <v>0</v>
      </c>
      <c r="N73">
        <v>356</v>
      </c>
      <c r="O73">
        <v>551</v>
      </c>
      <c r="P73">
        <v>530</v>
      </c>
      <c r="Q73">
        <v>545</v>
      </c>
      <c r="R73">
        <v>183200</v>
      </c>
      <c r="S73">
        <v>291</v>
      </c>
    </row>
    <row r="74" spans="1:19" x14ac:dyDescent="0.25">
      <c r="A74">
        <v>29</v>
      </c>
      <c r="B74">
        <v>1052352</v>
      </c>
      <c r="C74">
        <v>29</v>
      </c>
      <c r="D74">
        <v>110</v>
      </c>
      <c r="E74">
        <v>0</v>
      </c>
      <c r="F74">
        <v>0</v>
      </c>
      <c r="G74">
        <v>0</v>
      </c>
      <c r="H74">
        <v>0</v>
      </c>
      <c r="I74">
        <v>337</v>
      </c>
      <c r="J74">
        <v>0</v>
      </c>
      <c r="K74">
        <v>0</v>
      </c>
      <c r="L74">
        <v>0</v>
      </c>
      <c r="M74">
        <v>0</v>
      </c>
      <c r="N74">
        <v>334</v>
      </c>
      <c r="O74">
        <v>444</v>
      </c>
      <c r="P74">
        <v>510</v>
      </c>
      <c r="Q74">
        <v>816</v>
      </c>
      <c r="R74">
        <v>182223</v>
      </c>
      <c r="S74">
        <v>301</v>
      </c>
    </row>
    <row r="75" spans="1:19" x14ac:dyDescent="0.25">
      <c r="A75">
        <v>28</v>
      </c>
      <c r="B75">
        <v>1016064</v>
      </c>
      <c r="C75">
        <v>28</v>
      </c>
      <c r="D75">
        <v>109</v>
      </c>
      <c r="E75">
        <v>0</v>
      </c>
      <c r="F75">
        <v>0</v>
      </c>
      <c r="G75">
        <v>0</v>
      </c>
      <c r="H75">
        <v>0</v>
      </c>
      <c r="I75">
        <v>389</v>
      </c>
      <c r="J75">
        <v>0</v>
      </c>
      <c r="K75">
        <v>0</v>
      </c>
      <c r="L75">
        <v>0</v>
      </c>
      <c r="M75">
        <v>0</v>
      </c>
      <c r="N75">
        <v>370</v>
      </c>
      <c r="O75">
        <v>420</v>
      </c>
      <c r="P75">
        <v>358</v>
      </c>
      <c r="Q75">
        <v>531</v>
      </c>
      <c r="R75">
        <v>182474</v>
      </c>
      <c r="S75">
        <v>284</v>
      </c>
    </row>
    <row r="76" spans="1:19" x14ac:dyDescent="0.25">
      <c r="A76">
        <v>27</v>
      </c>
      <c r="B76">
        <v>979776</v>
      </c>
      <c r="C76">
        <v>27</v>
      </c>
      <c r="D76">
        <v>128</v>
      </c>
      <c r="E76">
        <v>0</v>
      </c>
      <c r="F76">
        <v>0</v>
      </c>
      <c r="G76">
        <v>0</v>
      </c>
      <c r="H76">
        <v>0</v>
      </c>
      <c r="I76">
        <v>357</v>
      </c>
      <c r="J76">
        <v>0</v>
      </c>
      <c r="K76">
        <v>0</v>
      </c>
      <c r="L76">
        <v>0</v>
      </c>
      <c r="M76">
        <v>0</v>
      </c>
      <c r="N76">
        <v>342</v>
      </c>
      <c r="O76">
        <v>424</v>
      </c>
      <c r="P76">
        <v>359</v>
      </c>
      <c r="Q76">
        <v>495</v>
      </c>
      <c r="R76">
        <v>182609</v>
      </c>
      <c r="S76">
        <v>275</v>
      </c>
    </row>
    <row r="77" spans="1:19" x14ac:dyDescent="0.25">
      <c r="A77">
        <v>26</v>
      </c>
      <c r="B77">
        <v>943488</v>
      </c>
      <c r="C77">
        <v>26</v>
      </c>
      <c r="D77">
        <v>152</v>
      </c>
      <c r="E77">
        <v>0</v>
      </c>
      <c r="F77">
        <v>0</v>
      </c>
      <c r="G77">
        <v>0</v>
      </c>
      <c r="H77">
        <v>0</v>
      </c>
      <c r="I77">
        <v>331</v>
      </c>
      <c r="J77">
        <v>0</v>
      </c>
      <c r="K77">
        <v>0</v>
      </c>
      <c r="L77">
        <v>0</v>
      </c>
      <c r="M77">
        <v>0</v>
      </c>
      <c r="N77">
        <v>332</v>
      </c>
      <c r="O77">
        <v>420</v>
      </c>
      <c r="P77">
        <v>353</v>
      </c>
      <c r="Q77">
        <v>491</v>
      </c>
      <c r="R77">
        <v>183921</v>
      </c>
      <c r="S77">
        <v>271</v>
      </c>
    </row>
    <row r="78" spans="1:19" x14ac:dyDescent="0.25">
      <c r="A78">
        <v>25</v>
      </c>
      <c r="B78">
        <v>907200</v>
      </c>
      <c r="C78">
        <v>25</v>
      </c>
      <c r="D78">
        <v>127</v>
      </c>
      <c r="E78">
        <v>0</v>
      </c>
      <c r="F78">
        <v>0</v>
      </c>
      <c r="G78">
        <v>0</v>
      </c>
      <c r="H78">
        <v>0</v>
      </c>
      <c r="I78">
        <v>352</v>
      </c>
      <c r="J78">
        <v>0</v>
      </c>
      <c r="K78">
        <v>0</v>
      </c>
      <c r="L78">
        <v>0</v>
      </c>
      <c r="M78">
        <v>0</v>
      </c>
      <c r="N78">
        <v>332</v>
      </c>
      <c r="O78">
        <v>416</v>
      </c>
      <c r="P78">
        <v>366</v>
      </c>
      <c r="Q78">
        <v>485</v>
      </c>
      <c r="R78">
        <v>182859</v>
      </c>
      <c r="S78">
        <v>274</v>
      </c>
    </row>
    <row r="79" spans="1:19" x14ac:dyDescent="0.25">
      <c r="A79">
        <v>24</v>
      </c>
      <c r="B79">
        <v>870912</v>
      </c>
      <c r="C79">
        <v>24</v>
      </c>
      <c r="D79">
        <v>114</v>
      </c>
      <c r="E79">
        <v>0</v>
      </c>
      <c r="F79">
        <v>0</v>
      </c>
      <c r="G79">
        <v>0</v>
      </c>
      <c r="H79">
        <v>0</v>
      </c>
      <c r="I79">
        <v>338</v>
      </c>
      <c r="J79">
        <v>0</v>
      </c>
      <c r="K79">
        <v>0</v>
      </c>
      <c r="L79">
        <v>0</v>
      </c>
      <c r="M79">
        <v>0</v>
      </c>
      <c r="N79">
        <v>337</v>
      </c>
      <c r="O79">
        <v>420</v>
      </c>
      <c r="P79">
        <v>358</v>
      </c>
      <c r="Q79">
        <v>512</v>
      </c>
      <c r="R79">
        <v>182984</v>
      </c>
      <c r="S79">
        <v>272</v>
      </c>
    </row>
    <row r="80" spans="1:19" x14ac:dyDescent="0.25">
      <c r="A80">
        <v>23</v>
      </c>
      <c r="B80">
        <v>834624</v>
      </c>
      <c r="C80">
        <v>23</v>
      </c>
      <c r="D80">
        <v>114</v>
      </c>
      <c r="E80">
        <v>0</v>
      </c>
      <c r="F80">
        <v>0</v>
      </c>
      <c r="G80">
        <v>0</v>
      </c>
      <c r="H80">
        <v>0</v>
      </c>
      <c r="I80">
        <v>337</v>
      </c>
      <c r="J80">
        <v>0</v>
      </c>
      <c r="K80">
        <v>0</v>
      </c>
      <c r="L80">
        <v>0</v>
      </c>
      <c r="M80">
        <v>0</v>
      </c>
      <c r="N80">
        <v>332</v>
      </c>
      <c r="O80">
        <v>431</v>
      </c>
      <c r="P80">
        <v>351</v>
      </c>
      <c r="Q80">
        <v>490</v>
      </c>
      <c r="R80">
        <v>179941</v>
      </c>
      <c r="S80">
        <v>279</v>
      </c>
    </row>
    <row r="81" spans="1:19" x14ac:dyDescent="0.25">
      <c r="A81">
        <v>22</v>
      </c>
      <c r="B81">
        <v>798336</v>
      </c>
      <c r="C81">
        <v>22</v>
      </c>
      <c r="D81">
        <v>108</v>
      </c>
      <c r="E81">
        <v>0</v>
      </c>
      <c r="F81">
        <v>0</v>
      </c>
      <c r="G81">
        <v>0</v>
      </c>
      <c r="H81">
        <v>0</v>
      </c>
      <c r="I81">
        <v>339</v>
      </c>
      <c r="J81">
        <v>0</v>
      </c>
      <c r="K81">
        <v>0</v>
      </c>
      <c r="L81">
        <v>0</v>
      </c>
      <c r="M81">
        <v>0</v>
      </c>
      <c r="N81">
        <v>331</v>
      </c>
      <c r="O81">
        <v>413</v>
      </c>
      <c r="P81">
        <v>351</v>
      </c>
      <c r="Q81">
        <v>488</v>
      </c>
      <c r="R81">
        <v>180800</v>
      </c>
      <c r="S81">
        <v>275</v>
      </c>
    </row>
    <row r="82" spans="1:19" x14ac:dyDescent="0.25">
      <c r="A82">
        <v>21</v>
      </c>
      <c r="B82">
        <v>762048</v>
      </c>
      <c r="C82">
        <v>21</v>
      </c>
      <c r="D82">
        <v>102</v>
      </c>
      <c r="E82">
        <v>0</v>
      </c>
      <c r="F82">
        <v>0</v>
      </c>
      <c r="G82">
        <v>0</v>
      </c>
      <c r="H82">
        <v>0</v>
      </c>
      <c r="I82">
        <v>331</v>
      </c>
      <c r="J82">
        <v>0</v>
      </c>
      <c r="K82">
        <v>0</v>
      </c>
      <c r="L82">
        <v>0</v>
      </c>
      <c r="M82">
        <v>0</v>
      </c>
      <c r="N82">
        <v>328</v>
      </c>
      <c r="O82">
        <v>405</v>
      </c>
      <c r="P82">
        <v>358</v>
      </c>
      <c r="Q82">
        <v>482</v>
      </c>
      <c r="R82">
        <v>178026</v>
      </c>
      <c r="S82">
        <v>275</v>
      </c>
    </row>
    <row r="83" spans="1:19" x14ac:dyDescent="0.25">
      <c r="A83">
        <v>20</v>
      </c>
      <c r="B83">
        <v>725760</v>
      </c>
      <c r="C83">
        <v>20</v>
      </c>
      <c r="D83">
        <v>111</v>
      </c>
      <c r="E83">
        <v>0</v>
      </c>
      <c r="F83">
        <v>0</v>
      </c>
      <c r="G83">
        <v>0</v>
      </c>
      <c r="H83">
        <v>0</v>
      </c>
      <c r="I83">
        <v>360</v>
      </c>
      <c r="J83">
        <v>0</v>
      </c>
      <c r="K83">
        <v>0</v>
      </c>
      <c r="L83">
        <v>0</v>
      </c>
      <c r="M83">
        <v>0</v>
      </c>
      <c r="N83">
        <v>326</v>
      </c>
      <c r="O83">
        <v>408</v>
      </c>
      <c r="P83">
        <v>367</v>
      </c>
      <c r="Q83">
        <v>506</v>
      </c>
      <c r="R83">
        <v>181874</v>
      </c>
      <c r="S83">
        <v>273</v>
      </c>
    </row>
    <row r="84" spans="1:19" x14ac:dyDescent="0.25">
      <c r="A84">
        <v>19</v>
      </c>
      <c r="B84">
        <v>689472</v>
      </c>
      <c r="C84">
        <v>19</v>
      </c>
      <c r="D84">
        <v>119</v>
      </c>
      <c r="E84">
        <v>0</v>
      </c>
      <c r="F84">
        <v>0</v>
      </c>
      <c r="G84">
        <v>0</v>
      </c>
      <c r="H84">
        <v>0</v>
      </c>
      <c r="I84">
        <v>336</v>
      </c>
      <c r="J84">
        <v>0</v>
      </c>
      <c r="K84">
        <v>0</v>
      </c>
      <c r="L84">
        <v>0</v>
      </c>
      <c r="M84">
        <v>0</v>
      </c>
      <c r="N84">
        <v>331</v>
      </c>
      <c r="O84">
        <v>422</v>
      </c>
      <c r="P84">
        <v>367</v>
      </c>
      <c r="Q84">
        <v>491</v>
      </c>
      <c r="R84">
        <v>181106</v>
      </c>
      <c r="S84">
        <v>277</v>
      </c>
    </row>
    <row r="85" spans="1:19" x14ac:dyDescent="0.25">
      <c r="A85">
        <v>18</v>
      </c>
      <c r="B85">
        <v>653184</v>
      </c>
      <c r="C85">
        <v>18</v>
      </c>
      <c r="D85">
        <v>114</v>
      </c>
      <c r="E85">
        <v>0</v>
      </c>
      <c r="F85">
        <v>0</v>
      </c>
      <c r="G85">
        <v>0</v>
      </c>
      <c r="H85">
        <v>0</v>
      </c>
      <c r="I85">
        <v>337</v>
      </c>
      <c r="J85">
        <v>0</v>
      </c>
      <c r="K85">
        <v>0</v>
      </c>
      <c r="L85">
        <v>0</v>
      </c>
      <c r="M85">
        <v>0</v>
      </c>
      <c r="N85">
        <v>332</v>
      </c>
      <c r="O85">
        <v>413</v>
      </c>
      <c r="P85">
        <v>359</v>
      </c>
      <c r="Q85">
        <v>487</v>
      </c>
      <c r="R85">
        <v>179466</v>
      </c>
      <c r="S85">
        <v>275</v>
      </c>
    </row>
    <row r="86" spans="1:19" x14ac:dyDescent="0.25">
      <c r="A86">
        <v>17</v>
      </c>
      <c r="B86">
        <v>616896</v>
      </c>
      <c r="C86">
        <v>17</v>
      </c>
      <c r="D86">
        <v>133</v>
      </c>
      <c r="E86">
        <v>0</v>
      </c>
      <c r="F86">
        <v>0</v>
      </c>
      <c r="G86">
        <v>0</v>
      </c>
      <c r="H86">
        <v>0</v>
      </c>
      <c r="I86">
        <v>348</v>
      </c>
      <c r="J86">
        <v>0</v>
      </c>
      <c r="K86">
        <v>0</v>
      </c>
      <c r="L86">
        <v>0</v>
      </c>
      <c r="M86">
        <v>0</v>
      </c>
      <c r="N86">
        <v>344</v>
      </c>
      <c r="O86">
        <v>417</v>
      </c>
      <c r="P86">
        <v>363</v>
      </c>
      <c r="Q86">
        <v>486</v>
      </c>
      <c r="R86">
        <v>178492</v>
      </c>
      <c r="S86">
        <v>275</v>
      </c>
    </row>
    <row r="87" spans="1:19" x14ac:dyDescent="0.25">
      <c r="A87">
        <v>16</v>
      </c>
      <c r="B87">
        <v>580608</v>
      </c>
      <c r="C87">
        <v>16</v>
      </c>
      <c r="D87">
        <v>120</v>
      </c>
      <c r="E87">
        <v>0</v>
      </c>
      <c r="F87">
        <v>0</v>
      </c>
      <c r="G87">
        <v>0</v>
      </c>
      <c r="H87">
        <v>0</v>
      </c>
      <c r="I87">
        <v>348</v>
      </c>
      <c r="J87">
        <v>0</v>
      </c>
      <c r="K87">
        <v>0</v>
      </c>
      <c r="L87">
        <v>0</v>
      </c>
      <c r="M87">
        <v>0</v>
      </c>
      <c r="N87">
        <v>342</v>
      </c>
      <c r="O87">
        <v>419</v>
      </c>
      <c r="P87">
        <v>360</v>
      </c>
      <c r="Q87">
        <v>491</v>
      </c>
      <c r="R87">
        <v>181012</v>
      </c>
      <c r="S87">
        <v>270</v>
      </c>
    </row>
    <row r="88" spans="1:19" x14ac:dyDescent="0.25">
      <c r="A88">
        <v>15</v>
      </c>
      <c r="B88">
        <v>544320</v>
      </c>
      <c r="C88">
        <v>15</v>
      </c>
      <c r="D88">
        <v>113</v>
      </c>
      <c r="E88">
        <v>0</v>
      </c>
      <c r="F88">
        <v>0</v>
      </c>
      <c r="G88">
        <v>0</v>
      </c>
      <c r="H88">
        <v>0</v>
      </c>
      <c r="I88">
        <v>379</v>
      </c>
      <c r="J88">
        <v>0</v>
      </c>
      <c r="K88">
        <v>0</v>
      </c>
      <c r="L88">
        <v>0</v>
      </c>
      <c r="M88">
        <v>0</v>
      </c>
      <c r="N88">
        <v>356</v>
      </c>
      <c r="O88">
        <v>410</v>
      </c>
      <c r="P88">
        <v>361</v>
      </c>
      <c r="Q88">
        <v>523</v>
      </c>
      <c r="R88">
        <v>178865</v>
      </c>
      <c r="S88">
        <v>277</v>
      </c>
    </row>
    <row r="89" spans="1:19" x14ac:dyDescent="0.25">
      <c r="A89">
        <v>14</v>
      </c>
      <c r="B89">
        <v>508032</v>
      </c>
      <c r="C89">
        <v>14</v>
      </c>
      <c r="D89">
        <v>120</v>
      </c>
      <c r="E89">
        <v>0</v>
      </c>
      <c r="F89">
        <v>0</v>
      </c>
      <c r="G89">
        <v>0</v>
      </c>
      <c r="H89">
        <v>0</v>
      </c>
      <c r="I89">
        <v>357</v>
      </c>
      <c r="J89">
        <v>0</v>
      </c>
      <c r="K89">
        <v>0</v>
      </c>
      <c r="L89">
        <v>0</v>
      </c>
      <c r="M89">
        <v>0</v>
      </c>
      <c r="N89">
        <v>334</v>
      </c>
      <c r="O89">
        <v>414</v>
      </c>
      <c r="P89">
        <v>372</v>
      </c>
      <c r="Q89">
        <v>519</v>
      </c>
      <c r="R89">
        <v>180938</v>
      </c>
      <c r="S89">
        <v>278</v>
      </c>
    </row>
    <row r="90" spans="1:19" x14ac:dyDescent="0.25">
      <c r="A90">
        <v>13</v>
      </c>
      <c r="B90">
        <v>471744</v>
      </c>
      <c r="C90">
        <v>13</v>
      </c>
      <c r="D90">
        <v>115</v>
      </c>
      <c r="E90">
        <v>0</v>
      </c>
      <c r="F90">
        <v>0</v>
      </c>
      <c r="G90">
        <v>0</v>
      </c>
      <c r="H90">
        <v>0</v>
      </c>
      <c r="I90">
        <v>342</v>
      </c>
      <c r="J90">
        <v>0</v>
      </c>
      <c r="K90">
        <v>0</v>
      </c>
      <c r="L90">
        <v>0</v>
      </c>
      <c r="M90">
        <v>0</v>
      </c>
      <c r="N90">
        <v>339</v>
      </c>
      <c r="O90">
        <v>423</v>
      </c>
      <c r="P90">
        <v>377</v>
      </c>
      <c r="Q90">
        <v>526</v>
      </c>
      <c r="R90">
        <v>177050</v>
      </c>
      <c r="S90">
        <v>283</v>
      </c>
    </row>
    <row r="91" spans="1:19" x14ac:dyDescent="0.25">
      <c r="A91">
        <v>12</v>
      </c>
      <c r="B91">
        <v>435456</v>
      </c>
      <c r="C91">
        <v>12</v>
      </c>
      <c r="D91">
        <v>120</v>
      </c>
      <c r="E91">
        <v>0</v>
      </c>
      <c r="F91">
        <v>0</v>
      </c>
      <c r="G91">
        <v>0</v>
      </c>
      <c r="H91">
        <v>0</v>
      </c>
      <c r="I91">
        <v>350</v>
      </c>
      <c r="J91">
        <v>0</v>
      </c>
      <c r="K91">
        <v>0</v>
      </c>
      <c r="L91">
        <v>0</v>
      </c>
      <c r="M91">
        <v>0</v>
      </c>
      <c r="N91">
        <v>358</v>
      </c>
      <c r="O91">
        <v>415</v>
      </c>
      <c r="P91">
        <v>365</v>
      </c>
      <c r="Q91">
        <v>507</v>
      </c>
      <c r="R91">
        <v>178761</v>
      </c>
      <c r="S91">
        <v>282</v>
      </c>
    </row>
    <row r="92" spans="1:19" x14ac:dyDescent="0.25">
      <c r="A92">
        <v>11</v>
      </c>
      <c r="B92">
        <v>399168</v>
      </c>
      <c r="C92">
        <v>11</v>
      </c>
      <c r="D92">
        <v>111</v>
      </c>
      <c r="E92">
        <v>0</v>
      </c>
      <c r="F92">
        <v>0</v>
      </c>
      <c r="G92">
        <v>0</v>
      </c>
      <c r="H92">
        <v>0</v>
      </c>
      <c r="I92">
        <v>334</v>
      </c>
      <c r="J92">
        <v>0</v>
      </c>
      <c r="K92">
        <v>0</v>
      </c>
      <c r="L92">
        <v>0</v>
      </c>
      <c r="M92">
        <v>0</v>
      </c>
      <c r="N92">
        <v>338</v>
      </c>
      <c r="O92">
        <v>419</v>
      </c>
      <c r="P92">
        <v>367</v>
      </c>
      <c r="Q92">
        <v>493</v>
      </c>
      <c r="R92">
        <v>175673</v>
      </c>
      <c r="S92">
        <v>284</v>
      </c>
    </row>
    <row r="93" spans="1:19" x14ac:dyDescent="0.25">
      <c r="A93">
        <v>10</v>
      </c>
      <c r="B93">
        <v>362880</v>
      </c>
      <c r="C93">
        <v>10</v>
      </c>
      <c r="D93">
        <v>118</v>
      </c>
      <c r="E93">
        <v>0</v>
      </c>
      <c r="F93">
        <v>0</v>
      </c>
      <c r="G93">
        <v>0</v>
      </c>
      <c r="H93">
        <v>0</v>
      </c>
      <c r="I93">
        <v>353</v>
      </c>
      <c r="J93">
        <v>0</v>
      </c>
      <c r="K93">
        <v>0</v>
      </c>
      <c r="L93">
        <v>0</v>
      </c>
      <c r="M93">
        <v>0</v>
      </c>
      <c r="N93">
        <v>347</v>
      </c>
      <c r="O93">
        <v>415</v>
      </c>
      <c r="P93">
        <v>379</v>
      </c>
      <c r="Q93">
        <v>494</v>
      </c>
      <c r="R93">
        <v>176020</v>
      </c>
      <c r="S93">
        <v>275</v>
      </c>
    </row>
    <row r="94" spans="1:19" x14ac:dyDescent="0.25">
      <c r="A94">
        <v>9</v>
      </c>
      <c r="B94">
        <v>326592</v>
      </c>
      <c r="C94">
        <v>9</v>
      </c>
      <c r="D94">
        <v>163</v>
      </c>
      <c r="E94">
        <v>0</v>
      </c>
      <c r="F94">
        <v>0</v>
      </c>
      <c r="G94">
        <v>0</v>
      </c>
      <c r="H94">
        <v>0</v>
      </c>
      <c r="I94">
        <v>345</v>
      </c>
      <c r="J94">
        <v>0</v>
      </c>
      <c r="K94">
        <v>0</v>
      </c>
      <c r="L94">
        <v>0</v>
      </c>
      <c r="M94">
        <v>0</v>
      </c>
      <c r="N94">
        <v>335</v>
      </c>
      <c r="O94">
        <v>417</v>
      </c>
      <c r="P94">
        <v>370</v>
      </c>
      <c r="Q94">
        <v>508</v>
      </c>
      <c r="R94">
        <v>176265</v>
      </c>
      <c r="S94">
        <v>277</v>
      </c>
    </row>
    <row r="95" spans="1:19" x14ac:dyDescent="0.25">
      <c r="A95">
        <v>8</v>
      </c>
      <c r="B95">
        <v>290304</v>
      </c>
      <c r="C95">
        <v>8</v>
      </c>
      <c r="D95">
        <v>115</v>
      </c>
      <c r="E95">
        <v>0</v>
      </c>
      <c r="F95">
        <v>0</v>
      </c>
      <c r="G95">
        <v>0</v>
      </c>
      <c r="H95">
        <v>0</v>
      </c>
      <c r="I95">
        <v>349</v>
      </c>
      <c r="J95">
        <v>0</v>
      </c>
      <c r="K95">
        <v>0</v>
      </c>
      <c r="L95">
        <v>0</v>
      </c>
      <c r="M95">
        <v>0</v>
      </c>
      <c r="N95">
        <v>333</v>
      </c>
      <c r="O95">
        <v>422</v>
      </c>
      <c r="P95">
        <v>365</v>
      </c>
      <c r="Q95">
        <v>498</v>
      </c>
      <c r="R95">
        <v>175920</v>
      </c>
      <c r="S95">
        <v>284</v>
      </c>
    </row>
    <row r="96" spans="1:19" x14ac:dyDescent="0.25">
      <c r="A96">
        <v>7</v>
      </c>
      <c r="B96">
        <v>254016</v>
      </c>
      <c r="C96">
        <v>7</v>
      </c>
      <c r="D96">
        <v>125</v>
      </c>
      <c r="E96">
        <v>0</v>
      </c>
      <c r="F96">
        <v>0</v>
      </c>
      <c r="G96">
        <v>0</v>
      </c>
      <c r="H96">
        <v>0</v>
      </c>
      <c r="I96">
        <v>336</v>
      </c>
      <c r="J96">
        <v>0</v>
      </c>
      <c r="K96">
        <v>0</v>
      </c>
      <c r="L96">
        <v>0</v>
      </c>
      <c r="M96">
        <v>0</v>
      </c>
      <c r="N96">
        <v>329</v>
      </c>
      <c r="O96">
        <v>410</v>
      </c>
      <c r="P96">
        <v>357</v>
      </c>
      <c r="Q96">
        <v>490</v>
      </c>
      <c r="R96">
        <v>175402</v>
      </c>
      <c r="S96">
        <v>272</v>
      </c>
    </row>
    <row r="97" spans="1:19" x14ac:dyDescent="0.25">
      <c r="A97">
        <v>6</v>
      </c>
      <c r="B97">
        <v>217728</v>
      </c>
      <c r="C97">
        <v>6</v>
      </c>
      <c r="D97">
        <v>110</v>
      </c>
      <c r="E97">
        <v>0</v>
      </c>
      <c r="F97">
        <v>0</v>
      </c>
      <c r="G97">
        <v>0</v>
      </c>
      <c r="H97">
        <v>0</v>
      </c>
      <c r="I97">
        <v>339</v>
      </c>
      <c r="J97">
        <v>0</v>
      </c>
      <c r="K97">
        <v>0</v>
      </c>
      <c r="L97">
        <v>0</v>
      </c>
      <c r="M97">
        <v>0</v>
      </c>
      <c r="N97">
        <v>332</v>
      </c>
      <c r="O97">
        <v>402</v>
      </c>
      <c r="P97">
        <v>371</v>
      </c>
      <c r="Q97">
        <v>515</v>
      </c>
      <c r="R97">
        <v>176202</v>
      </c>
      <c r="S97">
        <v>279</v>
      </c>
    </row>
    <row r="98" spans="1:19" x14ac:dyDescent="0.25">
      <c r="A98">
        <v>5</v>
      </c>
      <c r="B98">
        <v>181440</v>
      </c>
      <c r="C98">
        <v>5</v>
      </c>
      <c r="D98">
        <v>116</v>
      </c>
      <c r="E98">
        <v>0</v>
      </c>
      <c r="F98">
        <v>0</v>
      </c>
      <c r="G98">
        <v>0</v>
      </c>
      <c r="H98">
        <v>0</v>
      </c>
      <c r="I98">
        <v>321</v>
      </c>
      <c r="J98">
        <v>0</v>
      </c>
      <c r="K98">
        <v>0</v>
      </c>
      <c r="L98">
        <v>0</v>
      </c>
      <c r="M98">
        <v>0</v>
      </c>
      <c r="N98">
        <v>336</v>
      </c>
      <c r="O98">
        <v>387</v>
      </c>
      <c r="P98">
        <v>343</v>
      </c>
      <c r="Q98">
        <v>468</v>
      </c>
      <c r="R98">
        <v>165415</v>
      </c>
      <c r="S98">
        <v>273</v>
      </c>
    </row>
    <row r="99" spans="1:19" x14ac:dyDescent="0.25">
      <c r="A99">
        <v>4</v>
      </c>
      <c r="B99">
        <v>145152</v>
      </c>
      <c r="C99">
        <v>4</v>
      </c>
      <c r="D99">
        <v>109</v>
      </c>
      <c r="E99">
        <v>0</v>
      </c>
      <c r="F99">
        <v>0</v>
      </c>
      <c r="G99">
        <v>0</v>
      </c>
      <c r="H99">
        <v>0</v>
      </c>
      <c r="I99">
        <v>327</v>
      </c>
      <c r="J99">
        <v>0</v>
      </c>
      <c r="K99">
        <v>0</v>
      </c>
      <c r="L99">
        <v>0</v>
      </c>
      <c r="M99">
        <v>0</v>
      </c>
      <c r="N99">
        <v>315</v>
      </c>
      <c r="O99">
        <v>384</v>
      </c>
      <c r="P99">
        <v>350</v>
      </c>
      <c r="Q99">
        <v>462</v>
      </c>
      <c r="R99">
        <v>163803</v>
      </c>
      <c r="S99">
        <v>278</v>
      </c>
    </row>
    <row r="100" spans="1:19" x14ac:dyDescent="0.25">
      <c r="A100">
        <v>3</v>
      </c>
      <c r="B100">
        <v>108864</v>
      </c>
      <c r="C100">
        <v>3</v>
      </c>
      <c r="D100">
        <v>113</v>
      </c>
      <c r="E100">
        <v>0</v>
      </c>
      <c r="F100">
        <v>0</v>
      </c>
      <c r="G100">
        <v>0</v>
      </c>
      <c r="H100">
        <v>0</v>
      </c>
      <c r="I100">
        <v>328</v>
      </c>
      <c r="J100">
        <v>0</v>
      </c>
      <c r="K100">
        <v>0</v>
      </c>
      <c r="L100">
        <v>0</v>
      </c>
      <c r="M100">
        <v>0</v>
      </c>
      <c r="N100">
        <v>329</v>
      </c>
      <c r="O100">
        <v>411</v>
      </c>
      <c r="P100">
        <v>341</v>
      </c>
      <c r="Q100">
        <v>462</v>
      </c>
      <c r="R100">
        <v>164279</v>
      </c>
      <c r="S100">
        <v>274</v>
      </c>
    </row>
    <row r="101" spans="1:19" x14ac:dyDescent="0.25">
      <c r="A101">
        <v>2</v>
      </c>
      <c r="B101">
        <v>72576</v>
      </c>
      <c r="C101">
        <v>2</v>
      </c>
      <c r="D101">
        <v>116</v>
      </c>
      <c r="E101">
        <v>0</v>
      </c>
      <c r="F101">
        <v>0</v>
      </c>
      <c r="G101">
        <v>0</v>
      </c>
      <c r="H101">
        <v>0</v>
      </c>
      <c r="I101">
        <v>335</v>
      </c>
      <c r="J101">
        <v>0</v>
      </c>
      <c r="K101">
        <v>0</v>
      </c>
      <c r="L101">
        <v>0</v>
      </c>
      <c r="M101">
        <v>0</v>
      </c>
      <c r="N101">
        <v>352</v>
      </c>
      <c r="O101">
        <v>407</v>
      </c>
      <c r="P101">
        <v>369</v>
      </c>
      <c r="Q101">
        <v>712</v>
      </c>
      <c r="R101">
        <v>164660</v>
      </c>
      <c r="S101">
        <v>301</v>
      </c>
    </row>
    <row r="102" spans="1:19" x14ac:dyDescent="0.25">
      <c r="A102">
        <v>1</v>
      </c>
      <c r="B102">
        <v>36288</v>
      </c>
      <c r="C102">
        <v>1</v>
      </c>
      <c r="D102">
        <v>121</v>
      </c>
      <c r="E102">
        <v>0</v>
      </c>
      <c r="F102">
        <v>0</v>
      </c>
      <c r="G102">
        <v>0</v>
      </c>
      <c r="H102">
        <v>0</v>
      </c>
      <c r="I102">
        <v>333</v>
      </c>
      <c r="J102">
        <v>0</v>
      </c>
      <c r="K102">
        <v>0</v>
      </c>
      <c r="L102">
        <v>0</v>
      </c>
      <c r="M102">
        <v>0</v>
      </c>
      <c r="N102">
        <v>332</v>
      </c>
      <c r="O102">
        <v>398</v>
      </c>
      <c r="P102">
        <v>354</v>
      </c>
      <c r="Q102">
        <v>459</v>
      </c>
      <c r="R102">
        <v>168387</v>
      </c>
      <c r="S102">
        <v>273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2023-01-27T17:02:35Z</dcterms:modified>
</cp:coreProperties>
</file>