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3-221226171328.307, T16-7!, Mod 4, PpO 100, α 100\"/>
    </mc:Choice>
  </mc:AlternateContent>
  <xr:revisionPtr revIDLastSave="0" documentId="13_ncr:1_{8C0214CB-BD96-4038-BDA5-B3A86E1800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5" i="18" l="1"/>
  <c r="I15" i="18"/>
  <c r="N15" i="18"/>
  <c r="H15" i="18"/>
  <c r="R15" i="18"/>
  <c r="L15" i="18"/>
  <c r="F15" i="18"/>
  <c r="M15" i="18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<sst xmlns="http://schemas.openxmlformats.org/spreadsheetml/2006/main" count="64" uniqueCount="39">
  <si>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</si>
  <si>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</si>
  <si>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</si>
  <si>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</si>
  <si>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</si>
  <si>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</si>
  <si>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</si>
  <si>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</si>
  <si>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</si>
  <si>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</si>
  <si>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</si>
  <si>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</si>
  <si>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</si>
  <si>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</si>
  <si>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</si>
  <si>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</si>
  <si>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</si>
  <si>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</si>
  <si>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</si>
  <si>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</si>
  <si>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</si>
  <si>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</si>
  <si>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</si>
  <si>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Normal: 42 clusters</t>
  </si>
  <si>
    <t>84 clusters</t>
  </si>
  <si>
    <t>126 clusters</t>
  </si>
  <si>
    <t>168 clusters</t>
  </si>
  <si>
    <t>210 clusters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</si>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</sst>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51E-4DC5-AFBB-B803E94227AD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Normal: 42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0.99275755451637293</c:v>
                </c:pt>
                <c:pt idx="2">
                  <c:v>0.97228875056533204</c:v>
                </c:pt>
                <c:pt idx="3">
                  <c:v>0.93514276475068892</c:v>
                </c:pt>
                <c:pt idx="4">
                  <c:v>0.95809880070989895</c:v>
                </c:pt>
                <c:pt idx="5">
                  <c:v>0.9521851964333039</c:v>
                </c:pt>
                <c:pt idx="6">
                  <c:v>0.93416822666961918</c:v>
                </c:pt>
                <c:pt idx="7">
                  <c:v>0.9230058767970537</c:v>
                </c:pt>
                <c:pt idx="8">
                  <c:v>0.92351921550209426</c:v>
                </c:pt>
                <c:pt idx="9">
                  <c:v>0.90750464625676386</c:v>
                </c:pt>
                <c:pt idx="10">
                  <c:v>0.87789636102085566</c:v>
                </c:pt>
                <c:pt idx="11">
                  <c:v>0.8968374533982304</c:v>
                </c:pt>
                <c:pt idx="12">
                  <c:v>0.88632043930257443</c:v>
                </c:pt>
                <c:pt idx="13">
                  <c:v>0.86252879519288161</c:v>
                </c:pt>
                <c:pt idx="14">
                  <c:v>0.83684227693498192</c:v>
                </c:pt>
                <c:pt idx="15">
                  <c:v>0.85960629128554455</c:v>
                </c:pt>
                <c:pt idx="16">
                  <c:v>0.86476132801376582</c:v>
                </c:pt>
                <c:pt idx="17">
                  <c:v>0.84191539861228559</c:v>
                </c:pt>
                <c:pt idx="18">
                  <c:v>0.83098976540850622</c:v>
                </c:pt>
                <c:pt idx="19">
                  <c:v>0.80358891772996355</c:v>
                </c:pt>
                <c:pt idx="20">
                  <c:v>0.79871624247831441</c:v>
                </c:pt>
                <c:pt idx="21">
                  <c:v>0.79810872434020841</c:v>
                </c:pt>
                <c:pt idx="22">
                  <c:v>0.77365837887136724</c:v>
                </c:pt>
                <c:pt idx="23">
                  <c:v>0.79033302427308716</c:v>
                </c:pt>
                <c:pt idx="24">
                  <c:v>0.7817963922280845</c:v>
                </c:pt>
                <c:pt idx="25">
                  <c:v>0.76117989742571757</c:v>
                </c:pt>
                <c:pt idx="26">
                  <c:v>0.76108175626005792</c:v>
                </c:pt>
                <c:pt idx="27">
                  <c:v>0.74603991793601776</c:v>
                </c:pt>
                <c:pt idx="28">
                  <c:v>0.73161246827318271</c:v>
                </c:pt>
                <c:pt idx="29">
                  <c:v>0.72336666522443538</c:v>
                </c:pt>
                <c:pt idx="30">
                  <c:v>0.73095889037416861</c:v>
                </c:pt>
                <c:pt idx="31">
                  <c:v>0.71380295155638984</c:v>
                </c:pt>
                <c:pt idx="32">
                  <c:v>0.69245210443701133</c:v>
                </c:pt>
                <c:pt idx="33">
                  <c:v>0.70611470949651611</c:v>
                </c:pt>
                <c:pt idx="34">
                  <c:v>0.68042233218246484</c:v>
                </c:pt>
                <c:pt idx="35">
                  <c:v>0.68369512985994196</c:v>
                </c:pt>
                <c:pt idx="36">
                  <c:v>0.63846843445910695</c:v>
                </c:pt>
                <c:pt idx="37">
                  <c:v>0.66253541600846921</c:v>
                </c:pt>
                <c:pt idx="38">
                  <c:v>0.65399256697296115</c:v>
                </c:pt>
                <c:pt idx="39">
                  <c:v>0.6442346056968945</c:v>
                </c:pt>
                <c:pt idx="40">
                  <c:v>0.63302660121077481</c:v>
                </c:pt>
                <c:pt idx="41">
                  <c:v>0.64786984171213391</c:v>
                </c:pt>
                <c:pt idx="42">
                  <c:v>0.61943458265023754</c:v>
                </c:pt>
                <c:pt idx="43">
                  <c:v>0.60478334608341588</c:v>
                </c:pt>
                <c:pt idx="44">
                  <c:v>0.5774506768608334</c:v>
                </c:pt>
                <c:pt idx="45">
                  <c:v>0.58905235070964768</c:v>
                </c:pt>
                <c:pt idx="46">
                  <c:v>0.59449750937715884</c:v>
                </c:pt>
                <c:pt idx="47">
                  <c:v>0.56434965313578334</c:v>
                </c:pt>
                <c:pt idx="48">
                  <c:v>0.56351899099969704</c:v>
                </c:pt>
                <c:pt idx="49">
                  <c:v>0.5620033400305734</c:v>
                </c:pt>
                <c:pt idx="50">
                  <c:v>0.54334309440359763</c:v>
                </c:pt>
                <c:pt idx="51">
                  <c:v>0.53002758136510109</c:v>
                </c:pt>
                <c:pt idx="52">
                  <c:v>0.53155322452652343</c:v>
                </c:pt>
                <c:pt idx="53">
                  <c:v>0.52260110827857686</c:v>
                </c:pt>
                <c:pt idx="54">
                  <c:v>0.52829279369489668</c:v>
                </c:pt>
                <c:pt idx="55">
                  <c:v>0.52079924052662141</c:v>
                </c:pt>
                <c:pt idx="56">
                  <c:v>0.49541270677986859</c:v>
                </c:pt>
                <c:pt idx="57">
                  <c:v>0.49884030277105568</c:v>
                </c:pt>
                <c:pt idx="58">
                  <c:v>0.49209041743790888</c:v>
                </c:pt>
                <c:pt idx="59">
                  <c:v>0.48701163393233543</c:v>
                </c:pt>
                <c:pt idx="60">
                  <c:v>0.47448017187211161</c:v>
                </c:pt>
                <c:pt idx="61">
                  <c:v>0.46200529852667716</c:v>
                </c:pt>
                <c:pt idx="62">
                  <c:v>0.47250551708917526</c:v>
                </c:pt>
                <c:pt idx="63">
                  <c:v>0.47394087543903451</c:v>
                </c:pt>
                <c:pt idx="64">
                  <c:v>0.47282507281013597</c:v>
                </c:pt>
                <c:pt idx="65">
                  <c:v>0.48511139831009054</c:v>
                </c:pt>
                <c:pt idx="66">
                  <c:v>0.46884210269498794</c:v>
                </c:pt>
                <c:pt idx="67">
                  <c:v>0.48972747996969551</c:v>
                </c:pt>
                <c:pt idx="68">
                  <c:v>0.47959353790143933</c:v>
                </c:pt>
                <c:pt idx="69">
                  <c:v>0.47870892406779614</c:v>
                </c:pt>
                <c:pt idx="70">
                  <c:v>0.46966744064367955</c:v>
                </c:pt>
                <c:pt idx="71">
                  <c:v>0.4392068763556195</c:v>
                </c:pt>
                <c:pt idx="72">
                  <c:v>0.44935512728746929</c:v>
                </c:pt>
                <c:pt idx="73">
                  <c:v>0.45800039826483629</c:v>
                </c:pt>
                <c:pt idx="74">
                  <c:v>0.45242354426075476</c:v>
                </c:pt>
                <c:pt idx="75">
                  <c:v>0.43342491277044176</c:v>
                </c:pt>
                <c:pt idx="76">
                  <c:v>0.46573521040430771</c:v>
                </c:pt>
                <c:pt idx="77">
                  <c:v>0.46428834786298062</c:v>
                </c:pt>
                <c:pt idx="78">
                  <c:v>0.46902068224480864</c:v>
                </c:pt>
                <c:pt idx="79">
                  <c:v>0.47306973960700383</c:v>
                </c:pt>
                <c:pt idx="80">
                  <c:v>0.46086459049851408</c:v>
                </c:pt>
                <c:pt idx="81">
                  <c:v>0.45661253306317018</c:v>
                </c:pt>
                <c:pt idx="82">
                  <c:v>0.41899043946019821</c:v>
                </c:pt>
                <c:pt idx="83">
                  <c:v>0.41952786636729739</c:v>
                </c:pt>
                <c:pt idx="84">
                  <c:v>0.39105814311162856</c:v>
                </c:pt>
                <c:pt idx="85">
                  <c:v>0.38648183228734595</c:v>
                </c:pt>
                <c:pt idx="86">
                  <c:v>0.37643420006048484</c:v>
                </c:pt>
                <c:pt idx="87">
                  <c:v>0.36968544982136442</c:v>
                </c:pt>
                <c:pt idx="88">
                  <c:v>0.34229040184014226</c:v>
                </c:pt>
                <c:pt idx="89">
                  <c:v>0.31695084083440722</c:v>
                </c:pt>
                <c:pt idx="90">
                  <c:v>0.34746304154820595</c:v>
                </c:pt>
                <c:pt idx="91">
                  <c:v>0.39585621268940474</c:v>
                </c:pt>
                <c:pt idx="92">
                  <c:v>0.38044250153321935</c:v>
                </c:pt>
                <c:pt idx="93">
                  <c:v>0.355389455125253</c:v>
                </c:pt>
                <c:pt idx="94">
                  <c:v>0.31368805520414211</c:v>
                </c:pt>
                <c:pt idx="95">
                  <c:v>0.26775921130411812</c:v>
                </c:pt>
                <c:pt idx="96">
                  <c:v>0.23197614678581921</c:v>
                </c:pt>
                <c:pt idx="97">
                  <c:v>0.19966930207525332</c:v>
                </c:pt>
                <c:pt idx="98">
                  <c:v>0.14563153025384815</c:v>
                </c:pt>
                <c:pt idx="99">
                  <c:v>0.14573129441418481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51E-4DC5-AFBB-B803E94227AD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84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0.99771794069100761</c:v>
                </c:pt>
                <c:pt idx="1">
                  <c:v>0.99245864239879777</c:v>
                </c:pt>
                <c:pt idx="2">
                  <c:v>1</c:v>
                </c:pt>
                <c:pt idx="3">
                  <c:v>0.92308546324580809</c:v>
                </c:pt>
                <c:pt idx="4">
                  <c:v>0.93837214443231587</c:v>
                </c:pt>
                <c:pt idx="5">
                  <c:v>0.95662491598533628</c:v>
                </c:pt>
                <c:pt idx="6">
                  <c:v>0.96876939492047587</c:v>
                </c:pt>
                <c:pt idx="7">
                  <c:v>0.93294155519475541</c:v>
                </c:pt>
                <c:pt idx="8">
                  <c:v>0.91535150854250369</c:v>
                </c:pt>
                <c:pt idx="9">
                  <c:v>0.92438551642193656</c:v>
                </c:pt>
                <c:pt idx="10">
                  <c:v>0.90363473302832631</c:v>
                </c:pt>
                <c:pt idx="11">
                  <c:v>0.89250444131833617</c:v>
                </c:pt>
                <c:pt idx="12">
                  <c:v>0.86992304986844826</c:v>
                </c:pt>
                <c:pt idx="13">
                  <c:v>0.87065618928758493</c:v>
                </c:pt>
                <c:pt idx="14">
                  <c:v>0.8723122040859308</c:v>
                </c:pt>
                <c:pt idx="15">
                  <c:v>0.86064301702118395</c:v>
                </c:pt>
                <c:pt idx="16">
                  <c:v>0.85836134174224898</c:v>
                </c:pt>
                <c:pt idx="17">
                  <c:v>0.82254162541204856</c:v>
                </c:pt>
                <c:pt idx="18">
                  <c:v>0.84997510483622796</c:v>
                </c:pt>
                <c:pt idx="19">
                  <c:v>0.84215503849038253</c:v>
                </c:pt>
                <c:pt idx="20">
                  <c:v>0.80787800054823788</c:v>
                </c:pt>
                <c:pt idx="21">
                  <c:v>0.81666538599018423</c:v>
                </c:pt>
                <c:pt idx="22">
                  <c:v>0.80691718931731304</c:v>
                </c:pt>
                <c:pt idx="23">
                  <c:v>0.80112754525673602</c:v>
                </c:pt>
                <c:pt idx="24">
                  <c:v>0.76784010720090912</c:v>
                </c:pt>
                <c:pt idx="25">
                  <c:v>0.77397619267159057</c:v>
                </c:pt>
                <c:pt idx="26">
                  <c:v>0.75786817307859355</c:v>
                </c:pt>
                <c:pt idx="27">
                  <c:v>0.76240178254895308</c:v>
                </c:pt>
                <c:pt idx="28">
                  <c:v>0.72452842956690466</c:v>
                </c:pt>
                <c:pt idx="29">
                  <c:v>0.73812821677035745</c:v>
                </c:pt>
                <c:pt idx="30">
                  <c:v>0.73026979803085479</c:v>
                </c:pt>
                <c:pt idx="31">
                  <c:v>0.73685105192465128</c:v>
                </c:pt>
                <c:pt idx="32">
                  <c:v>0.72686126698782549</c:v>
                </c:pt>
                <c:pt idx="33">
                  <c:v>0.732626882798049</c:v>
                </c:pt>
                <c:pt idx="34">
                  <c:v>0.69511851440649575</c:v>
                </c:pt>
                <c:pt idx="35">
                  <c:v>0.72646827326791985</c:v>
                </c:pt>
                <c:pt idx="36">
                  <c:v>0.69729342490926871</c:v>
                </c:pt>
                <c:pt idx="37">
                  <c:v>0.67537655304829236</c:v>
                </c:pt>
                <c:pt idx="38">
                  <c:v>0.68119061475468223</c:v>
                </c:pt>
                <c:pt idx="39">
                  <c:v>0.66875661982492918</c:v>
                </c:pt>
                <c:pt idx="40">
                  <c:v>0.66012497312157425</c:v>
                </c:pt>
                <c:pt idx="41">
                  <c:v>0.66595039622112351</c:v>
                </c:pt>
                <c:pt idx="42">
                  <c:v>0.6443077487434915</c:v>
                </c:pt>
                <c:pt idx="43">
                  <c:v>0.63668371347873021</c:v>
                </c:pt>
                <c:pt idx="44">
                  <c:v>0.61098653151731819</c:v>
                </c:pt>
                <c:pt idx="45">
                  <c:v>0.61277553753330605</c:v>
                </c:pt>
                <c:pt idx="46">
                  <c:v>0.60766405946408375</c:v>
                </c:pt>
                <c:pt idx="47">
                  <c:v>0.59690404240337247</c:v>
                </c:pt>
                <c:pt idx="48">
                  <c:v>0.58857972395982194</c:v>
                </c:pt>
                <c:pt idx="49">
                  <c:v>0.58645268927763294</c:v>
                </c:pt>
                <c:pt idx="50">
                  <c:v>0.57791229574237524</c:v>
                </c:pt>
                <c:pt idx="51">
                  <c:v>0.56108609937471943</c:v>
                </c:pt>
                <c:pt idx="52">
                  <c:v>0.56205855603976207</c:v>
                </c:pt>
                <c:pt idx="53">
                  <c:v>0.56239814492205076</c:v>
                </c:pt>
                <c:pt idx="54">
                  <c:v>0.56849644274325961</c:v>
                </c:pt>
                <c:pt idx="55">
                  <c:v>0.5459665737350724</c:v>
                </c:pt>
                <c:pt idx="56">
                  <c:v>0.5411655638250461</c:v>
                </c:pt>
                <c:pt idx="57">
                  <c:v>0.53511818792486521</c:v>
                </c:pt>
                <c:pt idx="58">
                  <c:v>0.51999952471369859</c:v>
                </c:pt>
                <c:pt idx="59">
                  <c:v>0.53071035691217017</c:v>
                </c:pt>
                <c:pt idx="60">
                  <c:v>0.50842818180836125</c:v>
                </c:pt>
                <c:pt idx="61">
                  <c:v>0.48715162124512673</c:v>
                </c:pt>
                <c:pt idx="62">
                  <c:v>0.49875922537344419</c:v>
                </c:pt>
                <c:pt idx="63">
                  <c:v>0.5070529968434484</c:v>
                </c:pt>
                <c:pt idx="64">
                  <c:v>0.50589207523363366</c:v>
                </c:pt>
                <c:pt idx="65">
                  <c:v>0.5087035751936162</c:v>
                </c:pt>
                <c:pt idx="66">
                  <c:v>0.50283246580667207</c:v>
                </c:pt>
                <c:pt idx="67">
                  <c:v>0.52020254589791703</c:v>
                </c:pt>
                <c:pt idx="68">
                  <c:v>0.50856151867686217</c:v>
                </c:pt>
                <c:pt idx="69">
                  <c:v>0.49767579953314284</c:v>
                </c:pt>
                <c:pt idx="70">
                  <c:v>0.49134884143168844</c:v>
                </c:pt>
                <c:pt idx="71">
                  <c:v>0.47090143763622438</c:v>
                </c:pt>
                <c:pt idx="72">
                  <c:v>0.48491392253571397</c:v>
                </c:pt>
                <c:pt idx="73">
                  <c:v>0.48636502068372417</c:v>
                </c:pt>
                <c:pt idx="74">
                  <c:v>0.48705946034100195</c:v>
                </c:pt>
                <c:pt idx="75">
                  <c:v>0.47428729162162553</c:v>
                </c:pt>
                <c:pt idx="76">
                  <c:v>0.49753310866456268</c:v>
                </c:pt>
                <c:pt idx="77">
                  <c:v>0.49606721871935394</c:v>
                </c:pt>
                <c:pt idx="78">
                  <c:v>0.50091268837826308</c:v>
                </c:pt>
                <c:pt idx="79">
                  <c:v>0.49908676578115585</c:v>
                </c:pt>
                <c:pt idx="80">
                  <c:v>0.49708026549836132</c:v>
                </c:pt>
                <c:pt idx="81">
                  <c:v>0.47987925450467089</c:v>
                </c:pt>
                <c:pt idx="82">
                  <c:v>0.44889780046579619</c:v>
                </c:pt>
                <c:pt idx="83">
                  <c:v>0.4578561788527083</c:v>
                </c:pt>
                <c:pt idx="84">
                  <c:v>0.42565047247012605</c:v>
                </c:pt>
                <c:pt idx="85">
                  <c:v>0.42080424732553373</c:v>
                </c:pt>
                <c:pt idx="86">
                  <c:v>0.40116253786273648</c:v>
                </c:pt>
                <c:pt idx="87">
                  <c:v>0.40199343201824123</c:v>
                </c:pt>
                <c:pt idx="88">
                  <c:v>0.38162950511208776</c:v>
                </c:pt>
                <c:pt idx="89">
                  <c:v>0.36343785295485692</c:v>
                </c:pt>
                <c:pt idx="90">
                  <c:v>0.3818805776349164</c:v>
                </c:pt>
                <c:pt idx="91">
                  <c:v>0.41959755811404648</c:v>
                </c:pt>
                <c:pt idx="92">
                  <c:v>0.41191136175875542</c:v>
                </c:pt>
                <c:pt idx="93">
                  <c:v>0.37719157142112736</c:v>
                </c:pt>
                <c:pt idx="94">
                  <c:v>0.34070734058080426</c:v>
                </c:pt>
                <c:pt idx="95">
                  <c:v>0.29611839690584302</c:v>
                </c:pt>
                <c:pt idx="96">
                  <c:v>0.24503245595841991</c:v>
                </c:pt>
                <c:pt idx="97">
                  <c:v>0.20698064736215846</c:v>
                </c:pt>
                <c:pt idx="98">
                  <c:v>0.1466468607180571</c:v>
                </c:pt>
                <c:pt idx="99">
                  <c:v>0.10810854257745835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51E-4DC5-AFBB-B803E94227AD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126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0.98038075756525156</c:v>
                </c:pt>
                <c:pt idx="2">
                  <c:v>0.96405930125432615</c:v>
                </c:pt>
                <c:pt idx="3">
                  <c:v>0.95879077357256981</c:v>
                </c:pt>
                <c:pt idx="4">
                  <c:v>0.93786612362222777</c:v>
                </c:pt>
                <c:pt idx="5">
                  <c:v>0.94776311215267928</c:v>
                </c:pt>
                <c:pt idx="6">
                  <c:v>0.92756334121777229</c:v>
                </c:pt>
                <c:pt idx="7">
                  <c:v>0.95169971870756975</c:v>
                </c:pt>
                <c:pt idx="8">
                  <c:v>0.92915328083190929</c:v>
                </c:pt>
                <c:pt idx="9">
                  <c:v>0.91011421558196504</c:v>
                </c:pt>
                <c:pt idx="10">
                  <c:v>0.89247233062995568</c:v>
                </c:pt>
                <c:pt idx="11">
                  <c:v>0.91833772753915821</c:v>
                </c:pt>
                <c:pt idx="12">
                  <c:v>0.90785346296670943</c:v>
                </c:pt>
                <c:pt idx="13">
                  <c:v>0.84868840295286996</c:v>
                </c:pt>
                <c:pt idx="14">
                  <c:v>0.88013304285234173</c:v>
                </c:pt>
                <c:pt idx="15">
                  <c:v>0.85604469607129341</c:v>
                </c:pt>
                <c:pt idx="16">
                  <c:v>0.87276246916152445</c:v>
                </c:pt>
                <c:pt idx="17">
                  <c:v>0.84344248225298557</c:v>
                </c:pt>
                <c:pt idx="18">
                  <c:v>0.8698164465943401</c:v>
                </c:pt>
                <c:pt idx="19">
                  <c:v>0.85657208485440983</c:v>
                </c:pt>
                <c:pt idx="20">
                  <c:v>0.84182370020235175</c:v>
                </c:pt>
                <c:pt idx="21">
                  <c:v>0.81606750897854086</c:v>
                </c:pt>
                <c:pt idx="22">
                  <c:v>0.81969456273802077</c:v>
                </c:pt>
                <c:pt idx="23">
                  <c:v>0.81215875514336699</c:v>
                </c:pt>
                <c:pt idx="24">
                  <c:v>0.77848716068225099</c:v>
                </c:pt>
                <c:pt idx="25">
                  <c:v>0.78097487229999596</c:v>
                </c:pt>
                <c:pt idx="26">
                  <c:v>0.78316468341194101</c:v>
                </c:pt>
                <c:pt idx="27">
                  <c:v>0.76422359627507541</c:v>
                </c:pt>
                <c:pt idx="28">
                  <c:v>0.75133719122703635</c:v>
                </c:pt>
                <c:pt idx="29">
                  <c:v>0.73720453138358777</c:v>
                </c:pt>
                <c:pt idx="30">
                  <c:v>0.75337257622459863</c:v>
                </c:pt>
                <c:pt idx="31">
                  <c:v>0.74615223725974822</c:v>
                </c:pt>
                <c:pt idx="32">
                  <c:v>0.74912597179431217</c:v>
                </c:pt>
                <c:pt idx="33">
                  <c:v>0.72725177530036433</c:v>
                </c:pt>
                <c:pt idx="34">
                  <c:v>0.69657385617190171</c:v>
                </c:pt>
                <c:pt idx="35">
                  <c:v>0.73317282548532592</c:v>
                </c:pt>
                <c:pt idx="36">
                  <c:v>0.69280081994809972</c:v>
                </c:pt>
                <c:pt idx="37">
                  <c:v>0.6948077439577296</c:v>
                </c:pt>
                <c:pt idx="38">
                  <c:v>0.69138099737197523</c:v>
                </c:pt>
                <c:pt idx="39">
                  <c:v>0.67443012015130921</c:v>
                </c:pt>
                <c:pt idx="40">
                  <c:v>0.67861213231028128</c:v>
                </c:pt>
                <c:pt idx="41">
                  <c:v>0.69511169508519377</c:v>
                </c:pt>
                <c:pt idx="42">
                  <c:v>0.66722956277896772</c:v>
                </c:pt>
                <c:pt idx="43">
                  <c:v>0.64863436112374551</c:v>
                </c:pt>
                <c:pt idx="44">
                  <c:v>0.64354590820040747</c:v>
                </c:pt>
                <c:pt idx="45">
                  <c:v>0.62396206427165768</c:v>
                </c:pt>
                <c:pt idx="46">
                  <c:v>0.61388845351787746</c:v>
                </c:pt>
                <c:pt idx="47">
                  <c:v>0.59950900280826958</c:v>
                </c:pt>
                <c:pt idx="48">
                  <c:v>0.61237925758280054</c:v>
                </c:pt>
                <c:pt idx="49">
                  <c:v>0.60435646404429932</c:v>
                </c:pt>
                <c:pt idx="50">
                  <c:v>0.59597315211894308</c:v>
                </c:pt>
                <c:pt idx="51">
                  <c:v>0.57801461715727165</c:v>
                </c:pt>
                <c:pt idx="52">
                  <c:v>0.58381034588433689</c:v>
                </c:pt>
                <c:pt idx="53">
                  <c:v>0.58156085923527401</c:v>
                </c:pt>
                <c:pt idx="54">
                  <c:v>0.59003576290221926</c:v>
                </c:pt>
                <c:pt idx="55">
                  <c:v>0.56097986781886555</c:v>
                </c:pt>
                <c:pt idx="56">
                  <c:v>0.55567418760245346</c:v>
                </c:pt>
                <c:pt idx="57">
                  <c:v>0.56555395408925069</c:v>
                </c:pt>
                <c:pt idx="58">
                  <c:v>0.54321610852619795</c:v>
                </c:pt>
                <c:pt idx="59">
                  <c:v>0.54028119453241508</c:v>
                </c:pt>
                <c:pt idx="60">
                  <c:v>0.53065924448639645</c:v>
                </c:pt>
                <c:pt idx="61">
                  <c:v>0.50457672844894119</c:v>
                </c:pt>
                <c:pt idx="62">
                  <c:v>0.52569714827540293</c:v>
                </c:pt>
                <c:pt idx="63">
                  <c:v>0.52987975191913084</c:v>
                </c:pt>
                <c:pt idx="64">
                  <c:v>0.52515949895696434</c:v>
                </c:pt>
                <c:pt idx="65">
                  <c:v>0.53888175739997557</c:v>
                </c:pt>
                <c:pt idx="66">
                  <c:v>0.52077521769654933</c:v>
                </c:pt>
                <c:pt idx="67">
                  <c:v>0.53061197251538594</c:v>
                </c:pt>
                <c:pt idx="68">
                  <c:v>0.52477099311230757</c:v>
                </c:pt>
                <c:pt idx="69">
                  <c:v>0.51633270062489012</c:v>
                </c:pt>
                <c:pt idx="70">
                  <c:v>0.51307294562492045</c:v>
                </c:pt>
                <c:pt idx="71">
                  <c:v>0.4990567244233397</c:v>
                </c:pt>
                <c:pt idx="72">
                  <c:v>0.50157530241929538</c:v>
                </c:pt>
                <c:pt idx="73">
                  <c:v>0.52169264788568226</c:v>
                </c:pt>
                <c:pt idx="74">
                  <c:v>0.49362850845660572</c:v>
                </c:pt>
                <c:pt idx="75">
                  <c:v>0.48816592806565146</c:v>
                </c:pt>
                <c:pt idx="76">
                  <c:v>0.52646843442814517</c:v>
                </c:pt>
                <c:pt idx="77">
                  <c:v>0.51236428199346462</c:v>
                </c:pt>
                <c:pt idx="78">
                  <c:v>0.53326421661525458</c:v>
                </c:pt>
                <c:pt idx="79">
                  <c:v>0.52393473452154848</c:v>
                </c:pt>
                <c:pt idx="80">
                  <c:v>0.5222490610222067</c:v>
                </c:pt>
                <c:pt idx="81">
                  <c:v>0.49720032014217885</c:v>
                </c:pt>
                <c:pt idx="82">
                  <c:v>0.48257220612533464</c:v>
                </c:pt>
                <c:pt idx="83">
                  <c:v>0.47853409800077185</c:v>
                </c:pt>
                <c:pt idx="84">
                  <c:v>0.4594112171454674</c:v>
                </c:pt>
                <c:pt idx="85">
                  <c:v>0.43794224125279341</c:v>
                </c:pt>
                <c:pt idx="86">
                  <c:v>0.42679392921924425</c:v>
                </c:pt>
                <c:pt idx="87">
                  <c:v>0.4323058838166296</c:v>
                </c:pt>
                <c:pt idx="88">
                  <c:v>0.40617862650250819</c:v>
                </c:pt>
                <c:pt idx="89">
                  <c:v>0.39084741441824178</c:v>
                </c:pt>
                <c:pt idx="90">
                  <c:v>0.4147545260117062</c:v>
                </c:pt>
                <c:pt idx="91">
                  <c:v>0.43698192751246312</c:v>
                </c:pt>
                <c:pt idx="92">
                  <c:v>0.43946359484300207</c:v>
                </c:pt>
                <c:pt idx="93">
                  <c:v>0.39954270485812965</c:v>
                </c:pt>
                <c:pt idx="94">
                  <c:v>0.36642074133938191</c:v>
                </c:pt>
                <c:pt idx="95">
                  <c:v>0.31459025646568572</c:v>
                </c:pt>
                <c:pt idx="96">
                  <c:v>0.25993412561175011</c:v>
                </c:pt>
                <c:pt idx="97">
                  <c:v>0.21701746063398167</c:v>
                </c:pt>
                <c:pt idx="98">
                  <c:v>0.15717192888039788</c:v>
                </c:pt>
                <c:pt idx="99">
                  <c:v>9.8031331272594779E-2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1E-4DC5-AFBB-B803E94227AD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168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0.93384159418343515</c:v>
                </c:pt>
                <c:pt idx="2">
                  <c:v>0.94758055719044176</c:v>
                </c:pt>
                <c:pt idx="3">
                  <c:v>0.9308148816182944</c:v>
                </c:pt>
                <c:pt idx="4">
                  <c:v>0.90794304281357785</c:v>
                </c:pt>
                <c:pt idx="5">
                  <c:v>0.92240863700232234</c:v>
                </c:pt>
                <c:pt idx="6">
                  <c:v>0.89447850040507293</c:v>
                </c:pt>
                <c:pt idx="7">
                  <c:v>0.86125860538567978</c:v>
                </c:pt>
                <c:pt idx="8">
                  <c:v>0.85370482874034437</c:v>
                </c:pt>
                <c:pt idx="9">
                  <c:v>0.89956438292786622</c:v>
                </c:pt>
                <c:pt idx="10">
                  <c:v>0.86272693676447354</c:v>
                </c:pt>
                <c:pt idx="11">
                  <c:v>0.85137506717702049</c:v>
                </c:pt>
                <c:pt idx="12">
                  <c:v>0.86020241574607448</c:v>
                </c:pt>
                <c:pt idx="13">
                  <c:v>0.83532182125268029</c:v>
                </c:pt>
                <c:pt idx="14">
                  <c:v>0.82733043677297913</c:v>
                </c:pt>
                <c:pt idx="15">
                  <c:v>0.82399849677232229</c:v>
                </c:pt>
                <c:pt idx="16">
                  <c:v>0.81205802114813164</c:v>
                </c:pt>
                <c:pt idx="17">
                  <c:v>0.83009043448963882</c:v>
                </c:pt>
                <c:pt idx="18">
                  <c:v>0.82137869628128846</c:v>
                </c:pt>
                <c:pt idx="19">
                  <c:v>0.82081483233510821</c:v>
                </c:pt>
                <c:pt idx="20">
                  <c:v>0.80816044592154579</c:v>
                </c:pt>
                <c:pt idx="21">
                  <c:v>0.79633531259057044</c:v>
                </c:pt>
                <c:pt idx="22">
                  <c:v>0.79250668518406442</c:v>
                </c:pt>
                <c:pt idx="23">
                  <c:v>0.79143149940966828</c:v>
                </c:pt>
                <c:pt idx="24">
                  <c:v>0.759362275067201</c:v>
                </c:pt>
                <c:pt idx="25">
                  <c:v>0.76412034034386933</c:v>
                </c:pt>
                <c:pt idx="26">
                  <c:v>0.73852006489194477</c:v>
                </c:pt>
                <c:pt idx="27">
                  <c:v>0.74485418314156349</c:v>
                </c:pt>
                <c:pt idx="28">
                  <c:v>0.73677965140303725</c:v>
                </c:pt>
                <c:pt idx="29">
                  <c:v>0.73874191843359527</c:v>
                </c:pt>
                <c:pt idx="30">
                  <c:v>0.70907340266037311</c:v>
                </c:pt>
                <c:pt idx="31">
                  <c:v>0.71741470379069161</c:v>
                </c:pt>
                <c:pt idx="32">
                  <c:v>0.72244877524097895</c:v>
                </c:pt>
                <c:pt idx="33">
                  <c:v>0.70539960052581563</c:v>
                </c:pt>
                <c:pt idx="34">
                  <c:v>0.69222899428527485</c:v>
                </c:pt>
                <c:pt idx="35">
                  <c:v>0.72348783996373855</c:v>
                </c:pt>
                <c:pt idx="36">
                  <c:v>0.68588156162650971</c:v>
                </c:pt>
                <c:pt idx="37">
                  <c:v>0.67831607917574399</c:v>
                </c:pt>
                <c:pt idx="38">
                  <c:v>0.67429617128706398</c:v>
                </c:pt>
                <c:pt idx="39">
                  <c:v>0.65561561061274332</c:v>
                </c:pt>
                <c:pt idx="40">
                  <c:v>0.65186812328948673</c:v>
                </c:pt>
                <c:pt idx="41">
                  <c:v>0.67827025870940039</c:v>
                </c:pt>
                <c:pt idx="42">
                  <c:v>0.6378658200041164</c:v>
                </c:pt>
                <c:pt idx="43">
                  <c:v>0.63350789032292598</c:v>
                </c:pt>
                <c:pt idx="44">
                  <c:v>0.62004655375558704</c:v>
                </c:pt>
                <c:pt idx="45">
                  <c:v>0.62208529603144358</c:v>
                </c:pt>
                <c:pt idx="46">
                  <c:v>0.59532725689878541</c:v>
                </c:pt>
                <c:pt idx="47">
                  <c:v>0.59197349946952837</c:v>
                </c:pt>
                <c:pt idx="48">
                  <c:v>0.59250450963776069</c:v>
                </c:pt>
                <c:pt idx="49">
                  <c:v>0.60819265036753523</c:v>
                </c:pt>
                <c:pt idx="50">
                  <c:v>0.58349635573495406</c:v>
                </c:pt>
                <c:pt idx="51">
                  <c:v>0.57373828003835348</c:v>
                </c:pt>
                <c:pt idx="52">
                  <c:v>0.56912624927648492</c:v>
                </c:pt>
                <c:pt idx="53">
                  <c:v>0.55333126143621436</c:v>
                </c:pt>
                <c:pt idx="54">
                  <c:v>0.57176962835346623</c:v>
                </c:pt>
                <c:pt idx="55">
                  <c:v>0.56248002843490807</c:v>
                </c:pt>
                <c:pt idx="56">
                  <c:v>0.55080844306786803</c:v>
                </c:pt>
                <c:pt idx="57">
                  <c:v>0.54367044782266549</c:v>
                </c:pt>
                <c:pt idx="58">
                  <c:v>0.53966193421777398</c:v>
                </c:pt>
                <c:pt idx="59">
                  <c:v>0.55060299315346062</c:v>
                </c:pt>
                <c:pt idx="60">
                  <c:v>0.5268032209730229</c:v>
                </c:pt>
                <c:pt idx="61">
                  <c:v>0.51096067166678094</c:v>
                </c:pt>
                <c:pt idx="62">
                  <c:v>0.51285446918646727</c:v>
                </c:pt>
                <c:pt idx="63">
                  <c:v>0.53009958390773815</c:v>
                </c:pt>
                <c:pt idx="64">
                  <c:v>0.51056848643839692</c:v>
                </c:pt>
                <c:pt idx="65">
                  <c:v>0.53784514920834781</c:v>
                </c:pt>
                <c:pt idx="66">
                  <c:v>0.51132085779680936</c:v>
                </c:pt>
                <c:pt idx="67">
                  <c:v>0.52969267730029712</c:v>
                </c:pt>
                <c:pt idx="68">
                  <c:v>0.52993469181145314</c:v>
                </c:pt>
                <c:pt idx="69">
                  <c:v>0.51125166864053107</c:v>
                </c:pt>
                <c:pt idx="70">
                  <c:v>0.51178355873837633</c:v>
                </c:pt>
                <c:pt idx="71">
                  <c:v>0.48737337710086071</c:v>
                </c:pt>
                <c:pt idx="72">
                  <c:v>0.49829288213527684</c:v>
                </c:pt>
                <c:pt idx="73">
                  <c:v>0.50337067717439743</c:v>
                </c:pt>
                <c:pt idx="74">
                  <c:v>0.49715298678338332</c:v>
                </c:pt>
                <c:pt idx="75">
                  <c:v>0.48586122654692027</c:v>
                </c:pt>
                <c:pt idx="76">
                  <c:v>0.5118879488809992</c:v>
                </c:pt>
                <c:pt idx="77">
                  <c:v>0.51121190708495767</c:v>
                </c:pt>
                <c:pt idx="78">
                  <c:v>0.52120370172767838</c:v>
                </c:pt>
                <c:pt idx="79">
                  <c:v>0.52309123360487797</c:v>
                </c:pt>
                <c:pt idx="80">
                  <c:v>0.52194337238326971</c:v>
                </c:pt>
                <c:pt idx="81">
                  <c:v>0.50048044294302674</c:v>
                </c:pt>
                <c:pt idx="82">
                  <c:v>0.4686766272433962</c:v>
                </c:pt>
                <c:pt idx="83">
                  <c:v>0.47716113605865612</c:v>
                </c:pt>
                <c:pt idx="84">
                  <c:v>0.45527039111877271</c:v>
                </c:pt>
                <c:pt idx="85">
                  <c:v>0.44487677212907401</c:v>
                </c:pt>
                <c:pt idx="86">
                  <c:v>0.43823204473580019</c:v>
                </c:pt>
                <c:pt idx="87">
                  <c:v>0.43882703628800313</c:v>
                </c:pt>
                <c:pt idx="88">
                  <c:v>0.41241558250605598</c:v>
                </c:pt>
                <c:pt idx="89">
                  <c:v>0.40529453523495684</c:v>
                </c:pt>
                <c:pt idx="90">
                  <c:v>0.41344327873905545</c:v>
                </c:pt>
                <c:pt idx="91">
                  <c:v>0.43081711703720704</c:v>
                </c:pt>
                <c:pt idx="92">
                  <c:v>0.42664494060388886</c:v>
                </c:pt>
                <c:pt idx="93">
                  <c:v>0.40118591586913915</c:v>
                </c:pt>
                <c:pt idx="94">
                  <c:v>0.37218688040997167</c:v>
                </c:pt>
                <c:pt idx="95">
                  <c:v>0.32150434769834718</c:v>
                </c:pt>
                <c:pt idx="96">
                  <c:v>0.26898040661761258</c:v>
                </c:pt>
                <c:pt idx="97">
                  <c:v>0.22530538245993542</c:v>
                </c:pt>
                <c:pt idx="98">
                  <c:v>0.15811575477390327</c:v>
                </c:pt>
                <c:pt idx="99">
                  <c:v>9.2192308064186795E-2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51E-4DC5-AFBB-B803E94227AD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210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0.9855855799458636</c:v>
                </c:pt>
                <c:pt idx="2">
                  <c:v>0.95621625535365784</c:v>
                </c:pt>
                <c:pt idx="3">
                  <c:v>0.96629527851852659</c:v>
                </c:pt>
                <c:pt idx="4">
                  <c:v>0.94676931128596409</c:v>
                </c:pt>
                <c:pt idx="5">
                  <c:v>0.95751496268752523</c:v>
                </c:pt>
                <c:pt idx="6">
                  <c:v>0.92490996150325622</c:v>
                </c:pt>
                <c:pt idx="7">
                  <c:v>0.87304652164568153</c:v>
                </c:pt>
                <c:pt idx="8">
                  <c:v>0.87844438025960114</c:v>
                </c:pt>
                <c:pt idx="9">
                  <c:v>0.89212969953627586</c:v>
                </c:pt>
                <c:pt idx="10">
                  <c:v>0.89304211290174806</c:v>
                </c:pt>
                <c:pt idx="11">
                  <c:v>0.85846511281993432</c:v>
                </c:pt>
                <c:pt idx="12">
                  <c:v>0.85130967005814695</c:v>
                </c:pt>
                <c:pt idx="13">
                  <c:v>0.84003079400289571</c:v>
                </c:pt>
                <c:pt idx="14">
                  <c:v>0.87045705735990286</c:v>
                </c:pt>
                <c:pt idx="15">
                  <c:v>0.8520162596590517</c:v>
                </c:pt>
                <c:pt idx="16">
                  <c:v>0.83271324455917617</c:v>
                </c:pt>
                <c:pt idx="17">
                  <c:v>0.8290010395011298</c:v>
                </c:pt>
                <c:pt idx="18">
                  <c:v>0.8189957094570085</c:v>
                </c:pt>
                <c:pt idx="19">
                  <c:v>0.8160285981890899</c:v>
                </c:pt>
                <c:pt idx="20">
                  <c:v>0.80293640758162277</c:v>
                </c:pt>
                <c:pt idx="21">
                  <c:v>0.80873374093956929</c:v>
                </c:pt>
                <c:pt idx="22">
                  <c:v>0.80857461766856686</c:v>
                </c:pt>
                <c:pt idx="23">
                  <c:v>0.7806636785578055</c:v>
                </c:pt>
                <c:pt idx="24">
                  <c:v>0.77896473520655862</c:v>
                </c:pt>
                <c:pt idx="25">
                  <c:v>0.76656424835123171</c:v>
                </c:pt>
                <c:pt idx="26">
                  <c:v>0.78470602880220053</c:v>
                </c:pt>
                <c:pt idx="27">
                  <c:v>0.7363925781422499</c:v>
                </c:pt>
                <c:pt idx="28">
                  <c:v>0.74880657259492478</c:v>
                </c:pt>
                <c:pt idx="29">
                  <c:v>0.73750729798462933</c:v>
                </c:pt>
                <c:pt idx="30">
                  <c:v>0.73527442978211044</c:v>
                </c:pt>
                <c:pt idx="31">
                  <c:v>0.73652003108841302</c:v>
                </c:pt>
                <c:pt idx="32">
                  <c:v>0.70833537177073047</c:v>
                </c:pt>
                <c:pt idx="33">
                  <c:v>0.72599881909367714</c:v>
                </c:pt>
                <c:pt idx="34">
                  <c:v>0.70230712472754397</c:v>
                </c:pt>
                <c:pt idx="35">
                  <c:v>0.72441217797615121</c:v>
                </c:pt>
                <c:pt idx="36">
                  <c:v>0.69358681876603145</c:v>
                </c:pt>
                <c:pt idx="37">
                  <c:v>0.69610490515772794</c:v>
                </c:pt>
                <c:pt idx="38">
                  <c:v>0.69315422896270273</c:v>
                </c:pt>
                <c:pt idx="39">
                  <c:v>0.68983579007683893</c:v>
                </c:pt>
                <c:pt idx="40">
                  <c:v>0.65906547749821598</c:v>
                </c:pt>
                <c:pt idx="41">
                  <c:v>0.68375515683224675</c:v>
                </c:pt>
                <c:pt idx="42">
                  <c:v>0.64699284075169528</c:v>
                </c:pt>
                <c:pt idx="43">
                  <c:v>0.65276902018148708</c:v>
                </c:pt>
                <c:pt idx="44">
                  <c:v>0.64470487992674719</c:v>
                </c:pt>
                <c:pt idx="45">
                  <c:v>0.63899680124797009</c:v>
                </c:pt>
                <c:pt idx="46">
                  <c:v>0.63789742532850491</c:v>
                </c:pt>
                <c:pt idx="47">
                  <c:v>0.61149685635474871</c:v>
                </c:pt>
                <c:pt idx="48">
                  <c:v>0.62099714780789816</c:v>
                </c:pt>
                <c:pt idx="49">
                  <c:v>0.60213492029841897</c:v>
                </c:pt>
                <c:pt idx="50">
                  <c:v>0.60271015243759729</c:v>
                </c:pt>
                <c:pt idx="51">
                  <c:v>0.6041677337940401</c:v>
                </c:pt>
                <c:pt idx="52">
                  <c:v>0.59253335270719332</c:v>
                </c:pt>
                <c:pt idx="53">
                  <c:v>0.56864898837275191</c:v>
                </c:pt>
                <c:pt idx="54">
                  <c:v>0.59102913351136521</c:v>
                </c:pt>
                <c:pt idx="55">
                  <c:v>0.59500972391041407</c:v>
                </c:pt>
                <c:pt idx="56">
                  <c:v>0.57119857336272528</c:v>
                </c:pt>
                <c:pt idx="57">
                  <c:v>0.55973516127953893</c:v>
                </c:pt>
                <c:pt idx="58">
                  <c:v>0.56150765299149641</c:v>
                </c:pt>
                <c:pt idx="59">
                  <c:v>0.56003397886952577</c:v>
                </c:pt>
                <c:pt idx="60">
                  <c:v>0.54158868057328591</c:v>
                </c:pt>
                <c:pt idx="61">
                  <c:v>0.51693526146393087</c:v>
                </c:pt>
                <c:pt idx="62">
                  <c:v>0.54134341214541759</c:v>
                </c:pt>
                <c:pt idx="63">
                  <c:v>0.55214795778012782</c:v>
                </c:pt>
                <c:pt idx="64">
                  <c:v>0.52581374257583458</c:v>
                </c:pt>
                <c:pt idx="65">
                  <c:v>0.54473564730401258</c:v>
                </c:pt>
                <c:pt idx="66">
                  <c:v>0.53157775072026359</c:v>
                </c:pt>
                <c:pt idx="67">
                  <c:v>0.54475502815065646</c:v>
                </c:pt>
                <c:pt idx="68">
                  <c:v>0.53625036993624964</c:v>
                </c:pt>
                <c:pt idx="69">
                  <c:v>0.52494878617429142</c:v>
                </c:pt>
                <c:pt idx="70">
                  <c:v>0.52971988792700997</c:v>
                </c:pt>
                <c:pt idx="71">
                  <c:v>0.51369310951966052</c:v>
                </c:pt>
                <c:pt idx="72">
                  <c:v>0.51976101238551231</c:v>
                </c:pt>
                <c:pt idx="73">
                  <c:v>0.5249362186515053</c:v>
                </c:pt>
                <c:pt idx="74">
                  <c:v>0.5034007555231329</c:v>
                </c:pt>
                <c:pt idx="75">
                  <c:v>0.51443058840175937</c:v>
                </c:pt>
                <c:pt idx="76">
                  <c:v>0.53311194793652439</c:v>
                </c:pt>
                <c:pt idx="77">
                  <c:v>0.52826066556090612</c:v>
                </c:pt>
                <c:pt idx="78">
                  <c:v>0.5349057888540425</c:v>
                </c:pt>
                <c:pt idx="79">
                  <c:v>0.53280240934953293</c:v>
                </c:pt>
                <c:pt idx="80">
                  <c:v>0.53465015125622284</c:v>
                </c:pt>
                <c:pt idx="81">
                  <c:v>0.52569566103462317</c:v>
                </c:pt>
                <c:pt idx="82">
                  <c:v>0.48509764968089647</c:v>
                </c:pt>
                <c:pt idx="83">
                  <c:v>0.5091628818316708</c:v>
                </c:pt>
                <c:pt idx="84">
                  <c:v>0.49052519657309268</c:v>
                </c:pt>
                <c:pt idx="85">
                  <c:v>0.46430968089045754</c:v>
                </c:pt>
                <c:pt idx="86">
                  <c:v>0.45973509712990801</c:v>
                </c:pt>
                <c:pt idx="87">
                  <c:v>0.46970943683356625</c:v>
                </c:pt>
                <c:pt idx="88">
                  <c:v>0.42926852745879873</c:v>
                </c:pt>
                <c:pt idx="89">
                  <c:v>0.43600227150555304</c:v>
                </c:pt>
                <c:pt idx="90">
                  <c:v>0.42408030809785668</c:v>
                </c:pt>
                <c:pt idx="91">
                  <c:v>0.45904944406885018</c:v>
                </c:pt>
                <c:pt idx="92">
                  <c:v>0.44603339533652631</c:v>
                </c:pt>
                <c:pt idx="93">
                  <c:v>0.41149261877602389</c:v>
                </c:pt>
                <c:pt idx="94">
                  <c:v>0.37642772105866945</c:v>
                </c:pt>
                <c:pt idx="95">
                  <c:v>0.34133191635669852</c:v>
                </c:pt>
                <c:pt idx="96">
                  <c:v>0.28746403102987672</c:v>
                </c:pt>
                <c:pt idx="97">
                  <c:v>0.2395760511226537</c:v>
                </c:pt>
                <c:pt idx="98">
                  <c:v>0.17190850910327568</c:v>
                </c:pt>
                <c:pt idx="99">
                  <c:v>0.10166950509704896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51E-4DC5-AFBB-B803E9422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0.99999678885675425</c:v>
                      </c:pt>
                      <c:pt idx="1">
                        <c:v>1</c:v>
                      </c:pt>
                      <c:pt idx="2">
                        <c:v>0.99986233562287086</c:v>
                      </c:pt>
                      <c:pt idx="3">
                        <c:v>0.99991417743478139</c:v>
                      </c:pt>
                      <c:pt idx="4">
                        <c:v>0.99964585656777694</c:v>
                      </c:pt>
                      <c:pt idx="5">
                        <c:v>0.9998489634775386</c:v>
                      </c:pt>
                      <c:pt idx="6">
                        <c:v>0.99989142523756747</c:v>
                      </c:pt>
                      <c:pt idx="7">
                        <c:v>0.99972502044981537</c:v>
                      </c:pt>
                      <c:pt idx="8">
                        <c:v>0.99977922363902583</c:v>
                      </c:pt>
                      <c:pt idx="9">
                        <c:v>0.99962969701672055</c:v>
                      </c:pt>
                      <c:pt idx="10">
                        <c:v>0.99974214071089129</c:v>
                      </c:pt>
                      <c:pt idx="11">
                        <c:v>0.99958459910223818</c:v>
                      </c:pt>
                      <c:pt idx="12">
                        <c:v>0.99949196512282001</c:v>
                      </c:pt>
                      <c:pt idx="13">
                        <c:v>0.99947394079539997</c:v>
                      </c:pt>
                      <c:pt idx="14">
                        <c:v>0.99932713807337725</c:v>
                      </c:pt>
                      <c:pt idx="15">
                        <c:v>0.99966192898778317</c:v>
                      </c:pt>
                      <c:pt idx="16">
                        <c:v>0.99920989926888482</c:v>
                      </c:pt>
                      <c:pt idx="17">
                        <c:v>0.99925249390637338</c:v>
                      </c:pt>
                      <c:pt idx="18">
                        <c:v>0.9991713655542459</c:v>
                      </c:pt>
                      <c:pt idx="19">
                        <c:v>0.99917502065530728</c:v>
                      </c:pt>
                      <c:pt idx="20">
                        <c:v>0.99905749313590686</c:v>
                      </c:pt>
                      <c:pt idx="21">
                        <c:v>0.99914522392615845</c:v>
                      </c:pt>
                      <c:pt idx="22">
                        <c:v>0.99858887834114818</c:v>
                      </c:pt>
                      <c:pt idx="23">
                        <c:v>0.99879952010900541</c:v>
                      </c:pt>
                      <c:pt idx="24">
                        <c:v>0.99871730049053631</c:v>
                      </c:pt>
                      <c:pt idx="25">
                        <c:v>0.99858194308696357</c:v>
                      </c:pt>
                      <c:pt idx="26">
                        <c:v>0.99812611617993185</c:v>
                      </c:pt>
                      <c:pt idx="27">
                        <c:v>0.99864501317058663</c:v>
                      </c:pt>
                      <c:pt idx="28">
                        <c:v>0.99806602664908906</c:v>
                      </c:pt>
                      <c:pt idx="29">
                        <c:v>0.99827383980305551</c:v>
                      </c:pt>
                      <c:pt idx="30">
                        <c:v>0.99785134575801626</c:v>
                      </c:pt>
                      <c:pt idx="31">
                        <c:v>0.99797130752227647</c:v>
                      </c:pt>
                      <c:pt idx="32">
                        <c:v>0.99763746843406897</c:v>
                      </c:pt>
                      <c:pt idx="33">
                        <c:v>0.99770728877520987</c:v>
                      </c:pt>
                      <c:pt idx="34">
                        <c:v>0.99731985523800892</c:v>
                      </c:pt>
                      <c:pt idx="35">
                        <c:v>0.99730399122934976</c:v>
                      </c:pt>
                      <c:pt idx="36">
                        <c:v>0.99669762731195055</c:v>
                      </c:pt>
                      <c:pt idx="37">
                        <c:v>0.99739496642502712</c:v>
                      </c:pt>
                      <c:pt idx="38">
                        <c:v>0.99670463554119859</c:v>
                      </c:pt>
                      <c:pt idx="39">
                        <c:v>0.99715724036640152</c:v>
                      </c:pt>
                      <c:pt idx="40">
                        <c:v>0.99669828146061845</c:v>
                      </c:pt>
                      <c:pt idx="41">
                        <c:v>0.9967605607780291</c:v>
                      </c:pt>
                      <c:pt idx="42">
                        <c:v>0.99625271503329405</c:v>
                      </c:pt>
                      <c:pt idx="43">
                        <c:v>0.99632911968273907</c:v>
                      </c:pt>
                      <c:pt idx="44">
                        <c:v>0.99582910413809245</c:v>
                      </c:pt>
                      <c:pt idx="45">
                        <c:v>0.99598057895899206</c:v>
                      </c:pt>
                      <c:pt idx="46">
                        <c:v>0.9956166877867646</c:v>
                      </c:pt>
                      <c:pt idx="47">
                        <c:v>0.99539647315299129</c:v>
                      </c:pt>
                      <c:pt idx="48">
                        <c:v>0.99499508287725524</c:v>
                      </c:pt>
                      <c:pt idx="49">
                        <c:v>0.99511303234701765</c:v>
                      </c:pt>
                      <c:pt idx="50">
                        <c:v>0.9949841706866035</c:v>
                      </c:pt>
                      <c:pt idx="51">
                        <c:v>0.99456785055392261</c:v>
                      </c:pt>
                      <c:pt idx="52">
                        <c:v>0.99459534208776934</c:v>
                      </c:pt>
                      <c:pt idx="53">
                        <c:v>0.99380479370214425</c:v>
                      </c:pt>
                      <c:pt idx="54">
                        <c:v>0.99422391429191115</c:v>
                      </c:pt>
                      <c:pt idx="55">
                        <c:v>0.99425378811678444</c:v>
                      </c:pt>
                      <c:pt idx="56">
                        <c:v>0.9936579700350866</c:v>
                      </c:pt>
                      <c:pt idx="57">
                        <c:v>0.99330852913379664</c:v>
                      </c:pt>
                      <c:pt idx="58">
                        <c:v>0.99273933859948915</c:v>
                      </c:pt>
                      <c:pt idx="59">
                        <c:v>0.99297485774406724</c:v>
                      </c:pt>
                      <c:pt idx="60">
                        <c:v>0.99246016951602956</c:v>
                      </c:pt>
                      <c:pt idx="61">
                        <c:v>0.99208171819072433</c:v>
                      </c:pt>
                      <c:pt idx="62">
                        <c:v>0.99185414339659295</c:v>
                      </c:pt>
                      <c:pt idx="63">
                        <c:v>0.9910816014769428</c:v>
                      </c:pt>
                      <c:pt idx="64">
                        <c:v>0.99076375130758032</c:v>
                      </c:pt>
                      <c:pt idx="65">
                        <c:v>0.99119806434125768</c:v>
                      </c:pt>
                      <c:pt idx="66">
                        <c:v>0.99103090745807687</c:v>
                      </c:pt>
                      <c:pt idx="67">
                        <c:v>0.99122731096232997</c:v>
                      </c:pt>
                      <c:pt idx="68">
                        <c:v>0.99062718174185793</c:v>
                      </c:pt>
                      <c:pt idx="69">
                        <c:v>0.99032101450571097</c:v>
                      </c:pt>
                      <c:pt idx="70">
                        <c:v>0.99041938385004813</c:v>
                      </c:pt>
                      <c:pt idx="71">
                        <c:v>0.98959395343787016</c:v>
                      </c:pt>
                      <c:pt idx="72">
                        <c:v>0.989650843085775</c:v>
                      </c:pt>
                      <c:pt idx="73">
                        <c:v>0.98902178257509266</c:v>
                      </c:pt>
                      <c:pt idx="74">
                        <c:v>0.9889049810546775</c:v>
                      </c:pt>
                      <c:pt idx="75">
                        <c:v>0.98851451432526138</c:v>
                      </c:pt>
                      <c:pt idx="76">
                        <c:v>0.9876764865123473</c:v>
                      </c:pt>
                      <c:pt idx="77">
                        <c:v>0.98737956118390291</c:v>
                      </c:pt>
                      <c:pt idx="78">
                        <c:v>0.98678164840265215</c:v>
                      </c:pt>
                      <c:pt idx="79">
                        <c:v>0.98597871195596021</c:v>
                      </c:pt>
                      <c:pt idx="80">
                        <c:v>0.98599369713038088</c:v>
                      </c:pt>
                      <c:pt idx="81">
                        <c:v>0.98596254214144718</c:v>
                      </c:pt>
                      <c:pt idx="82">
                        <c:v>0.98587403609175006</c:v>
                      </c:pt>
                      <c:pt idx="83">
                        <c:v>0.98579176892463105</c:v>
                      </c:pt>
                      <c:pt idx="84">
                        <c:v>0.98577783965450883</c:v>
                      </c:pt>
                      <c:pt idx="85">
                        <c:v>0.98561464458150039</c:v>
                      </c:pt>
                      <c:pt idx="86">
                        <c:v>0.98537746125956094</c:v>
                      </c:pt>
                      <c:pt idx="87">
                        <c:v>0.98504506416816406</c:v>
                      </c:pt>
                      <c:pt idx="88">
                        <c:v>0.98457020951582697</c:v>
                      </c:pt>
                      <c:pt idx="89">
                        <c:v>0.98412036453263019</c:v>
                      </c:pt>
                      <c:pt idx="90">
                        <c:v>0.98329633080735523</c:v>
                      </c:pt>
                      <c:pt idx="91">
                        <c:v>0.98243311550495027</c:v>
                      </c:pt>
                      <c:pt idx="92">
                        <c:v>0.98206587149078195</c:v>
                      </c:pt>
                      <c:pt idx="93">
                        <c:v>0.98103120775320685</c:v>
                      </c:pt>
                      <c:pt idx="94">
                        <c:v>0.98096399574468673</c:v>
                      </c:pt>
                      <c:pt idx="95">
                        <c:v>0.98115451833475731</c:v>
                      </c:pt>
                      <c:pt idx="96">
                        <c:v>0.98108822786048533</c:v>
                      </c:pt>
                      <c:pt idx="97">
                        <c:v>0.98059280084259726</c:v>
                      </c:pt>
                      <c:pt idx="98">
                        <c:v>0.97967113448064991</c:v>
                      </c:pt>
                      <c:pt idx="99">
                        <c:v>0.96300167561833838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51E-4DC5-AFBB-B803E9422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0.99983252711297899</c:v>
                      </c:pt>
                      <c:pt idx="2">
                        <c:v>0.99979172920666715</c:v>
                      </c:pt>
                      <c:pt idx="3">
                        <c:v>0.99967269334010289</c:v>
                      </c:pt>
                      <c:pt idx="4">
                        <c:v>0.99970816065577517</c:v>
                      </c:pt>
                      <c:pt idx="5">
                        <c:v>0.99952188379547457</c:v>
                      </c:pt>
                      <c:pt idx="6">
                        <c:v>0.99940746497592092</c:v>
                      </c:pt>
                      <c:pt idx="7">
                        <c:v>0.99935915387492813</c:v>
                      </c:pt>
                      <c:pt idx="8">
                        <c:v>0.99904431324195941</c:v>
                      </c:pt>
                      <c:pt idx="9">
                        <c:v>0.99915797654472971</c:v>
                      </c:pt>
                      <c:pt idx="10">
                        <c:v>0.9988712159522164</c:v>
                      </c:pt>
                      <c:pt idx="11">
                        <c:v>0.99851079247330676</c:v>
                      </c:pt>
                      <c:pt idx="12">
                        <c:v>0.99822327636401009</c:v>
                      </c:pt>
                      <c:pt idx="13">
                        <c:v>0.99794381910040464</c:v>
                      </c:pt>
                      <c:pt idx="14">
                        <c:v>0.99782629426740743</c:v>
                      </c:pt>
                      <c:pt idx="15">
                        <c:v>0.99732534466675671</c:v>
                      </c:pt>
                      <c:pt idx="16">
                        <c:v>0.99675715407236987</c:v>
                      </c:pt>
                      <c:pt idx="17">
                        <c:v>0.99664638691726992</c:v>
                      </c:pt>
                      <c:pt idx="18">
                        <c:v>0.99628961510281411</c:v>
                      </c:pt>
                      <c:pt idx="19">
                        <c:v>0.99598354685916557</c:v>
                      </c:pt>
                      <c:pt idx="20">
                        <c:v>0.99552797023868289</c:v>
                      </c:pt>
                      <c:pt idx="21">
                        <c:v>0.99522664496150903</c:v>
                      </c:pt>
                      <c:pt idx="22">
                        <c:v>0.99486235995237227</c:v>
                      </c:pt>
                      <c:pt idx="23">
                        <c:v>0.99469152921297987</c:v>
                      </c:pt>
                      <c:pt idx="24">
                        <c:v>0.99409534252444687</c:v>
                      </c:pt>
                      <c:pt idx="25">
                        <c:v>0.99394012579858126</c:v>
                      </c:pt>
                      <c:pt idx="26">
                        <c:v>0.99337617449281324</c:v>
                      </c:pt>
                      <c:pt idx="27">
                        <c:v>0.9933634566269568</c:v>
                      </c:pt>
                      <c:pt idx="28">
                        <c:v>0.99295761819472461</c:v>
                      </c:pt>
                      <c:pt idx="29">
                        <c:v>0.99251400392331479</c:v>
                      </c:pt>
                      <c:pt idx="30">
                        <c:v>0.99224474613628721</c:v>
                      </c:pt>
                      <c:pt idx="31">
                        <c:v>0.9920221205240668</c:v>
                      </c:pt>
                      <c:pt idx="32">
                        <c:v>0.99129023462657662</c:v>
                      </c:pt>
                      <c:pt idx="33">
                        <c:v>0.99115512304178444</c:v>
                      </c:pt>
                      <c:pt idx="34">
                        <c:v>0.99044590264780097</c:v>
                      </c:pt>
                      <c:pt idx="35">
                        <c:v>0.9905474357088796</c:v>
                      </c:pt>
                      <c:pt idx="36">
                        <c:v>0.98993110190611855</c:v>
                      </c:pt>
                      <c:pt idx="37">
                        <c:v>0.98973777355583814</c:v>
                      </c:pt>
                      <c:pt idx="38">
                        <c:v>0.98945021547338674</c:v>
                      </c:pt>
                      <c:pt idx="39">
                        <c:v>0.98887035634200937</c:v>
                      </c:pt>
                      <c:pt idx="40">
                        <c:v>0.98844625958750798</c:v>
                      </c:pt>
                      <c:pt idx="41">
                        <c:v>0.98833885028477952</c:v>
                      </c:pt>
                      <c:pt idx="42">
                        <c:v>0.98763819241434292</c:v>
                      </c:pt>
                      <c:pt idx="43">
                        <c:v>0.98714005501505331</c:v>
                      </c:pt>
                      <c:pt idx="44">
                        <c:v>0.98687390324146929</c:v>
                      </c:pt>
                      <c:pt idx="45">
                        <c:v>0.98639671044634591</c:v>
                      </c:pt>
                      <c:pt idx="46">
                        <c:v>0.98626676155957471</c:v>
                      </c:pt>
                      <c:pt idx="47">
                        <c:v>0.98520286800886747</c:v>
                      </c:pt>
                      <c:pt idx="48">
                        <c:v>0.9854505935675637</c:v>
                      </c:pt>
                      <c:pt idx="49">
                        <c:v>0.98466540176367845</c:v>
                      </c:pt>
                      <c:pt idx="50">
                        <c:v>0.98461696474322169</c:v>
                      </c:pt>
                      <c:pt idx="51">
                        <c:v>0.98403131331650373</c:v>
                      </c:pt>
                      <c:pt idx="52">
                        <c:v>0.98425754862002346</c:v>
                      </c:pt>
                      <c:pt idx="53">
                        <c:v>0.98388327400008202</c:v>
                      </c:pt>
                      <c:pt idx="54">
                        <c:v>0.98416667674022373</c:v>
                      </c:pt>
                      <c:pt idx="55">
                        <c:v>0.98350031093712964</c:v>
                      </c:pt>
                      <c:pt idx="56">
                        <c:v>0.98336545119126539</c:v>
                      </c:pt>
                      <c:pt idx="57">
                        <c:v>0.98312674986081705</c:v>
                      </c:pt>
                      <c:pt idx="58">
                        <c:v>0.98256460340069851</c:v>
                      </c:pt>
                      <c:pt idx="59">
                        <c:v>0.98308364343099985</c:v>
                      </c:pt>
                      <c:pt idx="60">
                        <c:v>0.98178176209347323</c:v>
                      </c:pt>
                      <c:pt idx="61">
                        <c:v>0.98075837263699539</c:v>
                      </c:pt>
                      <c:pt idx="62">
                        <c:v>0.980620238985069</c:v>
                      </c:pt>
                      <c:pt idx="63">
                        <c:v>0.98059299840770642</c:v>
                      </c:pt>
                      <c:pt idx="64">
                        <c:v>0.97971710261664013</c:v>
                      </c:pt>
                      <c:pt idx="65">
                        <c:v>0.97977477373111799</c:v>
                      </c:pt>
                      <c:pt idx="66">
                        <c:v>0.97939437103059879</c:v>
                      </c:pt>
                      <c:pt idx="67">
                        <c:v>0.97945548394375737</c:v>
                      </c:pt>
                      <c:pt idx="68">
                        <c:v>0.97930643727162403</c:v>
                      </c:pt>
                      <c:pt idx="69">
                        <c:v>0.97939609192993915</c:v>
                      </c:pt>
                      <c:pt idx="70">
                        <c:v>0.97927483148617878</c:v>
                      </c:pt>
                      <c:pt idx="71">
                        <c:v>0.97898433528290241</c:v>
                      </c:pt>
                      <c:pt idx="72">
                        <c:v>0.97906118812905174</c:v>
                      </c:pt>
                      <c:pt idx="73">
                        <c:v>0.97926836762036396</c:v>
                      </c:pt>
                      <c:pt idx="74">
                        <c:v>0.97947479159489259</c:v>
                      </c:pt>
                      <c:pt idx="75">
                        <c:v>0.97897426172578839</c:v>
                      </c:pt>
                      <c:pt idx="76">
                        <c:v>0.97993196319525167</c:v>
                      </c:pt>
                      <c:pt idx="77">
                        <c:v>0.98037943899688862</c:v>
                      </c:pt>
                      <c:pt idx="78">
                        <c:v>0.98095094547049222</c:v>
                      </c:pt>
                      <c:pt idx="79">
                        <c:v>0.9815522948570462</c:v>
                      </c:pt>
                      <c:pt idx="80">
                        <c:v>0.98164677642814502</c:v>
                      </c:pt>
                      <c:pt idx="81">
                        <c:v>0.98146075140677225</c:v>
                      </c:pt>
                      <c:pt idx="82">
                        <c:v>0.98118721235797135</c:v>
                      </c:pt>
                      <c:pt idx="83">
                        <c:v>0.98115917429067045</c:v>
                      </c:pt>
                      <c:pt idx="84">
                        <c:v>0.98121344557962253</c:v>
                      </c:pt>
                      <c:pt idx="85">
                        <c:v>0.98120530278762197</c:v>
                      </c:pt>
                      <c:pt idx="86">
                        <c:v>0.98045473883631618</c:v>
                      </c:pt>
                      <c:pt idx="87">
                        <c:v>0.980542420756363</c:v>
                      </c:pt>
                      <c:pt idx="88">
                        <c:v>0.97988982214799136</c:v>
                      </c:pt>
                      <c:pt idx="89">
                        <c:v>0.97941518971530117</c:v>
                      </c:pt>
                      <c:pt idx="90">
                        <c:v>0.97895466026257061</c:v>
                      </c:pt>
                      <c:pt idx="91">
                        <c:v>0.97795234132972297</c:v>
                      </c:pt>
                      <c:pt idx="92">
                        <c:v>0.97686951788627219</c:v>
                      </c:pt>
                      <c:pt idx="93">
                        <c:v>0.97469174075767939</c:v>
                      </c:pt>
                      <c:pt idx="94">
                        <c:v>0.97183051475205284</c:v>
                      </c:pt>
                      <c:pt idx="95">
                        <c:v>0.96743370088385394</c:v>
                      </c:pt>
                      <c:pt idx="96">
                        <c:v>0.96564656790551273</c:v>
                      </c:pt>
                      <c:pt idx="97">
                        <c:v>0.96497869106885148</c:v>
                      </c:pt>
                      <c:pt idx="98">
                        <c:v>0.96266769114742523</c:v>
                      </c:pt>
                      <c:pt idx="99">
                        <c:v>0.94952316817400673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1E-4DC5-AFBB-B803E94227A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0.99985697573211973</c:v>
                      </c:pt>
                      <c:pt idx="2">
                        <c:v>0.99982681149981401</c:v>
                      </c:pt>
                      <c:pt idx="3">
                        <c:v>0.99982549577401059</c:v>
                      </c:pt>
                      <c:pt idx="4">
                        <c:v>0.99998957165474411</c:v>
                      </c:pt>
                      <c:pt idx="5">
                        <c:v>0.9998226694000627</c:v>
                      </c:pt>
                      <c:pt idx="6">
                        <c:v>0.99953189399752729</c:v>
                      </c:pt>
                      <c:pt idx="7">
                        <c:v>0.99952804428128794</c:v>
                      </c:pt>
                      <c:pt idx="8">
                        <c:v>0.99955279941862463</c:v>
                      </c:pt>
                      <c:pt idx="9">
                        <c:v>0.99963851651818214</c:v>
                      </c:pt>
                      <c:pt idx="10">
                        <c:v>0.9992363917282171</c:v>
                      </c:pt>
                      <c:pt idx="11">
                        <c:v>0.99945645905146996</c:v>
                      </c:pt>
                      <c:pt idx="12">
                        <c:v>0.99938862607672063</c:v>
                      </c:pt>
                      <c:pt idx="13">
                        <c:v>0.99916314965849862</c:v>
                      </c:pt>
                      <c:pt idx="14">
                        <c:v>0.99934691269569664</c:v>
                      </c:pt>
                      <c:pt idx="15">
                        <c:v>0.99920018490333284</c:v>
                      </c:pt>
                      <c:pt idx="16">
                        <c:v>0.99921134420736857</c:v>
                      </c:pt>
                      <c:pt idx="17">
                        <c:v>0.99915793548587051</c:v>
                      </c:pt>
                      <c:pt idx="18">
                        <c:v>0.99909682733189376</c:v>
                      </c:pt>
                      <c:pt idx="19">
                        <c:v>0.99922732783934964</c:v>
                      </c:pt>
                      <c:pt idx="20">
                        <c:v>0.99905720936603803</c:v>
                      </c:pt>
                      <c:pt idx="21">
                        <c:v>0.99886599054928782</c:v>
                      </c:pt>
                      <c:pt idx="22">
                        <c:v>0.99898611144207305</c:v>
                      </c:pt>
                      <c:pt idx="23">
                        <c:v>0.99881165594666887</c:v>
                      </c:pt>
                      <c:pt idx="24">
                        <c:v>0.99870181720738371</c:v>
                      </c:pt>
                      <c:pt idx="25">
                        <c:v>0.99878865511040338</c:v>
                      </c:pt>
                      <c:pt idx="26">
                        <c:v>0.99864806737178857</c:v>
                      </c:pt>
                      <c:pt idx="27">
                        <c:v>0.9986278441788855</c:v>
                      </c:pt>
                      <c:pt idx="28">
                        <c:v>0.99842673305331764</c:v>
                      </c:pt>
                      <c:pt idx="29">
                        <c:v>0.99845533790689378</c:v>
                      </c:pt>
                      <c:pt idx="30">
                        <c:v>0.99847331949287255</c:v>
                      </c:pt>
                      <c:pt idx="31">
                        <c:v>0.99836971826850684</c:v>
                      </c:pt>
                      <c:pt idx="32">
                        <c:v>0.99834627885697347</c:v>
                      </c:pt>
                      <c:pt idx="33">
                        <c:v>0.99829862034454186</c:v>
                      </c:pt>
                      <c:pt idx="34">
                        <c:v>0.99815993309875406</c:v>
                      </c:pt>
                      <c:pt idx="35">
                        <c:v>0.99818639380657659</c:v>
                      </c:pt>
                      <c:pt idx="36">
                        <c:v>0.99796847062907734</c:v>
                      </c:pt>
                      <c:pt idx="37">
                        <c:v>0.99809263616044308</c:v>
                      </c:pt>
                      <c:pt idx="38">
                        <c:v>0.99805876840365382</c:v>
                      </c:pt>
                      <c:pt idx="39">
                        <c:v>0.99772428166609672</c:v>
                      </c:pt>
                      <c:pt idx="40">
                        <c:v>0.99799814755553018</c:v>
                      </c:pt>
                      <c:pt idx="41">
                        <c:v>0.99797675482857973</c:v>
                      </c:pt>
                      <c:pt idx="42">
                        <c:v>0.99780644143292685</c:v>
                      </c:pt>
                      <c:pt idx="43">
                        <c:v>0.99768081398400177</c:v>
                      </c:pt>
                      <c:pt idx="44">
                        <c:v>0.99748827944144813</c:v>
                      </c:pt>
                      <c:pt idx="45">
                        <c:v>0.997550362207131</c:v>
                      </c:pt>
                      <c:pt idx="46">
                        <c:v>0.99739788420570108</c:v>
                      </c:pt>
                      <c:pt idx="47">
                        <c:v>0.99740763032276269</c:v>
                      </c:pt>
                      <c:pt idx="48">
                        <c:v>0.99744232649950226</c:v>
                      </c:pt>
                      <c:pt idx="49">
                        <c:v>0.99708634957382425</c:v>
                      </c:pt>
                      <c:pt idx="50">
                        <c:v>0.99699863452026904</c:v>
                      </c:pt>
                      <c:pt idx="51">
                        <c:v>0.99679133461036717</c:v>
                      </c:pt>
                      <c:pt idx="52">
                        <c:v>0.99688674909640096</c:v>
                      </c:pt>
                      <c:pt idx="53">
                        <c:v>0.99681599228653317</c:v>
                      </c:pt>
                      <c:pt idx="54">
                        <c:v>0.99684006519567558</c:v>
                      </c:pt>
                      <c:pt idx="55">
                        <c:v>0.9967176539653807</c:v>
                      </c:pt>
                      <c:pt idx="56">
                        <c:v>0.99650484749933887</c:v>
                      </c:pt>
                      <c:pt idx="57">
                        <c:v>0.99659743561142489</c:v>
                      </c:pt>
                      <c:pt idx="58">
                        <c:v>0.99670298605920293</c:v>
                      </c:pt>
                      <c:pt idx="59">
                        <c:v>0.99647283150479127</c:v>
                      </c:pt>
                      <c:pt idx="60">
                        <c:v>0.99654724310855725</c:v>
                      </c:pt>
                      <c:pt idx="61">
                        <c:v>0.99629233341680878</c:v>
                      </c:pt>
                      <c:pt idx="62">
                        <c:v>0.99643501657059186</c:v>
                      </c:pt>
                      <c:pt idx="63">
                        <c:v>0.9962141208273888</c:v>
                      </c:pt>
                      <c:pt idx="64">
                        <c:v>0.9964334084612767</c:v>
                      </c:pt>
                      <c:pt idx="65">
                        <c:v>0.99613166867704694</c:v>
                      </c:pt>
                      <c:pt idx="66">
                        <c:v>0.99618483374561839</c:v>
                      </c:pt>
                      <c:pt idx="67">
                        <c:v>0.99630436987137994</c:v>
                      </c:pt>
                      <c:pt idx="68">
                        <c:v>0.99626148695630867</c:v>
                      </c:pt>
                      <c:pt idx="69">
                        <c:v>0.99603308670296808</c:v>
                      </c:pt>
                      <c:pt idx="70">
                        <c:v>0.99599356619828283</c:v>
                      </c:pt>
                      <c:pt idx="71">
                        <c:v>0.9955804282960381</c:v>
                      </c:pt>
                      <c:pt idx="72">
                        <c:v>0.99603065017370263</c:v>
                      </c:pt>
                      <c:pt idx="73">
                        <c:v>0.99588640764118974</c:v>
                      </c:pt>
                      <c:pt idx="74">
                        <c:v>0.99561531939511894</c:v>
                      </c:pt>
                      <c:pt idx="75">
                        <c:v>0.99582910047286699</c:v>
                      </c:pt>
                      <c:pt idx="76">
                        <c:v>0.99594712595048396</c:v>
                      </c:pt>
                      <c:pt idx="77">
                        <c:v>0.99582417868375095</c:v>
                      </c:pt>
                      <c:pt idx="78">
                        <c:v>0.99605106828894685</c:v>
                      </c:pt>
                      <c:pt idx="79">
                        <c:v>0.99595560507232772</c:v>
                      </c:pt>
                      <c:pt idx="80">
                        <c:v>0.99584255011441214</c:v>
                      </c:pt>
                      <c:pt idx="81">
                        <c:v>0.9959266591046545</c:v>
                      </c:pt>
                      <c:pt idx="82">
                        <c:v>0.99577905416175527</c:v>
                      </c:pt>
                      <c:pt idx="83">
                        <c:v>0.99562462693691289</c:v>
                      </c:pt>
                      <c:pt idx="84">
                        <c:v>0.99518512578801621</c:v>
                      </c:pt>
                      <c:pt idx="85">
                        <c:v>0.99499527142765465</c:v>
                      </c:pt>
                      <c:pt idx="86">
                        <c:v>0.99413127815013624</c:v>
                      </c:pt>
                      <c:pt idx="87">
                        <c:v>0.99376141300764542</c:v>
                      </c:pt>
                      <c:pt idx="88">
                        <c:v>0.9933523197439813</c:v>
                      </c:pt>
                      <c:pt idx="89">
                        <c:v>0.992424197016197</c:v>
                      </c:pt>
                      <c:pt idx="90">
                        <c:v>0.99143209102990293</c:v>
                      </c:pt>
                      <c:pt idx="91">
                        <c:v>0.99096705505430471</c:v>
                      </c:pt>
                      <c:pt idx="92">
                        <c:v>0.98950036189769175</c:v>
                      </c:pt>
                      <c:pt idx="93">
                        <c:v>0.9875441212810705</c:v>
                      </c:pt>
                      <c:pt idx="94">
                        <c:v>0.98638292016375628</c:v>
                      </c:pt>
                      <c:pt idx="95">
                        <c:v>0.97852355390404355</c:v>
                      </c:pt>
                      <c:pt idx="96">
                        <c:v>0.97430051265063056</c:v>
                      </c:pt>
                      <c:pt idx="97">
                        <c:v>0.97150030702705281</c:v>
                      </c:pt>
                      <c:pt idx="98">
                        <c:v>0.9607520454785009</c:v>
                      </c:pt>
                      <c:pt idx="99">
                        <c:v>0.94170106680510057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1E-4DC5-AFBB-B803E94227A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0.99990155850766527</c:v>
                      </c:pt>
                      <c:pt idx="2">
                        <c:v>0.99977906258767923</c:v>
                      </c:pt>
                      <c:pt idx="3">
                        <c:v>0.9997294816515151</c:v>
                      </c:pt>
                      <c:pt idx="4">
                        <c:v>0.99953428999378979</c:v>
                      </c:pt>
                      <c:pt idx="5">
                        <c:v>0.99961666388015391</c:v>
                      </c:pt>
                      <c:pt idx="6">
                        <c:v>0.99959032302903883</c:v>
                      </c:pt>
                      <c:pt idx="7">
                        <c:v>0.99934899573077818</c:v>
                      </c:pt>
                      <c:pt idx="8">
                        <c:v>0.99918211813893676</c:v>
                      </c:pt>
                      <c:pt idx="9">
                        <c:v>0.99910503747949231</c:v>
                      </c:pt>
                      <c:pt idx="10">
                        <c:v>0.99904308479993842</c:v>
                      </c:pt>
                      <c:pt idx="11">
                        <c:v>0.99863494255157459</c:v>
                      </c:pt>
                      <c:pt idx="12">
                        <c:v>0.99837322536737394</c:v>
                      </c:pt>
                      <c:pt idx="13">
                        <c:v>0.99806922500956452</c:v>
                      </c:pt>
                      <c:pt idx="14">
                        <c:v>0.99788527754393308</c:v>
                      </c:pt>
                      <c:pt idx="15">
                        <c:v>0.99778267037597701</c:v>
                      </c:pt>
                      <c:pt idx="16">
                        <c:v>0.99693284122818648</c:v>
                      </c:pt>
                      <c:pt idx="17">
                        <c:v>0.99697196099399121</c:v>
                      </c:pt>
                      <c:pt idx="18">
                        <c:v>0.99652466765895342</c:v>
                      </c:pt>
                      <c:pt idx="19">
                        <c:v>0.99620059062389787</c:v>
                      </c:pt>
                      <c:pt idx="20">
                        <c:v>0.99600013706012436</c:v>
                      </c:pt>
                      <c:pt idx="21">
                        <c:v>0.99571583752913018</c:v>
                      </c:pt>
                      <c:pt idx="22">
                        <c:v>0.99488818355683217</c:v>
                      </c:pt>
                      <c:pt idx="23">
                        <c:v>0.99480010927224938</c:v>
                      </c:pt>
                      <c:pt idx="24">
                        <c:v>0.99423977891976534</c:v>
                      </c:pt>
                      <c:pt idx="25">
                        <c:v>0.99382709514534695</c:v>
                      </c:pt>
                      <c:pt idx="26">
                        <c:v>0.99301995634246654</c:v>
                      </c:pt>
                      <c:pt idx="27">
                        <c:v>0.9932573058903218</c:v>
                      </c:pt>
                      <c:pt idx="28">
                        <c:v>0.99234947049251476</c:v>
                      </c:pt>
                      <c:pt idx="29">
                        <c:v>0.99206545284934389</c:v>
                      </c:pt>
                      <c:pt idx="30">
                        <c:v>0.99126877521682411</c:v>
                      </c:pt>
                      <c:pt idx="31">
                        <c:v>0.99100179612657291</c:v>
                      </c:pt>
                      <c:pt idx="32">
                        <c:v>0.98998073578610468</c:v>
                      </c:pt>
                      <c:pt idx="33">
                        <c:v>0.98985911685045913</c:v>
                      </c:pt>
                      <c:pt idx="34">
                        <c:v>0.98894852521615007</c:v>
                      </c:pt>
                      <c:pt idx="35">
                        <c:v>0.98886884492455074</c:v>
                      </c:pt>
                      <c:pt idx="36">
                        <c:v>0.98770289424251634</c:v>
                      </c:pt>
                      <c:pt idx="37">
                        <c:v>0.98792893695653972</c:v>
                      </c:pt>
                      <c:pt idx="38">
                        <c:v>0.98705997075758301</c:v>
                      </c:pt>
                      <c:pt idx="39">
                        <c:v>0.98681053135416374</c:v>
                      </c:pt>
                      <c:pt idx="40">
                        <c:v>0.98587453849482087</c:v>
                      </c:pt>
                      <c:pt idx="41">
                        <c:v>0.98574759501138765</c:v>
                      </c:pt>
                      <c:pt idx="42">
                        <c:v>0.98460369422136818</c:v>
                      </c:pt>
                      <c:pt idx="43">
                        <c:v>0.98413015399782378</c:v>
                      </c:pt>
                      <c:pt idx="44">
                        <c:v>0.9832559885345572</c:v>
                      </c:pt>
                      <c:pt idx="45">
                        <c:v>0.98285276366267982</c:v>
                      </c:pt>
                      <c:pt idx="46">
                        <c:v>0.98239782803552278</c:v>
                      </c:pt>
                      <c:pt idx="47">
                        <c:v>0.98114984799668947</c:v>
                      </c:pt>
                      <c:pt idx="48">
                        <c:v>0.9809556586067838</c:v>
                      </c:pt>
                      <c:pt idx="49">
                        <c:v>0.98032801970608885</c:v>
                      </c:pt>
                      <c:pt idx="50">
                        <c:v>0.98008944864433001</c:v>
                      </c:pt>
                      <c:pt idx="51">
                        <c:v>0.97926643016069403</c:v>
                      </c:pt>
                      <c:pt idx="52">
                        <c:v>0.97941097597269611</c:v>
                      </c:pt>
                      <c:pt idx="53">
                        <c:v>0.97837998691664729</c:v>
                      </c:pt>
                      <c:pt idx="54">
                        <c:v>0.97897874797581041</c:v>
                      </c:pt>
                      <c:pt idx="55">
                        <c:v>0.97833021805526599</c:v>
                      </c:pt>
                      <c:pt idx="56">
                        <c:v>0.97761390977347129</c:v>
                      </c:pt>
                      <c:pt idx="57">
                        <c:v>0.97711969777616259</c:v>
                      </c:pt>
                      <c:pt idx="58">
                        <c:v>0.97610483896782252</c:v>
                      </c:pt>
                      <c:pt idx="59">
                        <c:v>0.97670785966521689</c:v>
                      </c:pt>
                      <c:pt idx="60">
                        <c:v>0.9751098062697745</c:v>
                      </c:pt>
                      <c:pt idx="61">
                        <c:v>0.973982035727466</c:v>
                      </c:pt>
                      <c:pt idx="62">
                        <c:v>0.97356268060787765</c:v>
                      </c:pt>
                      <c:pt idx="63">
                        <c:v>0.97274724177462246</c:v>
                      </c:pt>
                      <c:pt idx="64">
                        <c:v>0.97162369954967476</c:v>
                      </c:pt>
                      <c:pt idx="65">
                        <c:v>0.97212981347733274</c:v>
                      </c:pt>
                      <c:pt idx="66">
                        <c:v>0.97156538009096449</c:v>
                      </c:pt>
                      <c:pt idx="67">
                        <c:v>0.9718641185427257</c:v>
                      </c:pt>
                      <c:pt idx="68">
                        <c:v>0.97112071770895081</c:v>
                      </c:pt>
                      <c:pt idx="69">
                        <c:v>0.97100414143326952</c:v>
                      </c:pt>
                      <c:pt idx="70">
                        <c:v>0.97078367383398823</c:v>
                      </c:pt>
                      <c:pt idx="71">
                        <c:v>0.96989632228472955</c:v>
                      </c:pt>
                      <c:pt idx="72">
                        <c:v>0.97005217493056362</c:v>
                      </c:pt>
                      <c:pt idx="73">
                        <c:v>0.96968800718275172</c:v>
                      </c:pt>
                      <c:pt idx="74">
                        <c:v>0.96971644653211309</c:v>
                      </c:pt>
                      <c:pt idx="75">
                        <c:v>0.96894410521506924</c:v>
                      </c:pt>
                      <c:pt idx="76">
                        <c:v>0.96896825360533045</c:v>
                      </c:pt>
                      <c:pt idx="77">
                        <c:v>0.96907320983848722</c:v>
                      </c:pt>
                      <c:pt idx="78">
                        <c:v>0.9689108424518299</c:v>
                      </c:pt>
                      <c:pt idx="79">
                        <c:v>0.96877547365454542</c:v>
                      </c:pt>
                      <c:pt idx="80">
                        <c:v>0.96884441088796081</c:v>
                      </c:pt>
                      <c:pt idx="81">
                        <c:v>0.9686514116910917</c:v>
                      </c:pt>
                      <c:pt idx="82">
                        <c:v>0.96849627942525252</c:v>
                      </c:pt>
                      <c:pt idx="83">
                        <c:v>0.96836103591144462</c:v>
                      </c:pt>
                      <c:pt idx="84">
                        <c:v>0.96873319048093642</c:v>
                      </c:pt>
                      <c:pt idx="85">
                        <c:v>0.96870268395420012</c:v>
                      </c:pt>
                      <c:pt idx="86">
                        <c:v>0.96812152522360462</c:v>
                      </c:pt>
                      <c:pt idx="87">
                        <c:v>0.96846990725326842</c:v>
                      </c:pt>
                      <c:pt idx="88">
                        <c:v>0.96777596207218108</c:v>
                      </c:pt>
                      <c:pt idx="89">
                        <c:v>0.96757215717538858</c:v>
                      </c:pt>
                      <c:pt idx="90">
                        <c:v>0.96652102880035429</c:v>
                      </c:pt>
                      <c:pt idx="91">
                        <c:v>0.96488379299736771</c:v>
                      </c:pt>
                      <c:pt idx="92">
                        <c:v>0.96488232091650872</c:v>
                      </c:pt>
                      <c:pt idx="93">
                        <c:v>0.96386467455079783</c:v>
                      </c:pt>
                      <c:pt idx="94">
                        <c:v>0.96380460112340405</c:v>
                      </c:pt>
                      <c:pt idx="95">
                        <c:v>0.9640270106165848</c:v>
                      </c:pt>
                      <c:pt idx="96">
                        <c:v>0.9644348709771241</c:v>
                      </c:pt>
                      <c:pt idx="97">
                        <c:v>0.96479891344145829</c:v>
                      </c:pt>
                      <c:pt idx="98">
                        <c:v>0.96532679537330646</c:v>
                      </c:pt>
                      <c:pt idx="99">
                        <c:v>0.94560460772584376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1E-4DC5-AFBB-B803E94227A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0.99982334175752396</c:v>
                      </c:pt>
                      <c:pt idx="2">
                        <c:v>0.99978659016098037</c:v>
                      </c:pt>
                      <c:pt idx="3">
                        <c:v>0.99967115673729112</c:v>
                      </c:pt>
                      <c:pt idx="4">
                        <c:v>0.99970849301832554</c:v>
                      </c:pt>
                      <c:pt idx="5">
                        <c:v>0.99951554713647084</c:v>
                      </c:pt>
                      <c:pt idx="6">
                        <c:v>0.99939727381668597</c:v>
                      </c:pt>
                      <c:pt idx="7">
                        <c:v>0.9993411858687774</c:v>
                      </c:pt>
                      <c:pt idx="8">
                        <c:v>0.99904295501546203</c:v>
                      </c:pt>
                      <c:pt idx="9">
                        <c:v>0.99916590581117104</c:v>
                      </c:pt>
                      <c:pt idx="10">
                        <c:v>0.99886445919315747</c:v>
                      </c:pt>
                      <c:pt idx="11">
                        <c:v>0.99850421002067402</c:v>
                      </c:pt>
                      <c:pt idx="12">
                        <c:v>0.99821512530331613</c:v>
                      </c:pt>
                      <c:pt idx="13">
                        <c:v>0.99792299187397215</c:v>
                      </c:pt>
                      <c:pt idx="14">
                        <c:v>0.99782250966796837</c:v>
                      </c:pt>
                      <c:pt idx="15">
                        <c:v>0.99731500353024194</c:v>
                      </c:pt>
                      <c:pt idx="16">
                        <c:v>0.99675124239189772</c:v>
                      </c:pt>
                      <c:pt idx="17">
                        <c:v>0.99664136347086807</c:v>
                      </c:pt>
                      <c:pt idx="18">
                        <c:v>0.99627994492940442</c:v>
                      </c:pt>
                      <c:pt idx="19">
                        <c:v>0.99597352849322085</c:v>
                      </c:pt>
                      <c:pt idx="20">
                        <c:v>0.99552645367390358</c:v>
                      </c:pt>
                      <c:pt idx="21">
                        <c:v>0.99521811613153732</c:v>
                      </c:pt>
                      <c:pt idx="22">
                        <c:v>0.99485018253432222</c:v>
                      </c:pt>
                      <c:pt idx="23">
                        <c:v>0.99467857763637046</c:v>
                      </c:pt>
                      <c:pt idx="24">
                        <c:v>0.99408545698396933</c:v>
                      </c:pt>
                      <c:pt idx="25">
                        <c:v>0.99393811649237129</c:v>
                      </c:pt>
                      <c:pt idx="26">
                        <c:v>0.99337022079941595</c:v>
                      </c:pt>
                      <c:pt idx="27">
                        <c:v>0.99335902826774147</c:v>
                      </c:pt>
                      <c:pt idx="28">
                        <c:v>0.99295509481118516</c:v>
                      </c:pt>
                      <c:pt idx="29">
                        <c:v>0.99250522185894874</c:v>
                      </c:pt>
                      <c:pt idx="30">
                        <c:v>0.99223096306974112</c:v>
                      </c:pt>
                      <c:pt idx="31">
                        <c:v>0.99200122382816525</c:v>
                      </c:pt>
                      <c:pt idx="32">
                        <c:v>0.99127237284762049</c:v>
                      </c:pt>
                      <c:pt idx="33">
                        <c:v>0.99114704155077127</c:v>
                      </c:pt>
                      <c:pt idx="34">
                        <c:v>0.99043134597126126</c:v>
                      </c:pt>
                      <c:pt idx="35">
                        <c:v>0.99052343377850971</c:v>
                      </c:pt>
                      <c:pt idx="36">
                        <c:v>0.98990767748369279</c:v>
                      </c:pt>
                      <c:pt idx="37">
                        <c:v>0.98971681976073245</c:v>
                      </c:pt>
                      <c:pt idx="38">
                        <c:v>0.98943429186230392</c:v>
                      </c:pt>
                      <c:pt idx="39">
                        <c:v>0.9888594217186405</c:v>
                      </c:pt>
                      <c:pt idx="40">
                        <c:v>0.98841213808343376</c:v>
                      </c:pt>
                      <c:pt idx="41">
                        <c:v>0.98832289017228103</c:v>
                      </c:pt>
                      <c:pt idx="42">
                        <c:v>0.98761183030551747</c:v>
                      </c:pt>
                      <c:pt idx="43">
                        <c:v>0.98710470003639361</c:v>
                      </c:pt>
                      <c:pt idx="44">
                        <c:v>0.98685257573146767</c:v>
                      </c:pt>
                      <c:pt idx="45">
                        <c:v>0.9863682063942949</c:v>
                      </c:pt>
                      <c:pt idx="46">
                        <c:v>0.9862304296704334</c:v>
                      </c:pt>
                      <c:pt idx="47">
                        <c:v>0.98516029000016647</c:v>
                      </c:pt>
                      <c:pt idx="48">
                        <c:v>0.98541525420118814</c:v>
                      </c:pt>
                      <c:pt idx="49">
                        <c:v>0.98462129442631252</c:v>
                      </c:pt>
                      <c:pt idx="50">
                        <c:v>0.98456374476717912</c:v>
                      </c:pt>
                      <c:pt idx="51">
                        <c:v>0.98399225744092567</c:v>
                      </c:pt>
                      <c:pt idx="52">
                        <c:v>0.98421765331200084</c:v>
                      </c:pt>
                      <c:pt idx="53">
                        <c:v>0.98384274526407667</c:v>
                      </c:pt>
                      <c:pt idx="54">
                        <c:v>0.98410627091656633</c:v>
                      </c:pt>
                      <c:pt idx="55">
                        <c:v>0.98344495099467044</c:v>
                      </c:pt>
                      <c:pt idx="56">
                        <c:v>0.98332342014700869</c:v>
                      </c:pt>
                      <c:pt idx="57">
                        <c:v>0.98306908239365554</c:v>
                      </c:pt>
                      <c:pt idx="58">
                        <c:v>0.98250636533475955</c:v>
                      </c:pt>
                      <c:pt idx="59">
                        <c:v>0.98301905010654311</c:v>
                      </c:pt>
                      <c:pt idx="60">
                        <c:v>0.98171290671801714</c:v>
                      </c:pt>
                      <c:pt idx="61">
                        <c:v>0.98068319380394953</c:v>
                      </c:pt>
                      <c:pt idx="62">
                        <c:v>0.98054144957818867</c:v>
                      </c:pt>
                      <c:pt idx="63">
                        <c:v>0.98050382095490851</c:v>
                      </c:pt>
                      <c:pt idx="64">
                        <c:v>0.97960783373644666</c:v>
                      </c:pt>
                      <c:pt idx="65">
                        <c:v>0.97964909575620274</c:v>
                      </c:pt>
                      <c:pt idx="66">
                        <c:v>0.97925635483131956</c:v>
                      </c:pt>
                      <c:pt idx="67">
                        <c:v>0.97932969097169509</c:v>
                      </c:pt>
                      <c:pt idx="68">
                        <c:v>0.97917391431816414</c:v>
                      </c:pt>
                      <c:pt idx="69">
                        <c:v>0.97925581191000666</c:v>
                      </c:pt>
                      <c:pt idx="70">
                        <c:v>0.97912267089889149</c:v>
                      </c:pt>
                      <c:pt idx="71">
                        <c:v>0.9788281569684083</c:v>
                      </c:pt>
                      <c:pt idx="72">
                        <c:v>0.97888027741441519</c:v>
                      </c:pt>
                      <c:pt idx="73">
                        <c:v>0.979078026061728</c:v>
                      </c:pt>
                      <c:pt idx="74">
                        <c:v>0.97926921789010946</c:v>
                      </c:pt>
                      <c:pt idx="75">
                        <c:v>0.97875035216799811</c:v>
                      </c:pt>
                      <c:pt idx="76">
                        <c:v>0.97969419998832397</c:v>
                      </c:pt>
                      <c:pt idx="77">
                        <c:v>0.98011863916522524</c:v>
                      </c:pt>
                      <c:pt idx="78">
                        <c:v>0.98068586664733348</c:v>
                      </c:pt>
                      <c:pt idx="79">
                        <c:v>0.98125823100032361</c:v>
                      </c:pt>
                      <c:pt idx="80">
                        <c:v>0.98135361809862542</c:v>
                      </c:pt>
                      <c:pt idx="81">
                        <c:v>0.98114384165608148</c:v>
                      </c:pt>
                      <c:pt idx="82">
                        <c:v>0.98087480326411103</c:v>
                      </c:pt>
                      <c:pt idx="83">
                        <c:v>0.98082944845292164</c:v>
                      </c:pt>
                      <c:pt idx="84">
                        <c:v>0.98085864091426667</c:v>
                      </c:pt>
                      <c:pt idx="85">
                        <c:v>0.98083337419164329</c:v>
                      </c:pt>
                      <c:pt idx="86">
                        <c:v>0.98005983661075513</c:v>
                      </c:pt>
                      <c:pt idx="87">
                        <c:v>0.9801415253867094</c:v>
                      </c:pt>
                      <c:pt idx="88">
                        <c:v>0.97948534233569307</c:v>
                      </c:pt>
                      <c:pt idx="89">
                        <c:v>0.97899512615361484</c:v>
                      </c:pt>
                      <c:pt idx="90">
                        <c:v>0.9785104227110174</c:v>
                      </c:pt>
                      <c:pt idx="91">
                        <c:v>0.97748981416972991</c:v>
                      </c:pt>
                      <c:pt idx="92">
                        <c:v>0.97635368867839545</c:v>
                      </c:pt>
                      <c:pt idx="93">
                        <c:v>0.97413130293013095</c:v>
                      </c:pt>
                      <c:pt idx="94">
                        <c:v>0.97120491529216502</c:v>
                      </c:pt>
                      <c:pt idx="95">
                        <c:v>0.96665782400980238</c:v>
                      </c:pt>
                      <c:pt idx="96">
                        <c:v>0.96476482444555856</c:v>
                      </c:pt>
                      <c:pt idx="97">
                        <c:v>0.96405326342066089</c:v>
                      </c:pt>
                      <c:pt idx="98">
                        <c:v>0.96161897130777918</c:v>
                      </c:pt>
                      <c:pt idx="99">
                        <c:v>0.94823554332098658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1E-4DC5-AFBB-B803E94227A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0.99999678885675425</c:v>
                      </c:pt>
                      <c:pt idx="1">
                        <c:v>1</c:v>
                      </c:pt>
                      <c:pt idx="2">
                        <c:v>0.99986233562287086</c:v>
                      </c:pt>
                      <c:pt idx="3">
                        <c:v>0.99991417743478139</c:v>
                      </c:pt>
                      <c:pt idx="4">
                        <c:v>0.99964585656777694</c:v>
                      </c:pt>
                      <c:pt idx="5">
                        <c:v>0.9998489634775386</c:v>
                      </c:pt>
                      <c:pt idx="6">
                        <c:v>0.99989142523756747</c:v>
                      </c:pt>
                      <c:pt idx="7">
                        <c:v>0.99972502044981537</c:v>
                      </c:pt>
                      <c:pt idx="8">
                        <c:v>0.99977922363902583</c:v>
                      </c:pt>
                      <c:pt idx="9">
                        <c:v>0.99962969701672055</c:v>
                      </c:pt>
                      <c:pt idx="10">
                        <c:v>0.99974214071089129</c:v>
                      </c:pt>
                      <c:pt idx="11">
                        <c:v>0.99958459910223818</c:v>
                      </c:pt>
                      <c:pt idx="12">
                        <c:v>0.99949196512282001</c:v>
                      </c:pt>
                      <c:pt idx="13">
                        <c:v>0.99947394079539997</c:v>
                      </c:pt>
                      <c:pt idx="14">
                        <c:v>0.99932713807337725</c:v>
                      </c:pt>
                      <c:pt idx="15">
                        <c:v>0.99966192898778317</c:v>
                      </c:pt>
                      <c:pt idx="16">
                        <c:v>0.99920989926888482</c:v>
                      </c:pt>
                      <c:pt idx="17">
                        <c:v>0.99925249390637338</c:v>
                      </c:pt>
                      <c:pt idx="18">
                        <c:v>0.9991713655542459</c:v>
                      </c:pt>
                      <c:pt idx="19">
                        <c:v>0.99917502065530728</c:v>
                      </c:pt>
                      <c:pt idx="20">
                        <c:v>0.99905749313590686</c:v>
                      </c:pt>
                      <c:pt idx="21">
                        <c:v>0.99914522392615845</c:v>
                      </c:pt>
                      <c:pt idx="22">
                        <c:v>0.99858887834114818</c:v>
                      </c:pt>
                      <c:pt idx="23">
                        <c:v>0.99879952010900541</c:v>
                      </c:pt>
                      <c:pt idx="24">
                        <c:v>0.99871730049053631</c:v>
                      </c:pt>
                      <c:pt idx="25">
                        <c:v>0.99858194308696357</c:v>
                      </c:pt>
                      <c:pt idx="26">
                        <c:v>0.99812611617993185</c:v>
                      </c:pt>
                      <c:pt idx="27">
                        <c:v>0.99864501317058663</c:v>
                      </c:pt>
                      <c:pt idx="28">
                        <c:v>0.99806602664908906</c:v>
                      </c:pt>
                      <c:pt idx="29">
                        <c:v>0.99827383980305551</c:v>
                      </c:pt>
                      <c:pt idx="30">
                        <c:v>0.99785134575801626</c:v>
                      </c:pt>
                      <c:pt idx="31">
                        <c:v>0.99797130752227647</c:v>
                      </c:pt>
                      <c:pt idx="32">
                        <c:v>0.99763746843406897</c:v>
                      </c:pt>
                      <c:pt idx="33">
                        <c:v>0.99770728877520987</c:v>
                      </c:pt>
                      <c:pt idx="34">
                        <c:v>0.99731985523800892</c:v>
                      </c:pt>
                      <c:pt idx="35">
                        <c:v>0.99730399122934976</c:v>
                      </c:pt>
                      <c:pt idx="36">
                        <c:v>0.99669762731195055</c:v>
                      </c:pt>
                      <c:pt idx="37">
                        <c:v>0.99739496642502712</c:v>
                      </c:pt>
                      <c:pt idx="38">
                        <c:v>0.99670463554119859</c:v>
                      </c:pt>
                      <c:pt idx="39">
                        <c:v>0.99715724036640152</c:v>
                      </c:pt>
                      <c:pt idx="40">
                        <c:v>0.99669828146061845</c:v>
                      </c:pt>
                      <c:pt idx="41">
                        <c:v>0.9967605607780291</c:v>
                      </c:pt>
                      <c:pt idx="42">
                        <c:v>0.99625271503329405</c:v>
                      </c:pt>
                      <c:pt idx="43">
                        <c:v>0.99632911968273907</c:v>
                      </c:pt>
                      <c:pt idx="44">
                        <c:v>0.99582910413809245</c:v>
                      </c:pt>
                      <c:pt idx="45">
                        <c:v>0.99598057895899206</c:v>
                      </c:pt>
                      <c:pt idx="46">
                        <c:v>0.9956166877867646</c:v>
                      </c:pt>
                      <c:pt idx="47">
                        <c:v>0.99539647315299129</c:v>
                      </c:pt>
                      <c:pt idx="48">
                        <c:v>0.99499508287725524</c:v>
                      </c:pt>
                      <c:pt idx="49">
                        <c:v>0.99511303234701765</c:v>
                      </c:pt>
                      <c:pt idx="50">
                        <c:v>0.9949841706866035</c:v>
                      </c:pt>
                      <c:pt idx="51">
                        <c:v>0.99456785055392261</c:v>
                      </c:pt>
                      <c:pt idx="52">
                        <c:v>0.99459534208776934</c:v>
                      </c:pt>
                      <c:pt idx="53">
                        <c:v>0.99380479370214425</c:v>
                      </c:pt>
                      <c:pt idx="54">
                        <c:v>0.99422391429191115</c:v>
                      </c:pt>
                      <c:pt idx="55">
                        <c:v>0.99425378811678444</c:v>
                      </c:pt>
                      <c:pt idx="56">
                        <c:v>0.9936579700350866</c:v>
                      </c:pt>
                      <c:pt idx="57">
                        <c:v>0.99330852913379664</c:v>
                      </c:pt>
                      <c:pt idx="58">
                        <c:v>0.99273933859948915</c:v>
                      </c:pt>
                      <c:pt idx="59">
                        <c:v>0.99297485774406724</c:v>
                      </c:pt>
                      <c:pt idx="60">
                        <c:v>0.99246016951602956</c:v>
                      </c:pt>
                      <c:pt idx="61">
                        <c:v>0.99208171819072433</c:v>
                      </c:pt>
                      <c:pt idx="62">
                        <c:v>0.99185414339659295</c:v>
                      </c:pt>
                      <c:pt idx="63">
                        <c:v>0.9910816014769428</c:v>
                      </c:pt>
                      <c:pt idx="64">
                        <c:v>0.99076375130758032</c:v>
                      </c:pt>
                      <c:pt idx="65">
                        <c:v>0.99119806434125768</c:v>
                      </c:pt>
                      <c:pt idx="66">
                        <c:v>0.99103090745807687</c:v>
                      </c:pt>
                      <c:pt idx="67">
                        <c:v>0.99122731096232997</c:v>
                      </c:pt>
                      <c:pt idx="68">
                        <c:v>0.99062718174185793</c:v>
                      </c:pt>
                      <c:pt idx="69">
                        <c:v>0.99032101450571097</c:v>
                      </c:pt>
                      <c:pt idx="70">
                        <c:v>0.99041938385004813</c:v>
                      </c:pt>
                      <c:pt idx="71">
                        <c:v>0.98959395343787016</c:v>
                      </c:pt>
                      <c:pt idx="72">
                        <c:v>0.989650843085775</c:v>
                      </c:pt>
                      <c:pt idx="73">
                        <c:v>0.98902178257509266</c:v>
                      </c:pt>
                      <c:pt idx="74">
                        <c:v>0.9889049810546775</c:v>
                      </c:pt>
                      <c:pt idx="75">
                        <c:v>0.98851451432526138</c:v>
                      </c:pt>
                      <c:pt idx="76">
                        <c:v>0.9876764865123473</c:v>
                      </c:pt>
                      <c:pt idx="77">
                        <c:v>0.98737956118390291</c:v>
                      </c:pt>
                      <c:pt idx="78">
                        <c:v>0.98678164840265215</c:v>
                      </c:pt>
                      <c:pt idx="79">
                        <c:v>0.98597871195596021</c:v>
                      </c:pt>
                      <c:pt idx="80">
                        <c:v>0.98599369713038088</c:v>
                      </c:pt>
                      <c:pt idx="81">
                        <c:v>0.98596254214144718</c:v>
                      </c:pt>
                      <c:pt idx="82">
                        <c:v>0.98587403609175006</c:v>
                      </c:pt>
                      <c:pt idx="83">
                        <c:v>0.98579176892463105</c:v>
                      </c:pt>
                      <c:pt idx="84">
                        <c:v>0.98577783965450883</c:v>
                      </c:pt>
                      <c:pt idx="85">
                        <c:v>0.98561464458150039</c:v>
                      </c:pt>
                      <c:pt idx="86">
                        <c:v>0.98537746125956094</c:v>
                      </c:pt>
                      <c:pt idx="87">
                        <c:v>0.98504506416816406</c:v>
                      </c:pt>
                      <c:pt idx="88">
                        <c:v>0.98457020951582697</c:v>
                      </c:pt>
                      <c:pt idx="89">
                        <c:v>0.98412036453263019</c:v>
                      </c:pt>
                      <c:pt idx="90">
                        <c:v>0.98329633080735523</c:v>
                      </c:pt>
                      <c:pt idx="91">
                        <c:v>0.98243311550495027</c:v>
                      </c:pt>
                      <c:pt idx="92">
                        <c:v>0.98206587149078195</c:v>
                      </c:pt>
                      <c:pt idx="93">
                        <c:v>0.98103120775320685</c:v>
                      </c:pt>
                      <c:pt idx="94">
                        <c:v>0.98096399574468673</c:v>
                      </c:pt>
                      <c:pt idx="95">
                        <c:v>0.98115451833475731</c:v>
                      </c:pt>
                      <c:pt idx="96">
                        <c:v>0.98108822786048533</c:v>
                      </c:pt>
                      <c:pt idx="97">
                        <c:v>0.98059280084259726</c:v>
                      </c:pt>
                      <c:pt idx="98">
                        <c:v>0.97967113448064991</c:v>
                      </c:pt>
                      <c:pt idx="99">
                        <c:v>0.96300167561833838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1E-4DC5-AFBB-B803E94227A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0.99736856449587274</c:v>
                      </c:pt>
                      <c:pt idx="2">
                        <c:v>0.99521318048925689</c:v>
                      </c:pt>
                      <c:pt idx="3">
                        <c:v>0.99604942121859741</c:v>
                      </c:pt>
                      <c:pt idx="4">
                        <c:v>0.99674950909947835</c:v>
                      </c:pt>
                      <c:pt idx="5">
                        <c:v>0.99671650394729272</c:v>
                      </c:pt>
                      <c:pt idx="6">
                        <c:v>0.99207535871898123</c:v>
                      </c:pt>
                      <c:pt idx="7">
                        <c:v>0.99415246514036781</c:v>
                      </c:pt>
                      <c:pt idx="8">
                        <c:v>0.99118519673632022</c:v>
                      </c:pt>
                      <c:pt idx="9">
                        <c:v>0.99142568385180507</c:v>
                      </c:pt>
                      <c:pt idx="10">
                        <c:v>0.98724514733638569</c:v>
                      </c:pt>
                      <c:pt idx="11">
                        <c:v>0.98681170738657187</c:v>
                      </c:pt>
                      <c:pt idx="12">
                        <c:v>0.98147778147579845</c:v>
                      </c:pt>
                      <c:pt idx="13">
                        <c:v>0.97741564263368907</c:v>
                      </c:pt>
                      <c:pt idx="14">
                        <c:v>0.98096332185746027</c:v>
                      </c:pt>
                      <c:pt idx="15">
                        <c:v>0.97877402353679144</c:v>
                      </c:pt>
                      <c:pt idx="16">
                        <c:v>0.96864855130326222</c:v>
                      </c:pt>
                      <c:pt idx="17">
                        <c:v>0.97359338662293049</c:v>
                      </c:pt>
                      <c:pt idx="18">
                        <c:v>0.96847586494595206</c:v>
                      </c:pt>
                      <c:pt idx="19">
                        <c:v>0.97156239693208324</c:v>
                      </c:pt>
                      <c:pt idx="20">
                        <c:v>0.9693175464714745</c:v>
                      </c:pt>
                      <c:pt idx="21">
                        <c:v>0.96669692578505795</c:v>
                      </c:pt>
                      <c:pt idx="22">
                        <c:v>0.96946944386839495</c:v>
                      </c:pt>
                      <c:pt idx="23">
                        <c:v>0.96452205084900422</c:v>
                      </c:pt>
                      <c:pt idx="24">
                        <c:v>0.96381905925634614</c:v>
                      </c:pt>
                      <c:pt idx="25">
                        <c:v>0.96454965527769043</c:v>
                      </c:pt>
                      <c:pt idx="26">
                        <c:v>0.96502756759577457</c:v>
                      </c:pt>
                      <c:pt idx="27">
                        <c:v>0.96442354300878508</c:v>
                      </c:pt>
                      <c:pt idx="28">
                        <c:v>0.965154349885322</c:v>
                      </c:pt>
                      <c:pt idx="29">
                        <c:v>0.95777124482306397</c:v>
                      </c:pt>
                      <c:pt idx="30">
                        <c:v>0.95856658093571556</c:v>
                      </c:pt>
                      <c:pt idx="31">
                        <c:v>0.95978346004167592</c:v>
                      </c:pt>
                      <c:pt idx="32">
                        <c:v>0.95540053012064152</c:v>
                      </c:pt>
                      <c:pt idx="33">
                        <c:v>0.95436595449833161</c:v>
                      </c:pt>
                      <c:pt idx="34">
                        <c:v>0.95352478880568259</c:v>
                      </c:pt>
                      <c:pt idx="35">
                        <c:v>0.95514014444447137</c:v>
                      </c:pt>
                      <c:pt idx="36">
                        <c:v>0.95437591548784362</c:v>
                      </c:pt>
                      <c:pt idx="37">
                        <c:v>0.95150679378533964</c:v>
                      </c:pt>
                      <c:pt idx="38">
                        <c:v>0.95476391774082237</c:v>
                      </c:pt>
                      <c:pt idx="39">
                        <c:v>0.95294573140592576</c:v>
                      </c:pt>
                      <c:pt idx="40">
                        <c:v>0.94624185078122536</c:v>
                      </c:pt>
                      <c:pt idx="41">
                        <c:v>0.94428136275959051</c:v>
                      </c:pt>
                      <c:pt idx="42">
                        <c:v>0.94578453225135573</c:v>
                      </c:pt>
                      <c:pt idx="43">
                        <c:v>0.94577976854420132</c:v>
                      </c:pt>
                      <c:pt idx="44">
                        <c:v>0.94570427798876922</c:v>
                      </c:pt>
                      <c:pt idx="45">
                        <c:v>0.94763144386006304</c:v>
                      </c:pt>
                      <c:pt idx="46">
                        <c:v>0.94441546057628645</c:v>
                      </c:pt>
                      <c:pt idx="47">
                        <c:v>0.94485867718020855</c:v>
                      </c:pt>
                      <c:pt idx="48">
                        <c:v>0.94375365095050878</c:v>
                      </c:pt>
                      <c:pt idx="49">
                        <c:v>0.94150985178319502</c:v>
                      </c:pt>
                      <c:pt idx="50">
                        <c:v>0.93953089796236988</c:v>
                      </c:pt>
                      <c:pt idx="51">
                        <c:v>0.94037847401811125</c:v>
                      </c:pt>
                      <c:pt idx="52">
                        <c:v>0.93903467549223352</c:v>
                      </c:pt>
                      <c:pt idx="53">
                        <c:v>0.93875170230942917</c:v>
                      </c:pt>
                      <c:pt idx="54">
                        <c:v>0.94392806687421527</c:v>
                      </c:pt>
                      <c:pt idx="55">
                        <c:v>0.93941358199261649</c:v>
                      </c:pt>
                      <c:pt idx="56">
                        <c:v>0.93737396410423834</c:v>
                      </c:pt>
                      <c:pt idx="57">
                        <c:v>0.93684204063034371</c:v>
                      </c:pt>
                      <c:pt idx="58">
                        <c:v>0.93353436427027725</c:v>
                      </c:pt>
                      <c:pt idx="59">
                        <c:v>0.93026429647684594</c:v>
                      </c:pt>
                      <c:pt idx="60">
                        <c:v>0.92754319985481226</c:v>
                      </c:pt>
                      <c:pt idx="61">
                        <c:v>0.92007343308041378</c:v>
                      </c:pt>
                      <c:pt idx="62">
                        <c:v>0.91593764916701004</c:v>
                      </c:pt>
                      <c:pt idx="63">
                        <c:v>0.91308298548063027</c:v>
                      </c:pt>
                      <c:pt idx="64">
                        <c:v>0.91443520666820055</c:v>
                      </c:pt>
                      <c:pt idx="65">
                        <c:v>0.92129880768884254</c:v>
                      </c:pt>
                      <c:pt idx="66">
                        <c:v>0.9268238539201602</c:v>
                      </c:pt>
                      <c:pt idx="67">
                        <c:v>0.92860734578052173</c:v>
                      </c:pt>
                      <c:pt idx="68">
                        <c:v>0.92798593231562887</c:v>
                      </c:pt>
                      <c:pt idx="69">
                        <c:v>0.92956468062838582</c:v>
                      </c:pt>
                      <c:pt idx="70">
                        <c:v>0.93169351772616837</c:v>
                      </c:pt>
                      <c:pt idx="71">
                        <c:v>0.93060492645377779</c:v>
                      </c:pt>
                      <c:pt idx="72">
                        <c:v>0.93201741840691044</c:v>
                      </c:pt>
                      <c:pt idx="73">
                        <c:v>0.93195491945478959</c:v>
                      </c:pt>
                      <c:pt idx="74">
                        <c:v>0.9285593935387938</c:v>
                      </c:pt>
                      <c:pt idx="75">
                        <c:v>0.93288176704877168</c:v>
                      </c:pt>
                      <c:pt idx="76">
                        <c:v>0.93500056005890209</c:v>
                      </c:pt>
                      <c:pt idx="77">
                        <c:v>0.93549965847572214</c:v>
                      </c:pt>
                      <c:pt idx="78">
                        <c:v>0.93510275392462117</c:v>
                      </c:pt>
                      <c:pt idx="79">
                        <c:v>0.93542948810917181</c:v>
                      </c:pt>
                      <c:pt idx="80">
                        <c:v>0.93468186297777989</c:v>
                      </c:pt>
                      <c:pt idx="81">
                        <c:v>0.93559379331585057</c:v>
                      </c:pt>
                      <c:pt idx="82">
                        <c:v>0.93228826881351368</c:v>
                      </c:pt>
                      <c:pt idx="83">
                        <c:v>0.93542050874624982</c:v>
                      </c:pt>
                      <c:pt idx="84">
                        <c:v>0.93630184736804212</c:v>
                      </c:pt>
                      <c:pt idx="85">
                        <c:v>0.93249591358593042</c:v>
                      </c:pt>
                      <c:pt idx="86">
                        <c:v>0.92879950053100058</c:v>
                      </c:pt>
                      <c:pt idx="87">
                        <c:v>0.923000408940301</c:v>
                      </c:pt>
                      <c:pt idx="88">
                        <c:v>0.90635588678973567</c:v>
                      </c:pt>
                      <c:pt idx="89">
                        <c:v>0.88631755438524695</c:v>
                      </c:pt>
                      <c:pt idx="90">
                        <c:v>0.85556449364925424</c:v>
                      </c:pt>
                      <c:pt idx="91">
                        <c:v>0.83336612952336164</c:v>
                      </c:pt>
                      <c:pt idx="92">
                        <c:v>0.81920473754682388</c:v>
                      </c:pt>
                      <c:pt idx="93">
                        <c:v>0.8134392586365593</c:v>
                      </c:pt>
                      <c:pt idx="94">
                        <c:v>0.80202212954851326</c:v>
                      </c:pt>
                      <c:pt idx="95">
                        <c:v>0.79757305859130279</c:v>
                      </c:pt>
                      <c:pt idx="96">
                        <c:v>0.81286962014778741</c:v>
                      </c:pt>
                      <c:pt idx="97">
                        <c:v>0.8346416655086959</c:v>
                      </c:pt>
                      <c:pt idx="98">
                        <c:v>0.87460180828111589</c:v>
                      </c:pt>
                      <c:pt idx="99">
                        <c:v>0.88222825030235896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51E-4DC5-AFBB-B803E94227A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0.99999678885675425</c:v>
                      </c:pt>
                      <c:pt idx="1">
                        <c:v>1</c:v>
                      </c:pt>
                      <c:pt idx="2">
                        <c:v>0.99986233562287086</c:v>
                      </c:pt>
                      <c:pt idx="3">
                        <c:v>0.99991417743478139</c:v>
                      </c:pt>
                      <c:pt idx="4">
                        <c:v>0.99964585656777694</c:v>
                      </c:pt>
                      <c:pt idx="5">
                        <c:v>0.9998489634775386</c:v>
                      </c:pt>
                      <c:pt idx="6">
                        <c:v>0.99989142523756747</c:v>
                      </c:pt>
                      <c:pt idx="7">
                        <c:v>0.99972502044981537</c:v>
                      </c:pt>
                      <c:pt idx="8">
                        <c:v>0.99977922363902583</c:v>
                      </c:pt>
                      <c:pt idx="9">
                        <c:v>0.99962969701672055</c:v>
                      </c:pt>
                      <c:pt idx="10">
                        <c:v>0.9997421407108974</c:v>
                      </c:pt>
                      <c:pt idx="11">
                        <c:v>0.99958459910223818</c:v>
                      </c:pt>
                      <c:pt idx="12">
                        <c:v>0.99949196512282001</c:v>
                      </c:pt>
                      <c:pt idx="13">
                        <c:v>0.99947394079539997</c:v>
                      </c:pt>
                      <c:pt idx="14">
                        <c:v>0.99932713807337725</c:v>
                      </c:pt>
                      <c:pt idx="15">
                        <c:v>0.99966192898778317</c:v>
                      </c:pt>
                      <c:pt idx="16">
                        <c:v>0.99920989926888482</c:v>
                      </c:pt>
                      <c:pt idx="17">
                        <c:v>0.99925249390637338</c:v>
                      </c:pt>
                      <c:pt idx="18">
                        <c:v>0.9991713655542459</c:v>
                      </c:pt>
                      <c:pt idx="19">
                        <c:v>0.99917502065530728</c:v>
                      </c:pt>
                      <c:pt idx="20">
                        <c:v>0.99905749313590686</c:v>
                      </c:pt>
                      <c:pt idx="21">
                        <c:v>0.99914522392615845</c:v>
                      </c:pt>
                      <c:pt idx="22">
                        <c:v>0.99858887834114818</c:v>
                      </c:pt>
                      <c:pt idx="23">
                        <c:v>0.99879952010900541</c:v>
                      </c:pt>
                      <c:pt idx="24">
                        <c:v>0.99871730049053631</c:v>
                      </c:pt>
                      <c:pt idx="25">
                        <c:v>0.99858194308696357</c:v>
                      </c:pt>
                      <c:pt idx="26">
                        <c:v>0.99812611617993185</c:v>
                      </c:pt>
                      <c:pt idx="27">
                        <c:v>0.99864501317058663</c:v>
                      </c:pt>
                      <c:pt idx="28">
                        <c:v>0.99806602664908906</c:v>
                      </c:pt>
                      <c:pt idx="29">
                        <c:v>0.99827383980305551</c:v>
                      </c:pt>
                      <c:pt idx="30">
                        <c:v>0.99785134575801626</c:v>
                      </c:pt>
                      <c:pt idx="31">
                        <c:v>0.99797130752227647</c:v>
                      </c:pt>
                      <c:pt idx="32">
                        <c:v>0.99763746843406897</c:v>
                      </c:pt>
                      <c:pt idx="33">
                        <c:v>0.99770728877520987</c:v>
                      </c:pt>
                      <c:pt idx="34">
                        <c:v>0.99731985523800892</c:v>
                      </c:pt>
                      <c:pt idx="35">
                        <c:v>0.99730399122934976</c:v>
                      </c:pt>
                      <c:pt idx="36">
                        <c:v>0.99669762731195055</c:v>
                      </c:pt>
                      <c:pt idx="37">
                        <c:v>0.99739496642502712</c:v>
                      </c:pt>
                      <c:pt idx="38">
                        <c:v>0.99670463554119859</c:v>
                      </c:pt>
                      <c:pt idx="39">
                        <c:v>0.99715724036640152</c:v>
                      </c:pt>
                      <c:pt idx="40">
                        <c:v>0.99669828146061845</c:v>
                      </c:pt>
                      <c:pt idx="41">
                        <c:v>0.9967605607780291</c:v>
                      </c:pt>
                      <c:pt idx="42">
                        <c:v>0.99625271503329405</c:v>
                      </c:pt>
                      <c:pt idx="43">
                        <c:v>0.99632911968273907</c:v>
                      </c:pt>
                      <c:pt idx="44">
                        <c:v>0.99582910413809245</c:v>
                      </c:pt>
                      <c:pt idx="45">
                        <c:v>0.99598057895899206</c:v>
                      </c:pt>
                      <c:pt idx="46">
                        <c:v>0.9956166877867646</c:v>
                      </c:pt>
                      <c:pt idx="47">
                        <c:v>0.99539647315299129</c:v>
                      </c:pt>
                      <c:pt idx="48">
                        <c:v>0.99499508287725524</c:v>
                      </c:pt>
                      <c:pt idx="49">
                        <c:v>0.99511303234701765</c:v>
                      </c:pt>
                      <c:pt idx="50">
                        <c:v>0.9949841706866035</c:v>
                      </c:pt>
                      <c:pt idx="51">
                        <c:v>0.99456785055392261</c:v>
                      </c:pt>
                      <c:pt idx="52">
                        <c:v>0.99459534208776934</c:v>
                      </c:pt>
                      <c:pt idx="53">
                        <c:v>0.99380479370214425</c:v>
                      </c:pt>
                      <c:pt idx="54">
                        <c:v>0.99422391429191115</c:v>
                      </c:pt>
                      <c:pt idx="55">
                        <c:v>0.99425378811678444</c:v>
                      </c:pt>
                      <c:pt idx="56">
                        <c:v>0.9936579700350866</c:v>
                      </c:pt>
                      <c:pt idx="57">
                        <c:v>0.99330852913379664</c:v>
                      </c:pt>
                      <c:pt idx="58">
                        <c:v>0.99273933859948915</c:v>
                      </c:pt>
                      <c:pt idx="59">
                        <c:v>0.99297485774406724</c:v>
                      </c:pt>
                      <c:pt idx="60">
                        <c:v>0.99246016951602956</c:v>
                      </c:pt>
                      <c:pt idx="61">
                        <c:v>0.99208171819072433</c:v>
                      </c:pt>
                      <c:pt idx="62">
                        <c:v>0.99185414339659295</c:v>
                      </c:pt>
                      <c:pt idx="63">
                        <c:v>0.9910816014769428</c:v>
                      </c:pt>
                      <c:pt idx="64">
                        <c:v>0.99076375130758032</c:v>
                      </c:pt>
                      <c:pt idx="65">
                        <c:v>0.99119806434125768</c:v>
                      </c:pt>
                      <c:pt idx="66">
                        <c:v>0.99103090745807687</c:v>
                      </c:pt>
                      <c:pt idx="67">
                        <c:v>0.99122731096232997</c:v>
                      </c:pt>
                      <c:pt idx="68">
                        <c:v>0.99062718174185793</c:v>
                      </c:pt>
                      <c:pt idx="69">
                        <c:v>0.99032101450571097</c:v>
                      </c:pt>
                      <c:pt idx="70">
                        <c:v>0.99041938385004813</c:v>
                      </c:pt>
                      <c:pt idx="71">
                        <c:v>0.98959395343787016</c:v>
                      </c:pt>
                      <c:pt idx="72">
                        <c:v>0.989650843085775</c:v>
                      </c:pt>
                      <c:pt idx="73">
                        <c:v>0.98902178257509266</c:v>
                      </c:pt>
                      <c:pt idx="74">
                        <c:v>0.9889049810546775</c:v>
                      </c:pt>
                      <c:pt idx="75">
                        <c:v>0.98851451432526138</c:v>
                      </c:pt>
                      <c:pt idx="76">
                        <c:v>0.9876764865123473</c:v>
                      </c:pt>
                      <c:pt idx="77">
                        <c:v>0.98737956118390291</c:v>
                      </c:pt>
                      <c:pt idx="78">
                        <c:v>0.98678164840265215</c:v>
                      </c:pt>
                      <c:pt idx="79">
                        <c:v>0.98597871195596021</c:v>
                      </c:pt>
                      <c:pt idx="80">
                        <c:v>0.98599369713038088</c:v>
                      </c:pt>
                      <c:pt idx="81">
                        <c:v>0.98596254214144718</c:v>
                      </c:pt>
                      <c:pt idx="82">
                        <c:v>0.98587403609175006</c:v>
                      </c:pt>
                      <c:pt idx="83">
                        <c:v>0.98579176892463105</c:v>
                      </c:pt>
                      <c:pt idx="84">
                        <c:v>0.98577783965450883</c:v>
                      </c:pt>
                      <c:pt idx="85">
                        <c:v>0.98561464458150039</c:v>
                      </c:pt>
                      <c:pt idx="86">
                        <c:v>0.98537746125956094</c:v>
                      </c:pt>
                      <c:pt idx="87">
                        <c:v>0.98504506416816406</c:v>
                      </c:pt>
                      <c:pt idx="88">
                        <c:v>0.98457020951582697</c:v>
                      </c:pt>
                      <c:pt idx="89">
                        <c:v>0.98412036453263019</c:v>
                      </c:pt>
                      <c:pt idx="90">
                        <c:v>0.98329633080735523</c:v>
                      </c:pt>
                      <c:pt idx="91">
                        <c:v>0.98243311550495027</c:v>
                      </c:pt>
                      <c:pt idx="92">
                        <c:v>0.98206587149078195</c:v>
                      </c:pt>
                      <c:pt idx="93">
                        <c:v>0.98103120775320685</c:v>
                      </c:pt>
                      <c:pt idx="94">
                        <c:v>0.98096399574468673</c:v>
                      </c:pt>
                      <c:pt idx="95">
                        <c:v>0.98115451833475731</c:v>
                      </c:pt>
                      <c:pt idx="96">
                        <c:v>0.98108822786048533</c:v>
                      </c:pt>
                      <c:pt idx="97">
                        <c:v>0.98059280084259726</c:v>
                      </c:pt>
                      <c:pt idx="98">
                        <c:v>0.97967113448064991</c:v>
                      </c:pt>
                      <c:pt idx="99">
                        <c:v>0.96300167561833838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1E-4DC5-AFBB-B803E94227A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0.99836568184383145</c:v>
                      </c:pt>
                      <c:pt idx="1">
                        <c:v>0.99496335648189538</c:v>
                      </c:pt>
                      <c:pt idx="2">
                        <c:v>0.99712953035255747</c:v>
                      </c:pt>
                      <c:pt idx="3">
                        <c:v>0.99521026009111124</c:v>
                      </c:pt>
                      <c:pt idx="4">
                        <c:v>1</c:v>
                      </c:pt>
                      <c:pt idx="5">
                        <c:v>0.98869387458960256</c:v>
                      </c:pt>
                      <c:pt idx="6">
                        <c:v>0.99474283225015037</c:v>
                      </c:pt>
                      <c:pt idx="7">
                        <c:v>0.99712161597409577</c:v>
                      </c:pt>
                      <c:pt idx="8">
                        <c:v>0.99145625248200153</c:v>
                      </c:pt>
                      <c:pt idx="9">
                        <c:v>0.98807371371671637</c:v>
                      </c:pt>
                      <c:pt idx="10">
                        <c:v>0.98847612758437853</c:v>
                      </c:pt>
                      <c:pt idx="11">
                        <c:v>0.98467334774579673</c:v>
                      </c:pt>
                      <c:pt idx="12">
                        <c:v>0.98590804272316557</c:v>
                      </c:pt>
                      <c:pt idx="13">
                        <c:v>0.98104239172400942</c:v>
                      </c:pt>
                      <c:pt idx="14">
                        <c:v>0.98723297161991652</c:v>
                      </c:pt>
                      <c:pt idx="15">
                        <c:v>0.98222694752148831</c:v>
                      </c:pt>
                      <c:pt idx="16">
                        <c:v>0.98017099772431371</c:v>
                      </c:pt>
                      <c:pt idx="17">
                        <c:v>0.98093852955060123</c:v>
                      </c:pt>
                      <c:pt idx="18">
                        <c:v>0.98079069446441614</c:v>
                      </c:pt>
                      <c:pt idx="19">
                        <c:v>0.97449382855017708</c:v>
                      </c:pt>
                      <c:pt idx="20">
                        <c:v>0.97434086029510347</c:v>
                      </c:pt>
                      <c:pt idx="21">
                        <c:v>0.97676535559941957</c:v>
                      </c:pt>
                      <c:pt idx="22">
                        <c:v>0.97104405537811767</c:v>
                      </c:pt>
                      <c:pt idx="23">
                        <c:v>0.96715178096183763</c:v>
                      </c:pt>
                      <c:pt idx="24">
                        <c:v>0.9689764557153534</c:v>
                      </c:pt>
                      <c:pt idx="25">
                        <c:v>0.9690744631827104</c:v>
                      </c:pt>
                      <c:pt idx="26">
                        <c:v>0.96842647046074826</c:v>
                      </c:pt>
                      <c:pt idx="27">
                        <c:v>0.96786881770486866</c:v>
                      </c:pt>
                      <c:pt idx="28">
                        <c:v>0.96932528237063975</c:v>
                      </c:pt>
                      <c:pt idx="29">
                        <c:v>0.96259166404320884</c:v>
                      </c:pt>
                      <c:pt idx="30">
                        <c:v>0.96361573590761529</c:v>
                      </c:pt>
                      <c:pt idx="31">
                        <c:v>0.9624221854800965</c:v>
                      </c:pt>
                      <c:pt idx="32">
                        <c:v>0.95856115905039385</c:v>
                      </c:pt>
                      <c:pt idx="33">
                        <c:v>0.95575221944860189</c:v>
                      </c:pt>
                      <c:pt idx="34">
                        <c:v>0.95360114251515926</c:v>
                      </c:pt>
                      <c:pt idx="35">
                        <c:v>0.95774891572962462</c:v>
                      </c:pt>
                      <c:pt idx="36">
                        <c:v>0.95121683136439517</c:v>
                      </c:pt>
                      <c:pt idx="37">
                        <c:v>0.95485930034509237</c:v>
                      </c:pt>
                      <c:pt idx="38">
                        <c:v>0.95740257182033872</c:v>
                      </c:pt>
                      <c:pt idx="39">
                        <c:v>0.94944907359734443</c:v>
                      </c:pt>
                      <c:pt idx="40">
                        <c:v>0.94556697873776696</c:v>
                      </c:pt>
                      <c:pt idx="41">
                        <c:v>0.94221497980262492</c:v>
                      </c:pt>
                      <c:pt idx="42">
                        <c:v>0.94840273946348586</c:v>
                      </c:pt>
                      <c:pt idx="43">
                        <c:v>0.94776916511596532</c:v>
                      </c:pt>
                      <c:pt idx="44">
                        <c:v>0.94969752962268439</c:v>
                      </c:pt>
                      <c:pt idx="45">
                        <c:v>0.94957948802992298</c:v>
                      </c:pt>
                      <c:pt idx="46">
                        <c:v>0.94225032222332106</c:v>
                      </c:pt>
                      <c:pt idx="47">
                        <c:v>0.94252968827332251</c:v>
                      </c:pt>
                      <c:pt idx="48">
                        <c:v>0.94195818985835111</c:v>
                      </c:pt>
                      <c:pt idx="49">
                        <c:v>0.93831898015759285</c:v>
                      </c:pt>
                      <c:pt idx="50">
                        <c:v>0.94046190706712351</c:v>
                      </c:pt>
                      <c:pt idx="51">
                        <c:v>0.93611803361699741</c:v>
                      </c:pt>
                      <c:pt idx="52">
                        <c:v>0.93888563377104595</c:v>
                      </c:pt>
                      <c:pt idx="53">
                        <c:v>0.93608681812243655</c:v>
                      </c:pt>
                      <c:pt idx="54">
                        <c:v>0.93949555366853055</c:v>
                      </c:pt>
                      <c:pt idx="55">
                        <c:v>0.93938697954806982</c:v>
                      </c:pt>
                      <c:pt idx="56">
                        <c:v>0.93276749411549864</c:v>
                      </c:pt>
                      <c:pt idx="57">
                        <c:v>0.9322863691532649</c:v>
                      </c:pt>
                      <c:pt idx="58">
                        <c:v>0.93160489821008896</c:v>
                      </c:pt>
                      <c:pt idx="59">
                        <c:v>0.93066588760774993</c:v>
                      </c:pt>
                      <c:pt idx="60">
                        <c:v>0.9269474268731156</c:v>
                      </c:pt>
                      <c:pt idx="61">
                        <c:v>0.92152402592978744</c:v>
                      </c:pt>
                      <c:pt idx="62">
                        <c:v>0.91711953899735543</c:v>
                      </c:pt>
                      <c:pt idx="63">
                        <c:v>0.91546753648041324</c:v>
                      </c:pt>
                      <c:pt idx="64">
                        <c:v>0.91694321733663875</c:v>
                      </c:pt>
                      <c:pt idx="65">
                        <c:v>0.92489504846592407</c:v>
                      </c:pt>
                      <c:pt idx="66">
                        <c:v>0.92616517762334538</c:v>
                      </c:pt>
                      <c:pt idx="67">
                        <c:v>0.92880424170866827</c:v>
                      </c:pt>
                      <c:pt idx="68">
                        <c:v>0.92984732270204706</c:v>
                      </c:pt>
                      <c:pt idx="69">
                        <c:v>0.92542848062124627</c:v>
                      </c:pt>
                      <c:pt idx="70">
                        <c:v>0.92995795460794961</c:v>
                      </c:pt>
                      <c:pt idx="71">
                        <c:v>0.92785659646456597</c:v>
                      </c:pt>
                      <c:pt idx="72">
                        <c:v>0.93132256457422991</c:v>
                      </c:pt>
                      <c:pt idx="73">
                        <c:v>0.9333394002182277</c:v>
                      </c:pt>
                      <c:pt idx="74">
                        <c:v>0.93271572052105178</c:v>
                      </c:pt>
                      <c:pt idx="75">
                        <c:v>0.93327875047085607</c:v>
                      </c:pt>
                      <c:pt idx="76">
                        <c:v>0.93244686876602256</c:v>
                      </c:pt>
                      <c:pt idx="77">
                        <c:v>0.93445186146023296</c:v>
                      </c:pt>
                      <c:pt idx="78">
                        <c:v>0.93547158046645729</c:v>
                      </c:pt>
                      <c:pt idx="79">
                        <c:v>0.93040918481988555</c:v>
                      </c:pt>
                      <c:pt idx="80">
                        <c:v>0.93552668461261712</c:v>
                      </c:pt>
                      <c:pt idx="81">
                        <c:v>0.93465438078713603</c:v>
                      </c:pt>
                      <c:pt idx="82">
                        <c:v>0.93124013518885296</c:v>
                      </c:pt>
                      <c:pt idx="83">
                        <c:v>0.93547124472949394</c:v>
                      </c:pt>
                      <c:pt idx="84">
                        <c:v>0.93232486214657295</c:v>
                      </c:pt>
                      <c:pt idx="85">
                        <c:v>0.92869548231841481</c:v>
                      </c:pt>
                      <c:pt idx="86">
                        <c:v>0.92630528138302248</c:v>
                      </c:pt>
                      <c:pt idx="87">
                        <c:v>0.92402816148437916</c:v>
                      </c:pt>
                      <c:pt idx="88">
                        <c:v>0.90920669133691945</c:v>
                      </c:pt>
                      <c:pt idx="89">
                        <c:v>0.89649365865175767</c:v>
                      </c:pt>
                      <c:pt idx="90">
                        <c:v>0.87282946283013463</c:v>
                      </c:pt>
                      <c:pt idx="91">
                        <c:v>0.84831791130055889</c:v>
                      </c:pt>
                      <c:pt idx="92">
                        <c:v>0.82447575859739575</c:v>
                      </c:pt>
                      <c:pt idx="93">
                        <c:v>0.81879939329123974</c:v>
                      </c:pt>
                      <c:pt idx="94">
                        <c:v>0.8022005897237956</c:v>
                      </c:pt>
                      <c:pt idx="95">
                        <c:v>0.79133114594667464</c:v>
                      </c:pt>
                      <c:pt idx="96">
                        <c:v>0.80146755849150975</c:v>
                      </c:pt>
                      <c:pt idx="97">
                        <c:v>0.82031232958349443</c:v>
                      </c:pt>
                      <c:pt idx="98">
                        <c:v>0.85080770174241804</c:v>
                      </c:pt>
                      <c:pt idx="99">
                        <c:v>0.8919252621490138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1E-4DC5-AFBB-B803E94227A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0.99426484686140149</c:v>
                      </c:pt>
                      <c:pt idx="2">
                        <c:v>0.98320226013229417</c:v>
                      </c:pt>
                      <c:pt idx="3">
                        <c:v>0.97293939808625052</c:v>
                      </c:pt>
                      <c:pt idx="4">
                        <c:v>0.96550573341607004</c:v>
                      </c:pt>
                      <c:pt idx="5">
                        <c:v>0.95631508285540501</c:v>
                      </c:pt>
                      <c:pt idx="6">
                        <c:v>0.94205156606790919</c:v>
                      </c:pt>
                      <c:pt idx="7">
                        <c:v>0.93163755819990612</c:v>
                      </c:pt>
                      <c:pt idx="8">
                        <c:v>0.92024938647003529</c:v>
                      </c:pt>
                      <c:pt idx="9">
                        <c:v>0.91456293866940253</c:v>
                      </c:pt>
                      <c:pt idx="10">
                        <c:v>0.9045531173159197</c:v>
                      </c:pt>
                      <c:pt idx="11">
                        <c:v>0.88991051342581828</c:v>
                      </c:pt>
                      <c:pt idx="12">
                        <c:v>0.88621427149377496</c:v>
                      </c:pt>
                      <c:pt idx="13">
                        <c:v>0.87353805841932564</c:v>
                      </c:pt>
                      <c:pt idx="14">
                        <c:v>0.8663181976636033</c:v>
                      </c:pt>
                      <c:pt idx="15">
                        <c:v>0.85194592816835468</c:v>
                      </c:pt>
                      <c:pt idx="16">
                        <c:v>0.84096984433182487</c:v>
                      </c:pt>
                      <c:pt idx="17">
                        <c:v>0.83716326517094397</c:v>
                      </c:pt>
                      <c:pt idx="18">
                        <c:v>0.82851787088749118</c:v>
                      </c:pt>
                      <c:pt idx="19">
                        <c:v>0.81737330208384107</c:v>
                      </c:pt>
                      <c:pt idx="20">
                        <c:v>0.81401937007157699</c:v>
                      </c:pt>
                      <c:pt idx="21">
                        <c:v>0.80410151028580856</c:v>
                      </c:pt>
                      <c:pt idx="22">
                        <c:v>0.79422173072723401</c:v>
                      </c:pt>
                      <c:pt idx="23">
                        <c:v>0.78920838957616468</c:v>
                      </c:pt>
                      <c:pt idx="24">
                        <c:v>0.77510620483895643</c:v>
                      </c:pt>
                      <c:pt idx="25">
                        <c:v>0.76692148539617833</c:v>
                      </c:pt>
                      <c:pt idx="26">
                        <c:v>0.75896818256713106</c:v>
                      </c:pt>
                      <c:pt idx="27">
                        <c:v>0.7515915051977633</c:v>
                      </c:pt>
                      <c:pt idx="28">
                        <c:v>0.74432214385387063</c:v>
                      </c:pt>
                      <c:pt idx="29">
                        <c:v>0.73338047148029084</c:v>
                      </c:pt>
                      <c:pt idx="30">
                        <c:v>0.72502983997387471</c:v>
                      </c:pt>
                      <c:pt idx="31">
                        <c:v>0.7182471420081763</c:v>
                      </c:pt>
                      <c:pt idx="32">
                        <c:v>0.70422383203987049</c:v>
                      </c:pt>
                      <c:pt idx="33">
                        <c:v>0.70255847152956075</c:v>
                      </c:pt>
                      <c:pt idx="34">
                        <c:v>0.69148464964906398</c:v>
                      </c:pt>
                      <c:pt idx="35">
                        <c:v>0.68774347279182102</c:v>
                      </c:pt>
                      <c:pt idx="36">
                        <c:v>0.67646562050229631</c:v>
                      </c:pt>
                      <c:pt idx="37">
                        <c:v>0.66804519547607377</c:v>
                      </c:pt>
                      <c:pt idx="38">
                        <c:v>0.66384783514801571</c:v>
                      </c:pt>
                      <c:pt idx="39">
                        <c:v>0.6519097477520448</c:v>
                      </c:pt>
                      <c:pt idx="40">
                        <c:v>0.6468351805567778</c:v>
                      </c:pt>
                      <c:pt idx="41">
                        <c:v>0.6438735873258139</c:v>
                      </c:pt>
                      <c:pt idx="42">
                        <c:v>0.63645639599455606</c:v>
                      </c:pt>
                      <c:pt idx="43">
                        <c:v>0.62825250638786567</c:v>
                      </c:pt>
                      <c:pt idx="44">
                        <c:v>0.62068786968931366</c:v>
                      </c:pt>
                      <c:pt idx="45">
                        <c:v>0.61197724665212683</c:v>
                      </c:pt>
                      <c:pt idx="46">
                        <c:v>0.61159723140882161</c:v>
                      </c:pt>
                      <c:pt idx="47">
                        <c:v>0.60121352705811493</c:v>
                      </c:pt>
                      <c:pt idx="48">
                        <c:v>0.60082094402139474</c:v>
                      </c:pt>
                      <c:pt idx="49">
                        <c:v>0.59053895770275699</c:v>
                      </c:pt>
                      <c:pt idx="50">
                        <c:v>0.58758983540014553</c:v>
                      </c:pt>
                      <c:pt idx="51">
                        <c:v>0.57862304508143469</c:v>
                      </c:pt>
                      <c:pt idx="52">
                        <c:v>0.57617670761267314</c:v>
                      </c:pt>
                      <c:pt idx="53">
                        <c:v>0.57298430063340622</c:v>
                      </c:pt>
                      <c:pt idx="54">
                        <c:v>0.57108183926419875</c:v>
                      </c:pt>
                      <c:pt idx="55">
                        <c:v>0.56098192891806098</c:v>
                      </c:pt>
                      <c:pt idx="56">
                        <c:v>0.55913193074300316</c:v>
                      </c:pt>
                      <c:pt idx="57">
                        <c:v>0.55483953263407959</c:v>
                      </c:pt>
                      <c:pt idx="58">
                        <c:v>0.55078299198345149</c:v>
                      </c:pt>
                      <c:pt idx="59">
                        <c:v>0.55188808272978795</c:v>
                      </c:pt>
                      <c:pt idx="60">
                        <c:v>0.54419435479949563</c:v>
                      </c:pt>
                      <c:pt idx="61">
                        <c:v>0.53674589159928221</c:v>
                      </c:pt>
                      <c:pt idx="62">
                        <c:v>0.53511804761531634</c:v>
                      </c:pt>
                      <c:pt idx="63">
                        <c:v>0.53870603999979294</c:v>
                      </c:pt>
                      <c:pt idx="64">
                        <c:v>0.53184921828723331</c:v>
                      </c:pt>
                      <c:pt idx="65">
                        <c:v>0.53303146145794977</c:v>
                      </c:pt>
                      <c:pt idx="66">
                        <c:v>0.52858039568589077</c:v>
                      </c:pt>
                      <c:pt idx="67">
                        <c:v>0.52994367502451611</c:v>
                      </c:pt>
                      <c:pt idx="68">
                        <c:v>0.52775422265522653</c:v>
                      </c:pt>
                      <c:pt idx="69">
                        <c:v>0.53024304233013508</c:v>
                      </c:pt>
                      <c:pt idx="70">
                        <c:v>0.52584241036937229</c:v>
                      </c:pt>
                      <c:pt idx="71">
                        <c:v>0.5244540864791376</c:v>
                      </c:pt>
                      <c:pt idx="72">
                        <c:v>0.5287386199820886</c:v>
                      </c:pt>
                      <c:pt idx="73">
                        <c:v>0.52967035111672245</c:v>
                      </c:pt>
                      <c:pt idx="74">
                        <c:v>0.5295822237910669</c:v>
                      </c:pt>
                      <c:pt idx="75">
                        <c:v>0.52301540531296475</c:v>
                      </c:pt>
                      <c:pt idx="76">
                        <c:v>0.53003753846598145</c:v>
                      </c:pt>
                      <c:pt idx="77">
                        <c:v>0.53142164588581642</c:v>
                      </c:pt>
                      <c:pt idx="78">
                        <c:v>0.53278694175174679</c:v>
                      </c:pt>
                      <c:pt idx="79">
                        <c:v>0.53569937985003324</c:v>
                      </c:pt>
                      <c:pt idx="80">
                        <c:v>0.53706243765467299</c:v>
                      </c:pt>
                      <c:pt idx="81">
                        <c:v>0.53937041010833775</c:v>
                      </c:pt>
                      <c:pt idx="82">
                        <c:v>0.54214002754813384</c:v>
                      </c:pt>
                      <c:pt idx="83">
                        <c:v>0.54187504449953694</c:v>
                      </c:pt>
                      <c:pt idx="84">
                        <c:v>0.54533416045951821</c:v>
                      </c:pt>
                      <c:pt idx="85">
                        <c:v>0.54907939922161375</c:v>
                      </c:pt>
                      <c:pt idx="86">
                        <c:v>0.55102590938007834</c:v>
                      </c:pt>
                      <c:pt idx="87">
                        <c:v>0.55491832877486025</c:v>
                      </c:pt>
                      <c:pt idx="88">
                        <c:v>0.5575230149097764</c:v>
                      </c:pt>
                      <c:pt idx="89">
                        <c:v>0.56276357892561135</c:v>
                      </c:pt>
                      <c:pt idx="90">
                        <c:v>0.56578203807709371</c:v>
                      </c:pt>
                      <c:pt idx="91">
                        <c:v>0.56747404096409537</c:v>
                      </c:pt>
                      <c:pt idx="92">
                        <c:v>0.57082394874125353</c:v>
                      </c:pt>
                      <c:pt idx="93">
                        <c:v>0.5751490290923813</c:v>
                      </c:pt>
                      <c:pt idx="94">
                        <c:v>0.57751401156829341</c:v>
                      </c:pt>
                      <c:pt idx="95">
                        <c:v>0.5824561592901264</c:v>
                      </c:pt>
                      <c:pt idx="96">
                        <c:v>0.58556521477997725</c:v>
                      </c:pt>
                      <c:pt idx="97">
                        <c:v>0.58935152941101543</c:v>
                      </c:pt>
                      <c:pt idx="98">
                        <c:v>0.59272988591890219</c:v>
                      </c:pt>
                      <c:pt idx="99">
                        <c:v>0.59621381069561064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1E-4DC5-AFBB-B803E94227A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0.99773172749174666</c:v>
                      </c:pt>
                      <c:pt idx="31">
                        <c:v>1</c:v>
                      </c:pt>
                      <c:pt idx="32">
                        <c:v>0.99395127331132094</c:v>
                      </c:pt>
                      <c:pt idx="33">
                        <c:v>0.99395127331132094</c:v>
                      </c:pt>
                      <c:pt idx="34">
                        <c:v>0.9841220924422196</c:v>
                      </c:pt>
                      <c:pt idx="35">
                        <c:v>0.9765611840813716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0.96219545819576002</c:v>
                      </c:pt>
                      <c:pt idx="40">
                        <c:v>0.96219545819576002</c:v>
                      </c:pt>
                      <c:pt idx="41">
                        <c:v>0.96219545819576002</c:v>
                      </c:pt>
                      <c:pt idx="42">
                        <c:v>0.96219545819576002</c:v>
                      </c:pt>
                      <c:pt idx="43">
                        <c:v>0.96219545819576002</c:v>
                      </c:pt>
                      <c:pt idx="44">
                        <c:v>0.96219545819576002</c:v>
                      </c:pt>
                      <c:pt idx="45">
                        <c:v>0.96219545819576002</c:v>
                      </c:pt>
                      <c:pt idx="46">
                        <c:v>0.96219545819576002</c:v>
                      </c:pt>
                      <c:pt idx="47">
                        <c:v>0.96219545819576002</c:v>
                      </c:pt>
                      <c:pt idx="48">
                        <c:v>0.96219545819576002</c:v>
                      </c:pt>
                      <c:pt idx="49">
                        <c:v>0.96219545819576002</c:v>
                      </c:pt>
                      <c:pt idx="50">
                        <c:v>0.96219545819576002</c:v>
                      </c:pt>
                      <c:pt idx="51">
                        <c:v>0.96219545819576002</c:v>
                      </c:pt>
                      <c:pt idx="52">
                        <c:v>0.96219545819576002</c:v>
                      </c:pt>
                      <c:pt idx="53">
                        <c:v>0.96219545819576002</c:v>
                      </c:pt>
                      <c:pt idx="54">
                        <c:v>0.96219545819576002</c:v>
                      </c:pt>
                      <c:pt idx="55">
                        <c:v>0.96219545819576002</c:v>
                      </c:pt>
                      <c:pt idx="56">
                        <c:v>0.96219545819576002</c:v>
                      </c:pt>
                      <c:pt idx="57">
                        <c:v>0.96219545819576002</c:v>
                      </c:pt>
                      <c:pt idx="58">
                        <c:v>0.96219545819576002</c:v>
                      </c:pt>
                      <c:pt idx="59">
                        <c:v>0.96219545819576002</c:v>
                      </c:pt>
                      <c:pt idx="60">
                        <c:v>0.96219545819576002</c:v>
                      </c:pt>
                      <c:pt idx="61">
                        <c:v>0.96219545819576002</c:v>
                      </c:pt>
                      <c:pt idx="62">
                        <c:v>0.96219545819576002</c:v>
                      </c:pt>
                      <c:pt idx="63">
                        <c:v>0.96219545819576002</c:v>
                      </c:pt>
                      <c:pt idx="64">
                        <c:v>0.96219545819576002</c:v>
                      </c:pt>
                      <c:pt idx="65">
                        <c:v>0.96219545819576002</c:v>
                      </c:pt>
                      <c:pt idx="66">
                        <c:v>0.96219545819576002</c:v>
                      </c:pt>
                      <c:pt idx="67">
                        <c:v>0.96219545819576002</c:v>
                      </c:pt>
                      <c:pt idx="68">
                        <c:v>0.96133800333634334</c:v>
                      </c:pt>
                      <c:pt idx="69">
                        <c:v>0.96048054847692654</c:v>
                      </c:pt>
                      <c:pt idx="70">
                        <c:v>0.95619327417984312</c:v>
                      </c:pt>
                      <c:pt idx="71">
                        <c:v>0.94247399642917251</c:v>
                      </c:pt>
                      <c:pt idx="72">
                        <c:v>0.91932271522491826</c:v>
                      </c:pt>
                      <c:pt idx="73">
                        <c:v>0.91932271522491826</c:v>
                      </c:pt>
                      <c:pt idx="74">
                        <c:v>0.91932271522491826</c:v>
                      </c:pt>
                      <c:pt idx="75">
                        <c:v>0.91932271522491826</c:v>
                      </c:pt>
                      <c:pt idx="76">
                        <c:v>0.91932271522491826</c:v>
                      </c:pt>
                      <c:pt idx="77">
                        <c:v>0.91932271522491826</c:v>
                      </c:pt>
                      <c:pt idx="78">
                        <c:v>0.91932271522491826</c:v>
                      </c:pt>
                      <c:pt idx="79">
                        <c:v>0.91932271522491826</c:v>
                      </c:pt>
                      <c:pt idx="80">
                        <c:v>0.91932271522491826</c:v>
                      </c:pt>
                      <c:pt idx="81">
                        <c:v>0.91932271522491826</c:v>
                      </c:pt>
                      <c:pt idx="82">
                        <c:v>0.91932271522491826</c:v>
                      </c:pt>
                      <c:pt idx="83">
                        <c:v>0.91932271522491826</c:v>
                      </c:pt>
                      <c:pt idx="84">
                        <c:v>0.91932271522491826</c:v>
                      </c:pt>
                      <c:pt idx="85">
                        <c:v>0.91932271522491826</c:v>
                      </c:pt>
                      <c:pt idx="86">
                        <c:v>0.91932271522491826</c:v>
                      </c:pt>
                      <c:pt idx="87">
                        <c:v>0.91932271522491826</c:v>
                      </c:pt>
                      <c:pt idx="88">
                        <c:v>0.91932271522491826</c:v>
                      </c:pt>
                      <c:pt idx="89">
                        <c:v>0.91932271522491826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1E-4DC5-AFBB-B803E94227A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1E-4DC5-AFBB-B803E94227A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1E-4DC5-AFBB-B803E94227A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51E-4DC5-AFBB-B803E94227A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51E-4DC5-AFBB-B803E94227AD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Normal: 42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0.99275755451637293</c:v>
                </c:pt>
                <c:pt idx="2">
                  <c:v>0.97228875056533204</c:v>
                </c:pt>
                <c:pt idx="3">
                  <c:v>0.93514276475068892</c:v>
                </c:pt>
                <c:pt idx="4">
                  <c:v>0.95809880070989895</c:v>
                </c:pt>
                <c:pt idx="5">
                  <c:v>0.9521851964333039</c:v>
                </c:pt>
                <c:pt idx="6">
                  <c:v>0.93416822666961918</c:v>
                </c:pt>
                <c:pt idx="7">
                  <c:v>0.9230058767970537</c:v>
                </c:pt>
                <c:pt idx="8">
                  <c:v>0.92351921550209426</c:v>
                </c:pt>
                <c:pt idx="9">
                  <c:v>0.90750464625676386</c:v>
                </c:pt>
                <c:pt idx="10">
                  <c:v>0.87789636102085566</c:v>
                </c:pt>
                <c:pt idx="11">
                  <c:v>0.8968374533982304</c:v>
                </c:pt>
                <c:pt idx="12">
                  <c:v>0.88632043930257443</c:v>
                </c:pt>
                <c:pt idx="13">
                  <c:v>0.86252879519288161</c:v>
                </c:pt>
                <c:pt idx="14">
                  <c:v>0.83684227693498192</c:v>
                </c:pt>
                <c:pt idx="15">
                  <c:v>0.85960629128554455</c:v>
                </c:pt>
                <c:pt idx="16">
                  <c:v>0.86476132801376582</c:v>
                </c:pt>
                <c:pt idx="17">
                  <c:v>0.84191539861228559</c:v>
                </c:pt>
                <c:pt idx="18">
                  <c:v>0.83098976540850622</c:v>
                </c:pt>
                <c:pt idx="19">
                  <c:v>0.80358891772996355</c:v>
                </c:pt>
                <c:pt idx="20">
                  <c:v>0.79871624247831441</c:v>
                </c:pt>
                <c:pt idx="21">
                  <c:v>0.79810872434020841</c:v>
                </c:pt>
                <c:pt idx="22">
                  <c:v>0.77365837887136724</c:v>
                </c:pt>
                <c:pt idx="23">
                  <c:v>0.79033302427308716</c:v>
                </c:pt>
                <c:pt idx="24">
                  <c:v>0.7817963922280845</c:v>
                </c:pt>
                <c:pt idx="25">
                  <c:v>0.76117989742571757</c:v>
                </c:pt>
                <c:pt idx="26">
                  <c:v>0.76108175626005792</c:v>
                </c:pt>
                <c:pt idx="27">
                  <c:v>0.74603991793601776</c:v>
                </c:pt>
                <c:pt idx="28">
                  <c:v>0.73161246827318271</c:v>
                </c:pt>
                <c:pt idx="29">
                  <c:v>0.72336666522443538</c:v>
                </c:pt>
                <c:pt idx="30">
                  <c:v>0.73095889037416861</c:v>
                </c:pt>
                <c:pt idx="31">
                  <c:v>0.71380295155638984</c:v>
                </c:pt>
                <c:pt idx="32">
                  <c:v>0.69245210443701133</c:v>
                </c:pt>
                <c:pt idx="33">
                  <c:v>0.70611470949651611</c:v>
                </c:pt>
                <c:pt idx="34">
                  <c:v>0.68042233218246484</c:v>
                </c:pt>
                <c:pt idx="35">
                  <c:v>0.68369512985994196</c:v>
                </c:pt>
                <c:pt idx="36">
                  <c:v>0.63846843445910695</c:v>
                </c:pt>
                <c:pt idx="37">
                  <c:v>0.66253541600846921</c:v>
                </c:pt>
                <c:pt idx="38">
                  <c:v>0.65399256697296115</c:v>
                </c:pt>
                <c:pt idx="39">
                  <c:v>0.6442346056968945</c:v>
                </c:pt>
                <c:pt idx="40">
                  <c:v>0.63302660121077481</c:v>
                </c:pt>
                <c:pt idx="41">
                  <c:v>0.64786984171213391</c:v>
                </c:pt>
                <c:pt idx="42">
                  <c:v>0.61943458265023754</c:v>
                </c:pt>
                <c:pt idx="43">
                  <c:v>0.60478334608341588</c:v>
                </c:pt>
                <c:pt idx="44">
                  <c:v>0.5774506768608334</c:v>
                </c:pt>
                <c:pt idx="45">
                  <c:v>0.58905235070964768</c:v>
                </c:pt>
                <c:pt idx="46">
                  <c:v>0.59449750937715884</c:v>
                </c:pt>
                <c:pt idx="47">
                  <c:v>0.56434965313578334</c:v>
                </c:pt>
                <c:pt idx="48">
                  <c:v>0.56351899099969704</c:v>
                </c:pt>
                <c:pt idx="49">
                  <c:v>0.5620033400305734</c:v>
                </c:pt>
                <c:pt idx="50">
                  <c:v>0.54334309440359763</c:v>
                </c:pt>
                <c:pt idx="51">
                  <c:v>0.53002758136510109</c:v>
                </c:pt>
                <c:pt idx="52">
                  <c:v>0.53155322452652343</c:v>
                </c:pt>
                <c:pt idx="53">
                  <c:v>0.52260110827857686</c:v>
                </c:pt>
                <c:pt idx="54">
                  <c:v>0.52829279369489668</c:v>
                </c:pt>
                <c:pt idx="55">
                  <c:v>0.52079924052662141</c:v>
                </c:pt>
                <c:pt idx="56">
                  <c:v>0.49541270677986859</c:v>
                </c:pt>
                <c:pt idx="57">
                  <c:v>0.49884030277105568</c:v>
                </c:pt>
                <c:pt idx="58">
                  <c:v>0.49209041743790888</c:v>
                </c:pt>
                <c:pt idx="59">
                  <c:v>0.48701163393233543</c:v>
                </c:pt>
                <c:pt idx="60">
                  <c:v>0.47448017187211161</c:v>
                </c:pt>
                <c:pt idx="61">
                  <c:v>0.46200529852667716</c:v>
                </c:pt>
                <c:pt idx="62">
                  <c:v>0.47250551708917526</c:v>
                </c:pt>
                <c:pt idx="63">
                  <c:v>0.47394087543903451</c:v>
                </c:pt>
                <c:pt idx="64">
                  <c:v>0.47282507281013597</c:v>
                </c:pt>
                <c:pt idx="65">
                  <c:v>0.48511139831009054</c:v>
                </c:pt>
                <c:pt idx="66">
                  <c:v>0.46884210269498794</c:v>
                </c:pt>
                <c:pt idx="67">
                  <c:v>0.48972747996969551</c:v>
                </c:pt>
                <c:pt idx="68">
                  <c:v>0.47959353790143933</c:v>
                </c:pt>
                <c:pt idx="69">
                  <c:v>0.47870892406779614</c:v>
                </c:pt>
                <c:pt idx="70">
                  <c:v>0.46966744064367955</c:v>
                </c:pt>
                <c:pt idx="71">
                  <c:v>0.4392068763556195</c:v>
                </c:pt>
                <c:pt idx="72">
                  <c:v>0.44935512728746929</c:v>
                </c:pt>
                <c:pt idx="73">
                  <c:v>0.45800039826483629</c:v>
                </c:pt>
                <c:pt idx="74">
                  <c:v>0.45242354426075476</c:v>
                </c:pt>
                <c:pt idx="75">
                  <c:v>0.43342491277044176</c:v>
                </c:pt>
                <c:pt idx="76">
                  <c:v>0.46573521040430771</c:v>
                </c:pt>
                <c:pt idx="77">
                  <c:v>0.46428834786298062</c:v>
                </c:pt>
                <c:pt idx="78">
                  <c:v>0.46902068224480864</c:v>
                </c:pt>
                <c:pt idx="79">
                  <c:v>0.47306973960700383</c:v>
                </c:pt>
                <c:pt idx="80">
                  <c:v>0.46086459049851408</c:v>
                </c:pt>
                <c:pt idx="81">
                  <c:v>0.45661253306317018</c:v>
                </c:pt>
                <c:pt idx="82">
                  <c:v>0.41899043946019821</c:v>
                </c:pt>
                <c:pt idx="83">
                  <c:v>0.41952786636729739</c:v>
                </c:pt>
                <c:pt idx="84">
                  <c:v>0.39105814311162856</c:v>
                </c:pt>
                <c:pt idx="85">
                  <c:v>0.38648183228734595</c:v>
                </c:pt>
                <c:pt idx="86">
                  <c:v>0.37643420006048484</c:v>
                </c:pt>
                <c:pt idx="87">
                  <c:v>0.36968544982136442</c:v>
                </c:pt>
                <c:pt idx="88">
                  <c:v>0.34229040184014226</c:v>
                </c:pt>
                <c:pt idx="89">
                  <c:v>0.31695084083440722</c:v>
                </c:pt>
                <c:pt idx="90">
                  <c:v>0.34746304154820595</c:v>
                </c:pt>
                <c:pt idx="91">
                  <c:v>0.39585621268940474</c:v>
                </c:pt>
                <c:pt idx="92">
                  <c:v>0.38044250153321935</c:v>
                </c:pt>
                <c:pt idx="93">
                  <c:v>0.355389455125253</c:v>
                </c:pt>
                <c:pt idx="94">
                  <c:v>0.31368805520414211</c:v>
                </c:pt>
                <c:pt idx="95">
                  <c:v>0.26775921130411812</c:v>
                </c:pt>
                <c:pt idx="96">
                  <c:v>0.23197614678581921</c:v>
                </c:pt>
                <c:pt idx="97">
                  <c:v>0.19966930207525332</c:v>
                </c:pt>
                <c:pt idx="98">
                  <c:v>0.14563153025384815</c:v>
                </c:pt>
                <c:pt idx="99">
                  <c:v>0.14573129441418481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84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0.99771794069100761</c:v>
                </c:pt>
                <c:pt idx="1">
                  <c:v>0.99245864239879777</c:v>
                </c:pt>
                <c:pt idx="2">
                  <c:v>1</c:v>
                </c:pt>
                <c:pt idx="3">
                  <c:v>0.92308546324580809</c:v>
                </c:pt>
                <c:pt idx="4">
                  <c:v>0.93837214443231587</c:v>
                </c:pt>
                <c:pt idx="5">
                  <c:v>0.95662491598533628</c:v>
                </c:pt>
                <c:pt idx="6">
                  <c:v>0.96876939492047587</c:v>
                </c:pt>
                <c:pt idx="7">
                  <c:v>0.93294155519475541</c:v>
                </c:pt>
                <c:pt idx="8">
                  <c:v>0.91535150854250369</c:v>
                </c:pt>
                <c:pt idx="9">
                  <c:v>0.92438551642193656</c:v>
                </c:pt>
                <c:pt idx="10">
                  <c:v>0.90363473302832631</c:v>
                </c:pt>
                <c:pt idx="11">
                  <c:v>0.89250444131833617</c:v>
                </c:pt>
                <c:pt idx="12">
                  <c:v>0.86992304986844826</c:v>
                </c:pt>
                <c:pt idx="13">
                  <c:v>0.87065618928758493</c:v>
                </c:pt>
                <c:pt idx="14">
                  <c:v>0.8723122040859308</c:v>
                </c:pt>
                <c:pt idx="15">
                  <c:v>0.86064301702118395</c:v>
                </c:pt>
                <c:pt idx="16">
                  <c:v>0.85836134174224898</c:v>
                </c:pt>
                <c:pt idx="17">
                  <c:v>0.82254162541204856</c:v>
                </c:pt>
                <c:pt idx="18">
                  <c:v>0.84997510483622796</c:v>
                </c:pt>
                <c:pt idx="19">
                  <c:v>0.84215503849038253</c:v>
                </c:pt>
                <c:pt idx="20">
                  <c:v>0.80787800054823788</c:v>
                </c:pt>
                <c:pt idx="21">
                  <c:v>0.81666538599018423</c:v>
                </c:pt>
                <c:pt idx="22">
                  <c:v>0.80691718931731304</c:v>
                </c:pt>
                <c:pt idx="23">
                  <c:v>0.80112754525673602</c:v>
                </c:pt>
                <c:pt idx="24">
                  <c:v>0.76784010720090912</c:v>
                </c:pt>
                <c:pt idx="25">
                  <c:v>0.77397619267159057</c:v>
                </c:pt>
                <c:pt idx="26">
                  <c:v>0.75786817307859355</c:v>
                </c:pt>
                <c:pt idx="27">
                  <c:v>0.76240178254895308</c:v>
                </c:pt>
                <c:pt idx="28">
                  <c:v>0.72452842956690466</c:v>
                </c:pt>
                <c:pt idx="29">
                  <c:v>0.73812821677035745</c:v>
                </c:pt>
                <c:pt idx="30">
                  <c:v>0.73026979803085479</c:v>
                </c:pt>
                <c:pt idx="31">
                  <c:v>0.73685105192465128</c:v>
                </c:pt>
                <c:pt idx="32">
                  <c:v>0.72686126698782549</c:v>
                </c:pt>
                <c:pt idx="33">
                  <c:v>0.732626882798049</c:v>
                </c:pt>
                <c:pt idx="34">
                  <c:v>0.69511851440649575</c:v>
                </c:pt>
                <c:pt idx="35">
                  <c:v>0.72646827326791985</c:v>
                </c:pt>
                <c:pt idx="36">
                  <c:v>0.69729342490926871</c:v>
                </c:pt>
                <c:pt idx="37">
                  <c:v>0.67537655304829236</c:v>
                </c:pt>
                <c:pt idx="38">
                  <c:v>0.68119061475468223</c:v>
                </c:pt>
                <c:pt idx="39">
                  <c:v>0.66875661982492918</c:v>
                </c:pt>
                <c:pt idx="40">
                  <c:v>0.66012497312157425</c:v>
                </c:pt>
                <c:pt idx="41">
                  <c:v>0.66595039622112351</c:v>
                </c:pt>
                <c:pt idx="42">
                  <c:v>0.6443077487434915</c:v>
                </c:pt>
                <c:pt idx="43">
                  <c:v>0.63668371347873021</c:v>
                </c:pt>
                <c:pt idx="44">
                  <c:v>0.61098653151731819</c:v>
                </c:pt>
                <c:pt idx="45">
                  <c:v>0.61277553753330605</c:v>
                </c:pt>
                <c:pt idx="46">
                  <c:v>0.60766405946408375</c:v>
                </c:pt>
                <c:pt idx="47">
                  <c:v>0.59690404240337247</c:v>
                </c:pt>
                <c:pt idx="48">
                  <c:v>0.58857972395982194</c:v>
                </c:pt>
                <c:pt idx="49">
                  <c:v>0.58645268927763294</c:v>
                </c:pt>
                <c:pt idx="50">
                  <c:v>0.57791229574237524</c:v>
                </c:pt>
                <c:pt idx="51">
                  <c:v>0.56108609937471943</c:v>
                </c:pt>
                <c:pt idx="52">
                  <c:v>0.56205855603976207</c:v>
                </c:pt>
                <c:pt idx="53">
                  <c:v>0.56239814492205076</c:v>
                </c:pt>
                <c:pt idx="54">
                  <c:v>0.56849644274325961</c:v>
                </c:pt>
                <c:pt idx="55">
                  <c:v>0.5459665737350724</c:v>
                </c:pt>
                <c:pt idx="56">
                  <c:v>0.5411655638250461</c:v>
                </c:pt>
                <c:pt idx="57">
                  <c:v>0.53511818792486521</c:v>
                </c:pt>
                <c:pt idx="58">
                  <c:v>0.51999952471369859</c:v>
                </c:pt>
                <c:pt idx="59">
                  <c:v>0.53071035691217017</c:v>
                </c:pt>
                <c:pt idx="60">
                  <c:v>0.50842818180836125</c:v>
                </c:pt>
                <c:pt idx="61">
                  <c:v>0.48715162124512673</c:v>
                </c:pt>
                <c:pt idx="62">
                  <c:v>0.49875922537344419</c:v>
                </c:pt>
                <c:pt idx="63">
                  <c:v>0.5070529968434484</c:v>
                </c:pt>
                <c:pt idx="64">
                  <c:v>0.50589207523363366</c:v>
                </c:pt>
                <c:pt idx="65">
                  <c:v>0.5087035751936162</c:v>
                </c:pt>
                <c:pt idx="66">
                  <c:v>0.50283246580667207</c:v>
                </c:pt>
                <c:pt idx="67">
                  <c:v>0.52020254589791703</c:v>
                </c:pt>
                <c:pt idx="68">
                  <c:v>0.50856151867686217</c:v>
                </c:pt>
                <c:pt idx="69">
                  <c:v>0.49767579953314284</c:v>
                </c:pt>
                <c:pt idx="70">
                  <c:v>0.49134884143168844</c:v>
                </c:pt>
                <c:pt idx="71">
                  <c:v>0.47090143763622438</c:v>
                </c:pt>
                <c:pt idx="72">
                  <c:v>0.48491392253571397</c:v>
                </c:pt>
                <c:pt idx="73">
                  <c:v>0.48636502068372417</c:v>
                </c:pt>
                <c:pt idx="74">
                  <c:v>0.48705946034100195</c:v>
                </c:pt>
                <c:pt idx="75">
                  <c:v>0.47428729162162553</c:v>
                </c:pt>
                <c:pt idx="76">
                  <c:v>0.49753310866456268</c:v>
                </c:pt>
                <c:pt idx="77">
                  <c:v>0.49606721871935394</c:v>
                </c:pt>
                <c:pt idx="78">
                  <c:v>0.50091268837826308</c:v>
                </c:pt>
                <c:pt idx="79">
                  <c:v>0.49908676578115585</c:v>
                </c:pt>
                <c:pt idx="80">
                  <c:v>0.49708026549836132</c:v>
                </c:pt>
                <c:pt idx="81">
                  <c:v>0.47987925450467089</c:v>
                </c:pt>
                <c:pt idx="82">
                  <c:v>0.44889780046579619</c:v>
                </c:pt>
                <c:pt idx="83">
                  <c:v>0.4578561788527083</c:v>
                </c:pt>
                <c:pt idx="84">
                  <c:v>0.42565047247012605</c:v>
                </c:pt>
                <c:pt idx="85">
                  <c:v>0.42080424732553373</c:v>
                </c:pt>
                <c:pt idx="86">
                  <c:v>0.40116253786273648</c:v>
                </c:pt>
                <c:pt idx="87">
                  <c:v>0.40199343201824123</c:v>
                </c:pt>
                <c:pt idx="88">
                  <c:v>0.38162950511208776</c:v>
                </c:pt>
                <c:pt idx="89">
                  <c:v>0.36343785295485692</c:v>
                </c:pt>
                <c:pt idx="90">
                  <c:v>0.3818805776349164</c:v>
                </c:pt>
                <c:pt idx="91">
                  <c:v>0.41959755811404648</c:v>
                </c:pt>
                <c:pt idx="92">
                  <c:v>0.41191136175875542</c:v>
                </c:pt>
                <c:pt idx="93">
                  <c:v>0.37719157142112736</c:v>
                </c:pt>
                <c:pt idx="94">
                  <c:v>0.34070734058080426</c:v>
                </c:pt>
                <c:pt idx="95">
                  <c:v>0.29611839690584302</c:v>
                </c:pt>
                <c:pt idx="96">
                  <c:v>0.24503245595841991</c:v>
                </c:pt>
                <c:pt idx="97">
                  <c:v>0.20698064736215846</c:v>
                </c:pt>
                <c:pt idx="98">
                  <c:v>0.1466468607180571</c:v>
                </c:pt>
                <c:pt idx="99">
                  <c:v>0.10810854257745835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126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0.98038075756525156</c:v>
                </c:pt>
                <c:pt idx="2">
                  <c:v>0.96405930125432615</c:v>
                </c:pt>
                <c:pt idx="3">
                  <c:v>0.95879077357256981</c:v>
                </c:pt>
                <c:pt idx="4">
                  <c:v>0.93786612362222777</c:v>
                </c:pt>
                <c:pt idx="5">
                  <c:v>0.94776311215267928</c:v>
                </c:pt>
                <c:pt idx="6">
                  <c:v>0.92756334121777229</c:v>
                </c:pt>
                <c:pt idx="7">
                  <c:v>0.95169971870756975</c:v>
                </c:pt>
                <c:pt idx="8">
                  <c:v>0.92915328083190929</c:v>
                </c:pt>
                <c:pt idx="9">
                  <c:v>0.91011421558196504</c:v>
                </c:pt>
                <c:pt idx="10">
                  <c:v>0.89247233062995568</c:v>
                </c:pt>
                <c:pt idx="11">
                  <c:v>0.91833772753915821</c:v>
                </c:pt>
                <c:pt idx="12">
                  <c:v>0.90785346296670943</c:v>
                </c:pt>
                <c:pt idx="13">
                  <c:v>0.84868840295286996</c:v>
                </c:pt>
                <c:pt idx="14">
                  <c:v>0.88013304285234173</c:v>
                </c:pt>
                <c:pt idx="15">
                  <c:v>0.85604469607129341</c:v>
                </c:pt>
                <c:pt idx="16">
                  <c:v>0.87276246916152445</c:v>
                </c:pt>
                <c:pt idx="17">
                  <c:v>0.84344248225298557</c:v>
                </c:pt>
                <c:pt idx="18">
                  <c:v>0.8698164465943401</c:v>
                </c:pt>
                <c:pt idx="19">
                  <c:v>0.85657208485440983</c:v>
                </c:pt>
                <c:pt idx="20">
                  <c:v>0.84182370020235175</c:v>
                </c:pt>
                <c:pt idx="21">
                  <c:v>0.81606750897854086</c:v>
                </c:pt>
                <c:pt idx="22">
                  <c:v>0.81969456273802077</c:v>
                </c:pt>
                <c:pt idx="23">
                  <c:v>0.81215875514336699</c:v>
                </c:pt>
                <c:pt idx="24">
                  <c:v>0.77848716068225099</c:v>
                </c:pt>
                <c:pt idx="25">
                  <c:v>0.78097487229999596</c:v>
                </c:pt>
                <c:pt idx="26">
                  <c:v>0.78316468341194101</c:v>
                </c:pt>
                <c:pt idx="27">
                  <c:v>0.76422359627507541</c:v>
                </c:pt>
                <c:pt idx="28">
                  <c:v>0.75133719122703635</c:v>
                </c:pt>
                <c:pt idx="29">
                  <c:v>0.73720453138358777</c:v>
                </c:pt>
                <c:pt idx="30">
                  <c:v>0.75337257622459863</c:v>
                </c:pt>
                <c:pt idx="31">
                  <c:v>0.74615223725974822</c:v>
                </c:pt>
                <c:pt idx="32">
                  <c:v>0.74912597179431217</c:v>
                </c:pt>
                <c:pt idx="33">
                  <c:v>0.72725177530036433</c:v>
                </c:pt>
                <c:pt idx="34">
                  <c:v>0.69657385617190171</c:v>
                </c:pt>
                <c:pt idx="35">
                  <c:v>0.73317282548532592</c:v>
                </c:pt>
                <c:pt idx="36">
                  <c:v>0.69280081994809972</c:v>
                </c:pt>
                <c:pt idx="37">
                  <c:v>0.6948077439577296</c:v>
                </c:pt>
                <c:pt idx="38">
                  <c:v>0.69138099737197523</c:v>
                </c:pt>
                <c:pt idx="39">
                  <c:v>0.67443012015130921</c:v>
                </c:pt>
                <c:pt idx="40">
                  <c:v>0.67861213231028128</c:v>
                </c:pt>
                <c:pt idx="41">
                  <c:v>0.69511169508519377</c:v>
                </c:pt>
                <c:pt idx="42">
                  <c:v>0.66722956277896772</c:v>
                </c:pt>
                <c:pt idx="43">
                  <c:v>0.64863436112374551</c:v>
                </c:pt>
                <c:pt idx="44">
                  <c:v>0.64354590820040747</c:v>
                </c:pt>
                <c:pt idx="45">
                  <c:v>0.62396206427165768</c:v>
                </c:pt>
                <c:pt idx="46">
                  <c:v>0.61388845351787746</c:v>
                </c:pt>
                <c:pt idx="47">
                  <c:v>0.59950900280826958</c:v>
                </c:pt>
                <c:pt idx="48">
                  <c:v>0.61237925758280054</c:v>
                </c:pt>
                <c:pt idx="49">
                  <c:v>0.60435646404429932</c:v>
                </c:pt>
                <c:pt idx="50">
                  <c:v>0.59597315211894308</c:v>
                </c:pt>
                <c:pt idx="51">
                  <c:v>0.57801461715727165</c:v>
                </c:pt>
                <c:pt idx="52">
                  <c:v>0.58381034588433689</c:v>
                </c:pt>
                <c:pt idx="53">
                  <c:v>0.58156085923527401</c:v>
                </c:pt>
                <c:pt idx="54">
                  <c:v>0.59003576290221926</c:v>
                </c:pt>
                <c:pt idx="55">
                  <c:v>0.56097986781886555</c:v>
                </c:pt>
                <c:pt idx="56">
                  <c:v>0.55567418760245346</c:v>
                </c:pt>
                <c:pt idx="57">
                  <c:v>0.56555395408925069</c:v>
                </c:pt>
                <c:pt idx="58">
                  <c:v>0.54321610852619795</c:v>
                </c:pt>
                <c:pt idx="59">
                  <c:v>0.54028119453241508</c:v>
                </c:pt>
                <c:pt idx="60">
                  <c:v>0.53065924448639645</c:v>
                </c:pt>
                <c:pt idx="61">
                  <c:v>0.50457672844894119</c:v>
                </c:pt>
                <c:pt idx="62">
                  <c:v>0.52569714827540293</c:v>
                </c:pt>
                <c:pt idx="63">
                  <c:v>0.52987975191913084</c:v>
                </c:pt>
                <c:pt idx="64">
                  <c:v>0.52515949895696434</c:v>
                </c:pt>
                <c:pt idx="65">
                  <c:v>0.53888175739997557</c:v>
                </c:pt>
                <c:pt idx="66">
                  <c:v>0.52077521769654933</c:v>
                </c:pt>
                <c:pt idx="67">
                  <c:v>0.53061197251538594</c:v>
                </c:pt>
                <c:pt idx="68">
                  <c:v>0.52477099311230757</c:v>
                </c:pt>
                <c:pt idx="69">
                  <c:v>0.51633270062489012</c:v>
                </c:pt>
                <c:pt idx="70">
                  <c:v>0.51307294562492045</c:v>
                </c:pt>
                <c:pt idx="71">
                  <c:v>0.4990567244233397</c:v>
                </c:pt>
                <c:pt idx="72">
                  <c:v>0.50157530241929538</c:v>
                </c:pt>
                <c:pt idx="73">
                  <c:v>0.52169264788568226</c:v>
                </c:pt>
                <c:pt idx="74">
                  <c:v>0.49362850845660572</c:v>
                </c:pt>
                <c:pt idx="75">
                  <c:v>0.48816592806565146</c:v>
                </c:pt>
                <c:pt idx="76">
                  <c:v>0.52646843442814517</c:v>
                </c:pt>
                <c:pt idx="77">
                  <c:v>0.51236428199346462</c:v>
                </c:pt>
                <c:pt idx="78">
                  <c:v>0.53326421661525458</c:v>
                </c:pt>
                <c:pt idx="79">
                  <c:v>0.52393473452154848</c:v>
                </c:pt>
                <c:pt idx="80">
                  <c:v>0.5222490610222067</c:v>
                </c:pt>
                <c:pt idx="81">
                  <c:v>0.49720032014217885</c:v>
                </c:pt>
                <c:pt idx="82">
                  <c:v>0.48257220612533464</c:v>
                </c:pt>
                <c:pt idx="83">
                  <c:v>0.47853409800077185</c:v>
                </c:pt>
                <c:pt idx="84">
                  <c:v>0.4594112171454674</c:v>
                </c:pt>
                <c:pt idx="85">
                  <c:v>0.43794224125279341</c:v>
                </c:pt>
                <c:pt idx="86">
                  <c:v>0.42679392921924425</c:v>
                </c:pt>
                <c:pt idx="87">
                  <c:v>0.4323058838166296</c:v>
                </c:pt>
                <c:pt idx="88">
                  <c:v>0.40617862650250819</c:v>
                </c:pt>
                <c:pt idx="89">
                  <c:v>0.39084741441824178</c:v>
                </c:pt>
                <c:pt idx="90">
                  <c:v>0.4147545260117062</c:v>
                </c:pt>
                <c:pt idx="91">
                  <c:v>0.43698192751246312</c:v>
                </c:pt>
                <c:pt idx="92">
                  <c:v>0.43946359484300207</c:v>
                </c:pt>
                <c:pt idx="93">
                  <c:v>0.39954270485812965</c:v>
                </c:pt>
                <c:pt idx="94">
                  <c:v>0.36642074133938191</c:v>
                </c:pt>
                <c:pt idx="95">
                  <c:v>0.31459025646568572</c:v>
                </c:pt>
                <c:pt idx="96">
                  <c:v>0.25993412561175011</c:v>
                </c:pt>
                <c:pt idx="97">
                  <c:v>0.21701746063398167</c:v>
                </c:pt>
                <c:pt idx="98">
                  <c:v>0.15717192888039788</c:v>
                </c:pt>
                <c:pt idx="99">
                  <c:v>9.8031331272594779E-2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168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0.93384159418343515</c:v>
                </c:pt>
                <c:pt idx="2">
                  <c:v>0.94758055719044176</c:v>
                </c:pt>
                <c:pt idx="3">
                  <c:v>0.9308148816182944</c:v>
                </c:pt>
                <c:pt idx="4">
                  <c:v>0.90794304281357785</c:v>
                </c:pt>
                <c:pt idx="5">
                  <c:v>0.92240863700232234</c:v>
                </c:pt>
                <c:pt idx="6">
                  <c:v>0.89447850040507293</c:v>
                </c:pt>
                <c:pt idx="7">
                  <c:v>0.86125860538567978</c:v>
                </c:pt>
                <c:pt idx="8">
                  <c:v>0.85370482874034437</c:v>
                </c:pt>
                <c:pt idx="9">
                  <c:v>0.89956438292786622</c:v>
                </c:pt>
                <c:pt idx="10">
                  <c:v>0.86272693676447354</c:v>
                </c:pt>
                <c:pt idx="11">
                  <c:v>0.85137506717702049</c:v>
                </c:pt>
                <c:pt idx="12">
                  <c:v>0.86020241574607448</c:v>
                </c:pt>
                <c:pt idx="13">
                  <c:v>0.83532182125268029</c:v>
                </c:pt>
                <c:pt idx="14">
                  <c:v>0.82733043677297913</c:v>
                </c:pt>
                <c:pt idx="15">
                  <c:v>0.82399849677232229</c:v>
                </c:pt>
                <c:pt idx="16">
                  <c:v>0.81205802114813164</c:v>
                </c:pt>
                <c:pt idx="17">
                  <c:v>0.83009043448963882</c:v>
                </c:pt>
                <c:pt idx="18">
                  <c:v>0.82137869628128846</c:v>
                </c:pt>
                <c:pt idx="19">
                  <c:v>0.82081483233510821</c:v>
                </c:pt>
                <c:pt idx="20">
                  <c:v>0.80816044592154579</c:v>
                </c:pt>
                <c:pt idx="21">
                  <c:v>0.79633531259057044</c:v>
                </c:pt>
                <c:pt idx="22">
                  <c:v>0.79250668518406442</c:v>
                </c:pt>
                <c:pt idx="23">
                  <c:v>0.79143149940966828</c:v>
                </c:pt>
                <c:pt idx="24">
                  <c:v>0.759362275067201</c:v>
                </c:pt>
                <c:pt idx="25">
                  <c:v>0.76412034034386933</c:v>
                </c:pt>
                <c:pt idx="26">
                  <c:v>0.73852006489194477</c:v>
                </c:pt>
                <c:pt idx="27">
                  <c:v>0.74485418314156349</c:v>
                </c:pt>
                <c:pt idx="28">
                  <c:v>0.73677965140303725</c:v>
                </c:pt>
                <c:pt idx="29">
                  <c:v>0.73874191843359527</c:v>
                </c:pt>
                <c:pt idx="30">
                  <c:v>0.70907340266037311</c:v>
                </c:pt>
                <c:pt idx="31">
                  <c:v>0.71741470379069161</c:v>
                </c:pt>
                <c:pt idx="32">
                  <c:v>0.72244877524097895</c:v>
                </c:pt>
                <c:pt idx="33">
                  <c:v>0.70539960052581563</c:v>
                </c:pt>
                <c:pt idx="34">
                  <c:v>0.69222899428527485</c:v>
                </c:pt>
                <c:pt idx="35">
                  <c:v>0.72348783996373855</c:v>
                </c:pt>
                <c:pt idx="36">
                  <c:v>0.68588156162650971</c:v>
                </c:pt>
                <c:pt idx="37">
                  <c:v>0.67831607917574399</c:v>
                </c:pt>
                <c:pt idx="38">
                  <c:v>0.67429617128706398</c:v>
                </c:pt>
                <c:pt idx="39">
                  <c:v>0.65561561061274332</c:v>
                </c:pt>
                <c:pt idx="40">
                  <c:v>0.65186812328948673</c:v>
                </c:pt>
                <c:pt idx="41">
                  <c:v>0.67827025870940039</c:v>
                </c:pt>
                <c:pt idx="42">
                  <c:v>0.6378658200041164</c:v>
                </c:pt>
                <c:pt idx="43">
                  <c:v>0.63350789032292598</c:v>
                </c:pt>
                <c:pt idx="44">
                  <c:v>0.62004655375558704</c:v>
                </c:pt>
                <c:pt idx="45">
                  <c:v>0.62208529603144358</c:v>
                </c:pt>
                <c:pt idx="46">
                  <c:v>0.59532725689878541</c:v>
                </c:pt>
                <c:pt idx="47">
                  <c:v>0.59197349946952837</c:v>
                </c:pt>
                <c:pt idx="48">
                  <c:v>0.59250450963776069</c:v>
                </c:pt>
                <c:pt idx="49">
                  <c:v>0.60819265036753523</c:v>
                </c:pt>
                <c:pt idx="50">
                  <c:v>0.58349635573495406</c:v>
                </c:pt>
                <c:pt idx="51">
                  <c:v>0.57373828003835348</c:v>
                </c:pt>
                <c:pt idx="52">
                  <c:v>0.56912624927648492</c:v>
                </c:pt>
                <c:pt idx="53">
                  <c:v>0.55333126143621436</c:v>
                </c:pt>
                <c:pt idx="54">
                  <c:v>0.57176962835346623</c:v>
                </c:pt>
                <c:pt idx="55">
                  <c:v>0.56248002843490807</c:v>
                </c:pt>
                <c:pt idx="56">
                  <c:v>0.55080844306786803</c:v>
                </c:pt>
                <c:pt idx="57">
                  <c:v>0.54367044782266549</c:v>
                </c:pt>
                <c:pt idx="58">
                  <c:v>0.53966193421777398</c:v>
                </c:pt>
                <c:pt idx="59">
                  <c:v>0.55060299315346062</c:v>
                </c:pt>
                <c:pt idx="60">
                  <c:v>0.5268032209730229</c:v>
                </c:pt>
                <c:pt idx="61">
                  <c:v>0.51096067166678094</c:v>
                </c:pt>
                <c:pt idx="62">
                  <c:v>0.51285446918646727</c:v>
                </c:pt>
                <c:pt idx="63">
                  <c:v>0.53009958390773815</c:v>
                </c:pt>
                <c:pt idx="64">
                  <c:v>0.51056848643839692</c:v>
                </c:pt>
                <c:pt idx="65">
                  <c:v>0.53784514920834781</c:v>
                </c:pt>
                <c:pt idx="66">
                  <c:v>0.51132085779680936</c:v>
                </c:pt>
                <c:pt idx="67">
                  <c:v>0.52969267730029712</c:v>
                </c:pt>
                <c:pt idx="68">
                  <c:v>0.52993469181145314</c:v>
                </c:pt>
                <c:pt idx="69">
                  <c:v>0.51125166864053107</c:v>
                </c:pt>
                <c:pt idx="70">
                  <c:v>0.51178355873837633</c:v>
                </c:pt>
                <c:pt idx="71">
                  <c:v>0.48737337710086071</c:v>
                </c:pt>
                <c:pt idx="72">
                  <c:v>0.49829288213527684</c:v>
                </c:pt>
                <c:pt idx="73">
                  <c:v>0.50337067717439743</c:v>
                </c:pt>
                <c:pt idx="74">
                  <c:v>0.49715298678338332</c:v>
                </c:pt>
                <c:pt idx="75">
                  <c:v>0.48586122654692027</c:v>
                </c:pt>
                <c:pt idx="76">
                  <c:v>0.5118879488809992</c:v>
                </c:pt>
                <c:pt idx="77">
                  <c:v>0.51121190708495767</c:v>
                </c:pt>
                <c:pt idx="78">
                  <c:v>0.52120370172767838</c:v>
                </c:pt>
                <c:pt idx="79">
                  <c:v>0.52309123360487797</c:v>
                </c:pt>
                <c:pt idx="80">
                  <c:v>0.52194337238326971</c:v>
                </c:pt>
                <c:pt idx="81">
                  <c:v>0.50048044294302674</c:v>
                </c:pt>
                <c:pt idx="82">
                  <c:v>0.4686766272433962</c:v>
                </c:pt>
                <c:pt idx="83">
                  <c:v>0.47716113605865612</c:v>
                </c:pt>
                <c:pt idx="84">
                  <c:v>0.45527039111877271</c:v>
                </c:pt>
                <c:pt idx="85">
                  <c:v>0.44487677212907401</c:v>
                </c:pt>
                <c:pt idx="86">
                  <c:v>0.43823204473580019</c:v>
                </c:pt>
                <c:pt idx="87">
                  <c:v>0.43882703628800313</c:v>
                </c:pt>
                <c:pt idx="88">
                  <c:v>0.41241558250605598</c:v>
                </c:pt>
                <c:pt idx="89">
                  <c:v>0.40529453523495684</c:v>
                </c:pt>
                <c:pt idx="90">
                  <c:v>0.41344327873905545</c:v>
                </c:pt>
                <c:pt idx="91">
                  <c:v>0.43081711703720704</c:v>
                </c:pt>
                <c:pt idx="92">
                  <c:v>0.42664494060388886</c:v>
                </c:pt>
                <c:pt idx="93">
                  <c:v>0.40118591586913915</c:v>
                </c:pt>
                <c:pt idx="94">
                  <c:v>0.37218688040997167</c:v>
                </c:pt>
                <c:pt idx="95">
                  <c:v>0.32150434769834718</c:v>
                </c:pt>
                <c:pt idx="96">
                  <c:v>0.26898040661761258</c:v>
                </c:pt>
                <c:pt idx="97">
                  <c:v>0.22530538245993542</c:v>
                </c:pt>
                <c:pt idx="98">
                  <c:v>0.15811575477390327</c:v>
                </c:pt>
                <c:pt idx="99">
                  <c:v>9.2192308064186795E-2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210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0.9855855799458636</c:v>
                </c:pt>
                <c:pt idx="2">
                  <c:v>0.95621625535365784</c:v>
                </c:pt>
                <c:pt idx="3">
                  <c:v>0.96629527851852659</c:v>
                </c:pt>
                <c:pt idx="4">
                  <c:v>0.94676931128596409</c:v>
                </c:pt>
                <c:pt idx="5">
                  <c:v>0.95751496268752523</c:v>
                </c:pt>
                <c:pt idx="6">
                  <c:v>0.92490996150325622</c:v>
                </c:pt>
                <c:pt idx="7">
                  <c:v>0.87304652164568153</c:v>
                </c:pt>
                <c:pt idx="8">
                  <c:v>0.87844438025960114</c:v>
                </c:pt>
                <c:pt idx="9">
                  <c:v>0.89212969953627586</c:v>
                </c:pt>
                <c:pt idx="10">
                  <c:v>0.89304211290174806</c:v>
                </c:pt>
                <c:pt idx="11">
                  <c:v>0.85846511281993432</c:v>
                </c:pt>
                <c:pt idx="12">
                  <c:v>0.85130967005814695</c:v>
                </c:pt>
                <c:pt idx="13">
                  <c:v>0.84003079400289571</c:v>
                </c:pt>
                <c:pt idx="14">
                  <c:v>0.87045705735990286</c:v>
                </c:pt>
                <c:pt idx="15">
                  <c:v>0.8520162596590517</c:v>
                </c:pt>
                <c:pt idx="16">
                  <c:v>0.83271324455917617</c:v>
                </c:pt>
                <c:pt idx="17">
                  <c:v>0.8290010395011298</c:v>
                </c:pt>
                <c:pt idx="18">
                  <c:v>0.8189957094570085</c:v>
                </c:pt>
                <c:pt idx="19">
                  <c:v>0.8160285981890899</c:v>
                </c:pt>
                <c:pt idx="20">
                  <c:v>0.80293640758162277</c:v>
                </c:pt>
                <c:pt idx="21">
                  <c:v>0.80873374093956929</c:v>
                </c:pt>
                <c:pt idx="22">
                  <c:v>0.80857461766856686</c:v>
                </c:pt>
                <c:pt idx="23">
                  <c:v>0.7806636785578055</c:v>
                </c:pt>
                <c:pt idx="24">
                  <c:v>0.77896473520655862</c:v>
                </c:pt>
                <c:pt idx="25">
                  <c:v>0.76656424835123171</c:v>
                </c:pt>
                <c:pt idx="26">
                  <c:v>0.78470602880220053</c:v>
                </c:pt>
                <c:pt idx="27">
                  <c:v>0.7363925781422499</c:v>
                </c:pt>
                <c:pt idx="28">
                  <c:v>0.74880657259492478</c:v>
                </c:pt>
                <c:pt idx="29">
                  <c:v>0.73750729798462933</c:v>
                </c:pt>
                <c:pt idx="30">
                  <c:v>0.73527442978211044</c:v>
                </c:pt>
                <c:pt idx="31">
                  <c:v>0.73652003108841302</c:v>
                </c:pt>
                <c:pt idx="32">
                  <c:v>0.70833537177073047</c:v>
                </c:pt>
                <c:pt idx="33">
                  <c:v>0.72599881909367714</c:v>
                </c:pt>
                <c:pt idx="34">
                  <c:v>0.70230712472754397</c:v>
                </c:pt>
                <c:pt idx="35">
                  <c:v>0.72441217797615121</c:v>
                </c:pt>
                <c:pt idx="36">
                  <c:v>0.69358681876603145</c:v>
                </c:pt>
                <c:pt idx="37">
                  <c:v>0.69610490515772794</c:v>
                </c:pt>
                <c:pt idx="38">
                  <c:v>0.69315422896270273</c:v>
                </c:pt>
                <c:pt idx="39">
                  <c:v>0.68983579007683893</c:v>
                </c:pt>
                <c:pt idx="40">
                  <c:v>0.65906547749821598</c:v>
                </c:pt>
                <c:pt idx="41">
                  <c:v>0.68375515683224675</c:v>
                </c:pt>
                <c:pt idx="42">
                  <c:v>0.64699284075169528</c:v>
                </c:pt>
                <c:pt idx="43">
                  <c:v>0.65276902018148708</c:v>
                </c:pt>
                <c:pt idx="44">
                  <c:v>0.64470487992674719</c:v>
                </c:pt>
                <c:pt idx="45">
                  <c:v>0.63899680124797009</c:v>
                </c:pt>
                <c:pt idx="46">
                  <c:v>0.63789742532850491</c:v>
                </c:pt>
                <c:pt idx="47">
                  <c:v>0.61149685635474871</c:v>
                </c:pt>
                <c:pt idx="48">
                  <c:v>0.62099714780789816</c:v>
                </c:pt>
                <c:pt idx="49">
                  <c:v>0.60213492029841897</c:v>
                </c:pt>
                <c:pt idx="50">
                  <c:v>0.60271015243759729</c:v>
                </c:pt>
                <c:pt idx="51">
                  <c:v>0.6041677337940401</c:v>
                </c:pt>
                <c:pt idx="52">
                  <c:v>0.59253335270719332</c:v>
                </c:pt>
                <c:pt idx="53">
                  <c:v>0.56864898837275191</c:v>
                </c:pt>
                <c:pt idx="54">
                  <c:v>0.59102913351136521</c:v>
                </c:pt>
                <c:pt idx="55">
                  <c:v>0.59500972391041407</c:v>
                </c:pt>
                <c:pt idx="56">
                  <c:v>0.57119857336272528</c:v>
                </c:pt>
                <c:pt idx="57">
                  <c:v>0.55973516127953893</c:v>
                </c:pt>
                <c:pt idx="58">
                  <c:v>0.56150765299149641</c:v>
                </c:pt>
                <c:pt idx="59">
                  <c:v>0.56003397886952577</c:v>
                </c:pt>
                <c:pt idx="60">
                  <c:v>0.54158868057328591</c:v>
                </c:pt>
                <c:pt idx="61">
                  <c:v>0.51693526146393087</c:v>
                </c:pt>
                <c:pt idx="62">
                  <c:v>0.54134341214541759</c:v>
                </c:pt>
                <c:pt idx="63">
                  <c:v>0.55214795778012782</c:v>
                </c:pt>
                <c:pt idx="64">
                  <c:v>0.52581374257583458</c:v>
                </c:pt>
                <c:pt idx="65">
                  <c:v>0.54473564730401258</c:v>
                </c:pt>
                <c:pt idx="66">
                  <c:v>0.53157775072026359</c:v>
                </c:pt>
                <c:pt idx="67">
                  <c:v>0.54475502815065646</c:v>
                </c:pt>
                <c:pt idx="68">
                  <c:v>0.53625036993624964</c:v>
                </c:pt>
                <c:pt idx="69">
                  <c:v>0.52494878617429142</c:v>
                </c:pt>
                <c:pt idx="70">
                  <c:v>0.52971988792700997</c:v>
                </c:pt>
                <c:pt idx="71">
                  <c:v>0.51369310951966052</c:v>
                </c:pt>
                <c:pt idx="72">
                  <c:v>0.51976101238551231</c:v>
                </c:pt>
                <c:pt idx="73">
                  <c:v>0.5249362186515053</c:v>
                </c:pt>
                <c:pt idx="74">
                  <c:v>0.5034007555231329</c:v>
                </c:pt>
                <c:pt idx="75">
                  <c:v>0.51443058840175937</c:v>
                </c:pt>
                <c:pt idx="76">
                  <c:v>0.53311194793652439</c:v>
                </c:pt>
                <c:pt idx="77">
                  <c:v>0.52826066556090612</c:v>
                </c:pt>
                <c:pt idx="78">
                  <c:v>0.5349057888540425</c:v>
                </c:pt>
                <c:pt idx="79">
                  <c:v>0.53280240934953293</c:v>
                </c:pt>
                <c:pt idx="80">
                  <c:v>0.53465015125622284</c:v>
                </c:pt>
                <c:pt idx="81">
                  <c:v>0.52569566103462317</c:v>
                </c:pt>
                <c:pt idx="82">
                  <c:v>0.48509764968089647</c:v>
                </c:pt>
                <c:pt idx="83">
                  <c:v>0.5091628818316708</c:v>
                </c:pt>
                <c:pt idx="84">
                  <c:v>0.49052519657309268</c:v>
                </c:pt>
                <c:pt idx="85">
                  <c:v>0.46430968089045754</c:v>
                </c:pt>
                <c:pt idx="86">
                  <c:v>0.45973509712990801</c:v>
                </c:pt>
                <c:pt idx="87">
                  <c:v>0.46970943683356625</c:v>
                </c:pt>
                <c:pt idx="88">
                  <c:v>0.42926852745879873</c:v>
                </c:pt>
                <c:pt idx="89">
                  <c:v>0.43600227150555304</c:v>
                </c:pt>
                <c:pt idx="90">
                  <c:v>0.42408030809785668</c:v>
                </c:pt>
                <c:pt idx="91">
                  <c:v>0.45904944406885018</c:v>
                </c:pt>
                <c:pt idx="92">
                  <c:v>0.44603339533652631</c:v>
                </c:pt>
                <c:pt idx="93">
                  <c:v>0.41149261877602389</c:v>
                </c:pt>
                <c:pt idx="94">
                  <c:v>0.37642772105866945</c:v>
                </c:pt>
                <c:pt idx="95">
                  <c:v>0.34133191635669852</c:v>
                </c:pt>
                <c:pt idx="96">
                  <c:v>0.28746403102987672</c:v>
                </c:pt>
                <c:pt idx="97">
                  <c:v>0.2395760511226537</c:v>
                </c:pt>
                <c:pt idx="98">
                  <c:v>0.17190850910327568</c:v>
                </c:pt>
                <c:pt idx="99">
                  <c:v>0.10166950509704896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0.99999678885675425</c:v>
                </c:pt>
                <c:pt idx="1">
                  <c:v>1</c:v>
                </c:pt>
                <c:pt idx="2">
                  <c:v>0.99986233562287086</c:v>
                </c:pt>
                <c:pt idx="3">
                  <c:v>0.99991417743478139</c:v>
                </c:pt>
                <c:pt idx="4">
                  <c:v>0.99964585656777694</c:v>
                </c:pt>
                <c:pt idx="5">
                  <c:v>0.9998489634775386</c:v>
                </c:pt>
                <c:pt idx="6">
                  <c:v>0.99989142523756747</c:v>
                </c:pt>
                <c:pt idx="7">
                  <c:v>0.99972502044981537</c:v>
                </c:pt>
                <c:pt idx="8">
                  <c:v>0.99977922363902583</c:v>
                </c:pt>
                <c:pt idx="9">
                  <c:v>0.99962969701672055</c:v>
                </c:pt>
                <c:pt idx="10">
                  <c:v>0.99974214071089129</c:v>
                </c:pt>
                <c:pt idx="11">
                  <c:v>0.99958459910223818</c:v>
                </c:pt>
                <c:pt idx="12">
                  <c:v>0.99949196512282001</c:v>
                </c:pt>
                <c:pt idx="13">
                  <c:v>0.99947394079539997</c:v>
                </c:pt>
                <c:pt idx="14">
                  <c:v>0.99932713807337725</c:v>
                </c:pt>
                <c:pt idx="15">
                  <c:v>0.99966192898778317</c:v>
                </c:pt>
                <c:pt idx="16">
                  <c:v>0.99920989926888482</c:v>
                </c:pt>
                <c:pt idx="17">
                  <c:v>0.99925249390637338</c:v>
                </c:pt>
                <c:pt idx="18">
                  <c:v>0.9991713655542459</c:v>
                </c:pt>
                <c:pt idx="19">
                  <c:v>0.99917502065530728</c:v>
                </c:pt>
                <c:pt idx="20">
                  <c:v>0.99905749313590686</c:v>
                </c:pt>
                <c:pt idx="21">
                  <c:v>0.99914522392615845</c:v>
                </c:pt>
                <c:pt idx="22">
                  <c:v>0.99858887834114818</c:v>
                </c:pt>
                <c:pt idx="23">
                  <c:v>0.99879952010900541</c:v>
                </c:pt>
                <c:pt idx="24">
                  <c:v>0.99871730049053631</c:v>
                </c:pt>
                <c:pt idx="25">
                  <c:v>0.99858194308696357</c:v>
                </c:pt>
                <c:pt idx="26">
                  <c:v>0.99812611617993185</c:v>
                </c:pt>
                <c:pt idx="27">
                  <c:v>0.99864501317058663</c:v>
                </c:pt>
                <c:pt idx="28">
                  <c:v>0.99806602664908906</c:v>
                </c:pt>
                <c:pt idx="29">
                  <c:v>0.99827383980305551</c:v>
                </c:pt>
                <c:pt idx="30">
                  <c:v>0.99785134575801626</c:v>
                </c:pt>
                <c:pt idx="31">
                  <c:v>0.99797130752227647</c:v>
                </c:pt>
                <c:pt idx="32">
                  <c:v>0.99763746843406897</c:v>
                </c:pt>
                <c:pt idx="33">
                  <c:v>0.99770728877520987</c:v>
                </c:pt>
                <c:pt idx="34">
                  <c:v>0.99731985523800892</c:v>
                </c:pt>
                <c:pt idx="35">
                  <c:v>0.99730399122934976</c:v>
                </c:pt>
                <c:pt idx="36">
                  <c:v>0.99669762731195055</c:v>
                </c:pt>
                <c:pt idx="37">
                  <c:v>0.99739496642502712</c:v>
                </c:pt>
                <c:pt idx="38">
                  <c:v>0.99670463554119859</c:v>
                </c:pt>
                <c:pt idx="39">
                  <c:v>0.99715724036640152</c:v>
                </c:pt>
                <c:pt idx="40">
                  <c:v>0.99669828146061845</c:v>
                </c:pt>
                <c:pt idx="41">
                  <c:v>0.9967605607780291</c:v>
                </c:pt>
                <c:pt idx="42">
                  <c:v>0.99625271503329405</c:v>
                </c:pt>
                <c:pt idx="43">
                  <c:v>0.99632911968273907</c:v>
                </c:pt>
                <c:pt idx="44">
                  <c:v>0.99582910413809245</c:v>
                </c:pt>
                <c:pt idx="45">
                  <c:v>0.99598057895899206</c:v>
                </c:pt>
                <c:pt idx="46">
                  <c:v>0.9956166877867646</c:v>
                </c:pt>
                <c:pt idx="47">
                  <c:v>0.99539647315299129</c:v>
                </c:pt>
                <c:pt idx="48">
                  <c:v>0.99499508287725524</c:v>
                </c:pt>
                <c:pt idx="49">
                  <c:v>0.99511303234701765</c:v>
                </c:pt>
                <c:pt idx="50">
                  <c:v>0.9949841706866035</c:v>
                </c:pt>
                <c:pt idx="51">
                  <c:v>0.99456785055392261</c:v>
                </c:pt>
                <c:pt idx="52">
                  <c:v>0.99459534208776934</c:v>
                </c:pt>
                <c:pt idx="53">
                  <c:v>0.99380479370214425</c:v>
                </c:pt>
                <c:pt idx="54">
                  <c:v>0.99422391429191115</c:v>
                </c:pt>
                <c:pt idx="55">
                  <c:v>0.99425378811678444</c:v>
                </c:pt>
                <c:pt idx="56">
                  <c:v>0.9936579700350866</c:v>
                </c:pt>
                <c:pt idx="57">
                  <c:v>0.99330852913379664</c:v>
                </c:pt>
                <c:pt idx="58">
                  <c:v>0.99273933859948915</c:v>
                </c:pt>
                <c:pt idx="59">
                  <c:v>0.99297485774406724</c:v>
                </c:pt>
                <c:pt idx="60">
                  <c:v>0.99246016951602956</c:v>
                </c:pt>
                <c:pt idx="61">
                  <c:v>0.99208171819072433</c:v>
                </c:pt>
                <c:pt idx="62">
                  <c:v>0.99185414339659295</c:v>
                </c:pt>
                <c:pt idx="63">
                  <c:v>0.9910816014769428</c:v>
                </c:pt>
                <c:pt idx="64">
                  <c:v>0.99076375130758032</c:v>
                </c:pt>
                <c:pt idx="65">
                  <c:v>0.99119806434125768</c:v>
                </c:pt>
                <c:pt idx="66">
                  <c:v>0.99103090745807687</c:v>
                </c:pt>
                <c:pt idx="67">
                  <c:v>0.99122731096232997</c:v>
                </c:pt>
                <c:pt idx="68">
                  <c:v>0.99062718174185793</c:v>
                </c:pt>
                <c:pt idx="69">
                  <c:v>0.99032101450571097</c:v>
                </c:pt>
                <c:pt idx="70">
                  <c:v>0.99041938385004813</c:v>
                </c:pt>
                <c:pt idx="71">
                  <c:v>0.98959395343787016</c:v>
                </c:pt>
                <c:pt idx="72">
                  <c:v>0.989650843085775</c:v>
                </c:pt>
                <c:pt idx="73">
                  <c:v>0.98902178257509266</c:v>
                </c:pt>
                <c:pt idx="74">
                  <c:v>0.9889049810546775</c:v>
                </c:pt>
                <c:pt idx="75">
                  <c:v>0.98851451432526138</c:v>
                </c:pt>
                <c:pt idx="76">
                  <c:v>0.9876764865123473</c:v>
                </c:pt>
                <c:pt idx="77">
                  <c:v>0.98737956118390291</c:v>
                </c:pt>
                <c:pt idx="78">
                  <c:v>0.98678164840265215</c:v>
                </c:pt>
                <c:pt idx="79">
                  <c:v>0.98597871195596021</c:v>
                </c:pt>
                <c:pt idx="80">
                  <c:v>0.98599369713038088</c:v>
                </c:pt>
                <c:pt idx="81">
                  <c:v>0.98596254214144718</c:v>
                </c:pt>
                <c:pt idx="82">
                  <c:v>0.98587403609175006</c:v>
                </c:pt>
                <c:pt idx="83">
                  <c:v>0.98579176892463105</c:v>
                </c:pt>
                <c:pt idx="84">
                  <c:v>0.98577783965450883</c:v>
                </c:pt>
                <c:pt idx="85">
                  <c:v>0.98561464458150039</c:v>
                </c:pt>
                <c:pt idx="86">
                  <c:v>0.98537746125956094</c:v>
                </c:pt>
                <c:pt idx="87">
                  <c:v>0.98504506416816406</c:v>
                </c:pt>
                <c:pt idx="88">
                  <c:v>0.98457020951582697</c:v>
                </c:pt>
                <c:pt idx="89">
                  <c:v>0.98412036453263019</c:v>
                </c:pt>
                <c:pt idx="90">
                  <c:v>0.98329633080735523</c:v>
                </c:pt>
                <c:pt idx="91">
                  <c:v>0.98243311550495027</c:v>
                </c:pt>
                <c:pt idx="92">
                  <c:v>0.98206587149078195</c:v>
                </c:pt>
                <c:pt idx="93">
                  <c:v>0.98103120775320685</c:v>
                </c:pt>
                <c:pt idx="94">
                  <c:v>0.98096399574468673</c:v>
                </c:pt>
                <c:pt idx="95">
                  <c:v>0.98115451833475731</c:v>
                </c:pt>
                <c:pt idx="96">
                  <c:v>0.98108822786048533</c:v>
                </c:pt>
                <c:pt idx="97">
                  <c:v>0.98059280084259726</c:v>
                </c:pt>
                <c:pt idx="98">
                  <c:v>0.97967113448064991</c:v>
                </c:pt>
                <c:pt idx="99">
                  <c:v>0.96300167561833838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0.99983252711297899</c:v>
                </c:pt>
                <c:pt idx="2">
                  <c:v>0.99979172920666715</c:v>
                </c:pt>
                <c:pt idx="3">
                  <c:v>0.99967269334010289</c:v>
                </c:pt>
                <c:pt idx="4">
                  <c:v>0.99970816065577517</c:v>
                </c:pt>
                <c:pt idx="5">
                  <c:v>0.99952188379547457</c:v>
                </c:pt>
                <c:pt idx="6">
                  <c:v>0.99940746497592092</c:v>
                </c:pt>
                <c:pt idx="7">
                  <c:v>0.99935915387492813</c:v>
                </c:pt>
                <c:pt idx="8">
                  <c:v>0.99904431324195941</c:v>
                </c:pt>
                <c:pt idx="9">
                  <c:v>0.99915797654472971</c:v>
                </c:pt>
                <c:pt idx="10">
                  <c:v>0.9988712159522164</c:v>
                </c:pt>
                <c:pt idx="11">
                  <c:v>0.99851079247330676</c:v>
                </c:pt>
                <c:pt idx="12">
                  <c:v>0.99822327636401009</c:v>
                </c:pt>
                <c:pt idx="13">
                  <c:v>0.99794381910040464</c:v>
                </c:pt>
                <c:pt idx="14">
                  <c:v>0.99782629426740743</c:v>
                </c:pt>
                <c:pt idx="15">
                  <c:v>0.99732534466675671</c:v>
                </c:pt>
                <c:pt idx="16">
                  <c:v>0.99675715407236987</c:v>
                </c:pt>
                <c:pt idx="17">
                  <c:v>0.99664638691726992</c:v>
                </c:pt>
                <c:pt idx="18">
                  <c:v>0.99628961510281411</c:v>
                </c:pt>
                <c:pt idx="19">
                  <c:v>0.99598354685916557</c:v>
                </c:pt>
                <c:pt idx="20">
                  <c:v>0.99552797023868289</c:v>
                </c:pt>
                <c:pt idx="21">
                  <c:v>0.99522664496150903</c:v>
                </c:pt>
                <c:pt idx="22">
                  <c:v>0.99486235995237227</c:v>
                </c:pt>
                <c:pt idx="23">
                  <c:v>0.99469152921297987</c:v>
                </c:pt>
                <c:pt idx="24">
                  <c:v>0.99409534252444687</c:v>
                </c:pt>
                <c:pt idx="25">
                  <c:v>0.99394012579858126</c:v>
                </c:pt>
                <c:pt idx="26">
                  <c:v>0.99337617449281324</c:v>
                </c:pt>
                <c:pt idx="27">
                  <c:v>0.9933634566269568</c:v>
                </c:pt>
                <c:pt idx="28">
                  <c:v>0.99295761819472461</c:v>
                </c:pt>
                <c:pt idx="29">
                  <c:v>0.99251400392331479</c:v>
                </c:pt>
                <c:pt idx="30">
                  <c:v>0.99224474613628721</c:v>
                </c:pt>
                <c:pt idx="31">
                  <c:v>0.9920221205240668</c:v>
                </c:pt>
                <c:pt idx="32">
                  <c:v>0.99129023462657662</c:v>
                </c:pt>
                <c:pt idx="33">
                  <c:v>0.99115512304178444</c:v>
                </c:pt>
                <c:pt idx="34">
                  <c:v>0.99044590264780097</c:v>
                </c:pt>
                <c:pt idx="35">
                  <c:v>0.9905474357088796</c:v>
                </c:pt>
                <c:pt idx="36">
                  <c:v>0.98993110190611855</c:v>
                </c:pt>
                <c:pt idx="37">
                  <c:v>0.98973777355583814</c:v>
                </c:pt>
                <c:pt idx="38">
                  <c:v>0.98945021547338674</c:v>
                </c:pt>
                <c:pt idx="39">
                  <c:v>0.98887035634200937</c:v>
                </c:pt>
                <c:pt idx="40">
                  <c:v>0.98844625958750798</c:v>
                </c:pt>
                <c:pt idx="41">
                  <c:v>0.98833885028477952</c:v>
                </c:pt>
                <c:pt idx="42">
                  <c:v>0.98763819241434292</c:v>
                </c:pt>
                <c:pt idx="43">
                  <c:v>0.98714005501505331</c:v>
                </c:pt>
                <c:pt idx="44">
                  <c:v>0.98687390324146929</c:v>
                </c:pt>
                <c:pt idx="45">
                  <c:v>0.98639671044634591</c:v>
                </c:pt>
                <c:pt idx="46">
                  <c:v>0.98626676155957471</c:v>
                </c:pt>
                <c:pt idx="47">
                  <c:v>0.98520286800886747</c:v>
                </c:pt>
                <c:pt idx="48">
                  <c:v>0.9854505935675637</c:v>
                </c:pt>
                <c:pt idx="49">
                  <c:v>0.98466540176367845</c:v>
                </c:pt>
                <c:pt idx="50">
                  <c:v>0.98461696474322169</c:v>
                </c:pt>
                <c:pt idx="51">
                  <c:v>0.98403131331650373</c:v>
                </c:pt>
                <c:pt idx="52">
                  <c:v>0.98425754862002346</c:v>
                </c:pt>
                <c:pt idx="53">
                  <c:v>0.98388327400008202</c:v>
                </c:pt>
                <c:pt idx="54">
                  <c:v>0.98416667674022373</c:v>
                </c:pt>
                <c:pt idx="55">
                  <c:v>0.98350031093712964</c:v>
                </c:pt>
                <c:pt idx="56">
                  <c:v>0.98336545119126539</c:v>
                </c:pt>
                <c:pt idx="57">
                  <c:v>0.98312674986081705</c:v>
                </c:pt>
                <c:pt idx="58">
                  <c:v>0.98256460340069851</c:v>
                </c:pt>
                <c:pt idx="59">
                  <c:v>0.98308364343099985</c:v>
                </c:pt>
                <c:pt idx="60">
                  <c:v>0.98178176209347323</c:v>
                </c:pt>
                <c:pt idx="61">
                  <c:v>0.98075837263699539</c:v>
                </c:pt>
                <c:pt idx="62">
                  <c:v>0.980620238985069</c:v>
                </c:pt>
                <c:pt idx="63">
                  <c:v>0.98059299840770642</c:v>
                </c:pt>
                <c:pt idx="64">
                  <c:v>0.97971710261664013</c:v>
                </c:pt>
                <c:pt idx="65">
                  <c:v>0.97977477373111799</c:v>
                </c:pt>
                <c:pt idx="66">
                  <c:v>0.97939437103059879</c:v>
                </c:pt>
                <c:pt idx="67">
                  <c:v>0.97945548394375737</c:v>
                </c:pt>
                <c:pt idx="68">
                  <c:v>0.97930643727162403</c:v>
                </c:pt>
                <c:pt idx="69">
                  <c:v>0.97939609192993915</c:v>
                </c:pt>
                <c:pt idx="70">
                  <c:v>0.97927483148617878</c:v>
                </c:pt>
                <c:pt idx="71">
                  <c:v>0.97898433528290241</c:v>
                </c:pt>
                <c:pt idx="72">
                  <c:v>0.97906118812905174</c:v>
                </c:pt>
                <c:pt idx="73">
                  <c:v>0.97926836762036396</c:v>
                </c:pt>
                <c:pt idx="74">
                  <c:v>0.97947479159489259</c:v>
                </c:pt>
                <c:pt idx="75">
                  <c:v>0.97897426172578839</c:v>
                </c:pt>
                <c:pt idx="76">
                  <c:v>0.97993196319525167</c:v>
                </c:pt>
                <c:pt idx="77">
                  <c:v>0.98037943899688862</c:v>
                </c:pt>
                <c:pt idx="78">
                  <c:v>0.98095094547049222</c:v>
                </c:pt>
                <c:pt idx="79">
                  <c:v>0.9815522948570462</c:v>
                </c:pt>
                <c:pt idx="80">
                  <c:v>0.98164677642814502</c:v>
                </c:pt>
                <c:pt idx="81">
                  <c:v>0.98146075140677225</c:v>
                </c:pt>
                <c:pt idx="82">
                  <c:v>0.98118721235797135</c:v>
                </c:pt>
                <c:pt idx="83">
                  <c:v>0.98115917429067045</c:v>
                </c:pt>
                <c:pt idx="84">
                  <c:v>0.98121344557962253</c:v>
                </c:pt>
                <c:pt idx="85">
                  <c:v>0.98120530278762197</c:v>
                </c:pt>
                <c:pt idx="86">
                  <c:v>0.98045473883631618</c:v>
                </c:pt>
                <c:pt idx="87">
                  <c:v>0.980542420756363</c:v>
                </c:pt>
                <c:pt idx="88">
                  <c:v>0.97988982214799136</c:v>
                </c:pt>
                <c:pt idx="89">
                  <c:v>0.97941518971530117</c:v>
                </c:pt>
                <c:pt idx="90">
                  <c:v>0.97895466026257061</c:v>
                </c:pt>
                <c:pt idx="91">
                  <c:v>0.97795234132972297</c:v>
                </c:pt>
                <c:pt idx="92">
                  <c:v>0.97686951788627219</c:v>
                </c:pt>
                <c:pt idx="93">
                  <c:v>0.97469174075767939</c:v>
                </c:pt>
                <c:pt idx="94">
                  <c:v>0.97183051475205284</c:v>
                </c:pt>
                <c:pt idx="95">
                  <c:v>0.96743370088385394</c:v>
                </c:pt>
                <c:pt idx="96">
                  <c:v>0.96564656790551273</c:v>
                </c:pt>
                <c:pt idx="97">
                  <c:v>0.96497869106885148</c:v>
                </c:pt>
                <c:pt idx="98">
                  <c:v>0.96266769114742523</c:v>
                </c:pt>
                <c:pt idx="99">
                  <c:v>0.94952316817400673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0.99985697573211973</c:v>
                </c:pt>
                <c:pt idx="2">
                  <c:v>0.99982681149981401</c:v>
                </c:pt>
                <c:pt idx="3">
                  <c:v>0.99982549577401059</c:v>
                </c:pt>
                <c:pt idx="4">
                  <c:v>0.99998957165474411</c:v>
                </c:pt>
                <c:pt idx="5">
                  <c:v>0.9998226694000627</c:v>
                </c:pt>
                <c:pt idx="6">
                  <c:v>0.99953189399752729</c:v>
                </c:pt>
                <c:pt idx="7">
                  <c:v>0.99952804428128794</c:v>
                </c:pt>
                <c:pt idx="8">
                  <c:v>0.99955279941862463</c:v>
                </c:pt>
                <c:pt idx="9">
                  <c:v>0.99963851651818214</c:v>
                </c:pt>
                <c:pt idx="10">
                  <c:v>0.9992363917282171</c:v>
                </c:pt>
                <c:pt idx="11">
                  <c:v>0.99945645905146996</c:v>
                </c:pt>
                <c:pt idx="12">
                  <c:v>0.99938862607672063</c:v>
                </c:pt>
                <c:pt idx="13">
                  <c:v>0.99916314965849862</c:v>
                </c:pt>
                <c:pt idx="14">
                  <c:v>0.99934691269569664</c:v>
                </c:pt>
                <c:pt idx="15">
                  <c:v>0.99920018490333284</c:v>
                </c:pt>
                <c:pt idx="16">
                  <c:v>0.99921134420736857</c:v>
                </c:pt>
                <c:pt idx="17">
                  <c:v>0.99915793548587051</c:v>
                </c:pt>
                <c:pt idx="18">
                  <c:v>0.99909682733189376</c:v>
                </c:pt>
                <c:pt idx="19">
                  <c:v>0.99922732783934964</c:v>
                </c:pt>
                <c:pt idx="20">
                  <c:v>0.99905720936603803</c:v>
                </c:pt>
                <c:pt idx="21">
                  <c:v>0.99886599054928782</c:v>
                </c:pt>
                <c:pt idx="22">
                  <c:v>0.99898611144207305</c:v>
                </c:pt>
                <c:pt idx="23">
                  <c:v>0.99881165594666887</c:v>
                </c:pt>
                <c:pt idx="24">
                  <c:v>0.99870181720738371</c:v>
                </c:pt>
                <c:pt idx="25">
                  <c:v>0.99878865511040338</c:v>
                </c:pt>
                <c:pt idx="26">
                  <c:v>0.99864806737178857</c:v>
                </c:pt>
                <c:pt idx="27">
                  <c:v>0.9986278441788855</c:v>
                </c:pt>
                <c:pt idx="28">
                  <c:v>0.99842673305331764</c:v>
                </c:pt>
                <c:pt idx="29">
                  <c:v>0.99845533790689378</c:v>
                </c:pt>
                <c:pt idx="30">
                  <c:v>0.99847331949287255</c:v>
                </c:pt>
                <c:pt idx="31">
                  <c:v>0.99836971826850684</c:v>
                </c:pt>
                <c:pt idx="32">
                  <c:v>0.99834627885697347</c:v>
                </c:pt>
                <c:pt idx="33">
                  <c:v>0.99829862034454186</c:v>
                </c:pt>
                <c:pt idx="34">
                  <c:v>0.99815993309875406</c:v>
                </c:pt>
                <c:pt idx="35">
                  <c:v>0.99818639380657659</c:v>
                </c:pt>
                <c:pt idx="36">
                  <c:v>0.99796847062907734</c:v>
                </c:pt>
                <c:pt idx="37">
                  <c:v>0.99809263616044308</c:v>
                </c:pt>
                <c:pt idx="38">
                  <c:v>0.99805876840365382</c:v>
                </c:pt>
                <c:pt idx="39">
                  <c:v>0.99772428166609672</c:v>
                </c:pt>
                <c:pt idx="40">
                  <c:v>0.99799814755553018</c:v>
                </c:pt>
                <c:pt idx="41">
                  <c:v>0.99797675482857973</c:v>
                </c:pt>
                <c:pt idx="42">
                  <c:v>0.99780644143292685</c:v>
                </c:pt>
                <c:pt idx="43">
                  <c:v>0.99768081398400177</c:v>
                </c:pt>
                <c:pt idx="44">
                  <c:v>0.99748827944144813</c:v>
                </c:pt>
                <c:pt idx="45">
                  <c:v>0.997550362207131</c:v>
                </c:pt>
                <c:pt idx="46">
                  <c:v>0.99739788420570108</c:v>
                </c:pt>
                <c:pt idx="47">
                  <c:v>0.99740763032276269</c:v>
                </c:pt>
                <c:pt idx="48">
                  <c:v>0.99744232649950226</c:v>
                </c:pt>
                <c:pt idx="49">
                  <c:v>0.99708634957382425</c:v>
                </c:pt>
                <c:pt idx="50">
                  <c:v>0.99699863452026904</c:v>
                </c:pt>
                <c:pt idx="51">
                  <c:v>0.99679133461036717</c:v>
                </c:pt>
                <c:pt idx="52">
                  <c:v>0.99688674909640096</c:v>
                </c:pt>
                <c:pt idx="53">
                  <c:v>0.99681599228653317</c:v>
                </c:pt>
                <c:pt idx="54">
                  <c:v>0.99684006519567558</c:v>
                </c:pt>
                <c:pt idx="55">
                  <c:v>0.9967176539653807</c:v>
                </c:pt>
                <c:pt idx="56">
                  <c:v>0.99650484749933887</c:v>
                </c:pt>
                <c:pt idx="57">
                  <c:v>0.99659743561142489</c:v>
                </c:pt>
                <c:pt idx="58">
                  <c:v>0.99670298605920293</c:v>
                </c:pt>
                <c:pt idx="59">
                  <c:v>0.99647283150479127</c:v>
                </c:pt>
                <c:pt idx="60">
                  <c:v>0.99654724310855725</c:v>
                </c:pt>
                <c:pt idx="61">
                  <c:v>0.99629233341680878</c:v>
                </c:pt>
                <c:pt idx="62">
                  <c:v>0.99643501657059186</c:v>
                </c:pt>
                <c:pt idx="63">
                  <c:v>0.9962141208273888</c:v>
                </c:pt>
                <c:pt idx="64">
                  <c:v>0.9964334084612767</c:v>
                </c:pt>
                <c:pt idx="65">
                  <c:v>0.99613166867704694</c:v>
                </c:pt>
                <c:pt idx="66">
                  <c:v>0.99618483374561839</c:v>
                </c:pt>
                <c:pt idx="67">
                  <c:v>0.99630436987137994</c:v>
                </c:pt>
                <c:pt idx="68">
                  <c:v>0.99626148695630867</c:v>
                </c:pt>
                <c:pt idx="69">
                  <c:v>0.99603308670296808</c:v>
                </c:pt>
                <c:pt idx="70">
                  <c:v>0.99599356619828283</c:v>
                </c:pt>
                <c:pt idx="71">
                  <c:v>0.9955804282960381</c:v>
                </c:pt>
                <c:pt idx="72">
                  <c:v>0.99603065017370263</c:v>
                </c:pt>
                <c:pt idx="73">
                  <c:v>0.99588640764118974</c:v>
                </c:pt>
                <c:pt idx="74">
                  <c:v>0.99561531939511894</c:v>
                </c:pt>
                <c:pt idx="75">
                  <c:v>0.99582910047286699</c:v>
                </c:pt>
                <c:pt idx="76">
                  <c:v>0.99594712595048396</c:v>
                </c:pt>
                <c:pt idx="77">
                  <c:v>0.99582417868375095</c:v>
                </c:pt>
                <c:pt idx="78">
                  <c:v>0.99605106828894685</c:v>
                </c:pt>
                <c:pt idx="79">
                  <c:v>0.99595560507232772</c:v>
                </c:pt>
                <c:pt idx="80">
                  <c:v>0.99584255011441214</c:v>
                </c:pt>
                <c:pt idx="81">
                  <c:v>0.9959266591046545</c:v>
                </c:pt>
                <c:pt idx="82">
                  <c:v>0.99577905416175527</c:v>
                </c:pt>
                <c:pt idx="83">
                  <c:v>0.99562462693691289</c:v>
                </c:pt>
                <c:pt idx="84">
                  <c:v>0.99518512578801621</c:v>
                </c:pt>
                <c:pt idx="85">
                  <c:v>0.99499527142765465</c:v>
                </c:pt>
                <c:pt idx="86">
                  <c:v>0.99413127815013624</c:v>
                </c:pt>
                <c:pt idx="87">
                  <c:v>0.99376141300764542</c:v>
                </c:pt>
                <c:pt idx="88">
                  <c:v>0.9933523197439813</c:v>
                </c:pt>
                <c:pt idx="89">
                  <c:v>0.992424197016197</c:v>
                </c:pt>
                <c:pt idx="90">
                  <c:v>0.99143209102990293</c:v>
                </c:pt>
                <c:pt idx="91">
                  <c:v>0.99096705505430471</c:v>
                </c:pt>
                <c:pt idx="92">
                  <c:v>0.98950036189769175</c:v>
                </c:pt>
                <c:pt idx="93">
                  <c:v>0.9875441212810705</c:v>
                </c:pt>
                <c:pt idx="94">
                  <c:v>0.98638292016375628</c:v>
                </c:pt>
                <c:pt idx="95">
                  <c:v>0.97852355390404355</c:v>
                </c:pt>
                <c:pt idx="96">
                  <c:v>0.97430051265063056</c:v>
                </c:pt>
                <c:pt idx="97">
                  <c:v>0.97150030702705281</c:v>
                </c:pt>
                <c:pt idx="98">
                  <c:v>0.9607520454785009</c:v>
                </c:pt>
                <c:pt idx="99">
                  <c:v>0.94170106680510057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0.99990155850766527</c:v>
                </c:pt>
                <c:pt idx="2">
                  <c:v>0.99977906258767923</c:v>
                </c:pt>
                <c:pt idx="3">
                  <c:v>0.9997294816515151</c:v>
                </c:pt>
                <c:pt idx="4">
                  <c:v>0.99953428999378979</c:v>
                </c:pt>
                <c:pt idx="5">
                  <c:v>0.99961666388015391</c:v>
                </c:pt>
                <c:pt idx="6">
                  <c:v>0.99959032302903883</c:v>
                </c:pt>
                <c:pt idx="7">
                  <c:v>0.99934899573077818</c:v>
                </c:pt>
                <c:pt idx="8">
                  <c:v>0.99918211813893676</c:v>
                </c:pt>
                <c:pt idx="9">
                  <c:v>0.99910503747949231</c:v>
                </c:pt>
                <c:pt idx="10">
                  <c:v>0.99904308479993842</c:v>
                </c:pt>
                <c:pt idx="11">
                  <c:v>0.99863494255157459</c:v>
                </c:pt>
                <c:pt idx="12">
                  <c:v>0.99837322536737394</c:v>
                </c:pt>
                <c:pt idx="13">
                  <c:v>0.99806922500956452</c:v>
                </c:pt>
                <c:pt idx="14">
                  <c:v>0.99788527754393308</c:v>
                </c:pt>
                <c:pt idx="15">
                  <c:v>0.99778267037597701</c:v>
                </c:pt>
                <c:pt idx="16">
                  <c:v>0.99693284122818648</c:v>
                </c:pt>
                <c:pt idx="17">
                  <c:v>0.99697196099399121</c:v>
                </c:pt>
                <c:pt idx="18">
                  <c:v>0.99652466765895342</c:v>
                </c:pt>
                <c:pt idx="19">
                  <c:v>0.99620059062389787</c:v>
                </c:pt>
                <c:pt idx="20">
                  <c:v>0.99600013706012436</c:v>
                </c:pt>
                <c:pt idx="21">
                  <c:v>0.99571583752913018</c:v>
                </c:pt>
                <c:pt idx="22">
                  <c:v>0.99488818355683217</c:v>
                </c:pt>
                <c:pt idx="23">
                  <c:v>0.99480010927224938</c:v>
                </c:pt>
                <c:pt idx="24">
                  <c:v>0.99423977891976534</c:v>
                </c:pt>
                <c:pt idx="25">
                  <c:v>0.99382709514534695</c:v>
                </c:pt>
                <c:pt idx="26">
                  <c:v>0.99301995634246654</c:v>
                </c:pt>
                <c:pt idx="27">
                  <c:v>0.9932573058903218</c:v>
                </c:pt>
                <c:pt idx="28">
                  <c:v>0.99234947049251476</c:v>
                </c:pt>
                <c:pt idx="29">
                  <c:v>0.99206545284934389</c:v>
                </c:pt>
                <c:pt idx="30">
                  <c:v>0.99126877521682411</c:v>
                </c:pt>
                <c:pt idx="31">
                  <c:v>0.99100179612657291</c:v>
                </c:pt>
                <c:pt idx="32">
                  <c:v>0.98998073578610468</c:v>
                </c:pt>
                <c:pt idx="33">
                  <c:v>0.98985911685045913</c:v>
                </c:pt>
                <c:pt idx="34">
                  <c:v>0.98894852521615007</c:v>
                </c:pt>
                <c:pt idx="35">
                  <c:v>0.98886884492455074</c:v>
                </c:pt>
                <c:pt idx="36">
                  <c:v>0.98770289424251634</c:v>
                </c:pt>
                <c:pt idx="37">
                  <c:v>0.98792893695653972</c:v>
                </c:pt>
                <c:pt idx="38">
                  <c:v>0.98705997075758301</c:v>
                </c:pt>
                <c:pt idx="39">
                  <c:v>0.98681053135416374</c:v>
                </c:pt>
                <c:pt idx="40">
                  <c:v>0.98587453849482087</c:v>
                </c:pt>
                <c:pt idx="41">
                  <c:v>0.98574759501138765</c:v>
                </c:pt>
                <c:pt idx="42">
                  <c:v>0.98460369422136818</c:v>
                </c:pt>
                <c:pt idx="43">
                  <c:v>0.98413015399782378</c:v>
                </c:pt>
                <c:pt idx="44">
                  <c:v>0.9832559885345572</c:v>
                </c:pt>
                <c:pt idx="45">
                  <c:v>0.98285276366267982</c:v>
                </c:pt>
                <c:pt idx="46">
                  <c:v>0.98239782803552278</c:v>
                </c:pt>
                <c:pt idx="47">
                  <c:v>0.98114984799668947</c:v>
                </c:pt>
                <c:pt idx="48">
                  <c:v>0.9809556586067838</c:v>
                </c:pt>
                <c:pt idx="49">
                  <c:v>0.98032801970608885</c:v>
                </c:pt>
                <c:pt idx="50">
                  <c:v>0.98008944864433001</c:v>
                </c:pt>
                <c:pt idx="51">
                  <c:v>0.97926643016069403</c:v>
                </c:pt>
                <c:pt idx="52">
                  <c:v>0.97941097597269611</c:v>
                </c:pt>
                <c:pt idx="53">
                  <c:v>0.97837998691664729</c:v>
                </c:pt>
                <c:pt idx="54">
                  <c:v>0.97897874797581041</c:v>
                </c:pt>
                <c:pt idx="55">
                  <c:v>0.97833021805526599</c:v>
                </c:pt>
                <c:pt idx="56">
                  <c:v>0.97761390977347129</c:v>
                </c:pt>
                <c:pt idx="57">
                  <c:v>0.97711969777616259</c:v>
                </c:pt>
                <c:pt idx="58">
                  <c:v>0.97610483896782252</c:v>
                </c:pt>
                <c:pt idx="59">
                  <c:v>0.97670785966521689</c:v>
                </c:pt>
                <c:pt idx="60">
                  <c:v>0.9751098062697745</c:v>
                </c:pt>
                <c:pt idx="61">
                  <c:v>0.973982035727466</c:v>
                </c:pt>
                <c:pt idx="62">
                  <c:v>0.97356268060787765</c:v>
                </c:pt>
                <c:pt idx="63">
                  <c:v>0.97274724177462246</c:v>
                </c:pt>
                <c:pt idx="64">
                  <c:v>0.97162369954967476</c:v>
                </c:pt>
                <c:pt idx="65">
                  <c:v>0.97212981347733274</c:v>
                </c:pt>
                <c:pt idx="66">
                  <c:v>0.97156538009096449</c:v>
                </c:pt>
                <c:pt idx="67">
                  <c:v>0.9718641185427257</c:v>
                </c:pt>
                <c:pt idx="68">
                  <c:v>0.97112071770895081</c:v>
                </c:pt>
                <c:pt idx="69">
                  <c:v>0.97100414143326952</c:v>
                </c:pt>
                <c:pt idx="70">
                  <c:v>0.97078367383398823</c:v>
                </c:pt>
                <c:pt idx="71">
                  <c:v>0.96989632228472955</c:v>
                </c:pt>
                <c:pt idx="72">
                  <c:v>0.97005217493056362</c:v>
                </c:pt>
                <c:pt idx="73">
                  <c:v>0.96968800718275172</c:v>
                </c:pt>
                <c:pt idx="74">
                  <c:v>0.96971644653211309</c:v>
                </c:pt>
                <c:pt idx="75">
                  <c:v>0.96894410521506924</c:v>
                </c:pt>
                <c:pt idx="76">
                  <c:v>0.96896825360533045</c:v>
                </c:pt>
                <c:pt idx="77">
                  <c:v>0.96907320983848722</c:v>
                </c:pt>
                <c:pt idx="78">
                  <c:v>0.9689108424518299</c:v>
                </c:pt>
                <c:pt idx="79">
                  <c:v>0.96877547365454542</c:v>
                </c:pt>
                <c:pt idx="80">
                  <c:v>0.96884441088796081</c:v>
                </c:pt>
                <c:pt idx="81">
                  <c:v>0.9686514116910917</c:v>
                </c:pt>
                <c:pt idx="82">
                  <c:v>0.96849627942525252</c:v>
                </c:pt>
                <c:pt idx="83">
                  <c:v>0.96836103591144462</c:v>
                </c:pt>
                <c:pt idx="84">
                  <c:v>0.96873319048093642</c:v>
                </c:pt>
                <c:pt idx="85">
                  <c:v>0.96870268395420012</c:v>
                </c:pt>
                <c:pt idx="86">
                  <c:v>0.96812152522360462</c:v>
                </c:pt>
                <c:pt idx="87">
                  <c:v>0.96846990725326842</c:v>
                </c:pt>
                <c:pt idx="88">
                  <c:v>0.96777596207218108</c:v>
                </c:pt>
                <c:pt idx="89">
                  <c:v>0.96757215717538858</c:v>
                </c:pt>
                <c:pt idx="90">
                  <c:v>0.96652102880035429</c:v>
                </c:pt>
                <c:pt idx="91">
                  <c:v>0.96488379299736771</c:v>
                </c:pt>
                <c:pt idx="92">
                  <c:v>0.96488232091650872</c:v>
                </c:pt>
                <c:pt idx="93">
                  <c:v>0.96386467455079783</c:v>
                </c:pt>
                <c:pt idx="94">
                  <c:v>0.96380460112340405</c:v>
                </c:pt>
                <c:pt idx="95">
                  <c:v>0.9640270106165848</c:v>
                </c:pt>
                <c:pt idx="96">
                  <c:v>0.9644348709771241</c:v>
                </c:pt>
                <c:pt idx="97">
                  <c:v>0.96479891344145829</c:v>
                </c:pt>
                <c:pt idx="98">
                  <c:v>0.96532679537330646</c:v>
                </c:pt>
                <c:pt idx="99">
                  <c:v>0.94560460772584376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0.99982334175752396</c:v>
                </c:pt>
                <c:pt idx="2">
                  <c:v>0.99978659016098037</c:v>
                </c:pt>
                <c:pt idx="3">
                  <c:v>0.99967115673729112</c:v>
                </c:pt>
                <c:pt idx="4">
                  <c:v>0.99970849301832554</c:v>
                </c:pt>
                <c:pt idx="5">
                  <c:v>0.99951554713647084</c:v>
                </c:pt>
                <c:pt idx="6">
                  <c:v>0.99939727381668597</c:v>
                </c:pt>
                <c:pt idx="7">
                  <c:v>0.9993411858687774</c:v>
                </c:pt>
                <c:pt idx="8">
                  <c:v>0.99904295501546203</c:v>
                </c:pt>
                <c:pt idx="9">
                  <c:v>0.99916590581117104</c:v>
                </c:pt>
                <c:pt idx="10">
                  <c:v>0.99886445919315747</c:v>
                </c:pt>
                <c:pt idx="11">
                  <c:v>0.99850421002067402</c:v>
                </c:pt>
                <c:pt idx="12">
                  <c:v>0.99821512530331613</c:v>
                </c:pt>
                <c:pt idx="13">
                  <c:v>0.99792299187397215</c:v>
                </c:pt>
                <c:pt idx="14">
                  <c:v>0.99782250966796837</c:v>
                </c:pt>
                <c:pt idx="15">
                  <c:v>0.99731500353024194</c:v>
                </c:pt>
                <c:pt idx="16">
                  <c:v>0.99675124239189772</c:v>
                </c:pt>
                <c:pt idx="17">
                  <c:v>0.99664136347086807</c:v>
                </c:pt>
                <c:pt idx="18">
                  <c:v>0.99627994492940442</c:v>
                </c:pt>
                <c:pt idx="19">
                  <c:v>0.99597352849322085</c:v>
                </c:pt>
                <c:pt idx="20">
                  <c:v>0.99552645367390358</c:v>
                </c:pt>
                <c:pt idx="21">
                  <c:v>0.99521811613153732</c:v>
                </c:pt>
                <c:pt idx="22">
                  <c:v>0.99485018253432222</c:v>
                </c:pt>
                <c:pt idx="23">
                  <c:v>0.99467857763637046</c:v>
                </c:pt>
                <c:pt idx="24">
                  <c:v>0.99408545698396933</c:v>
                </c:pt>
                <c:pt idx="25">
                  <c:v>0.99393811649237129</c:v>
                </c:pt>
                <c:pt idx="26">
                  <c:v>0.99337022079941595</c:v>
                </c:pt>
                <c:pt idx="27">
                  <c:v>0.99335902826774147</c:v>
                </c:pt>
                <c:pt idx="28">
                  <c:v>0.99295509481118516</c:v>
                </c:pt>
                <c:pt idx="29">
                  <c:v>0.99250522185894874</c:v>
                </c:pt>
                <c:pt idx="30">
                  <c:v>0.99223096306974112</c:v>
                </c:pt>
                <c:pt idx="31">
                  <c:v>0.99200122382816525</c:v>
                </c:pt>
                <c:pt idx="32">
                  <c:v>0.99127237284762049</c:v>
                </c:pt>
                <c:pt idx="33">
                  <c:v>0.99114704155077127</c:v>
                </c:pt>
                <c:pt idx="34">
                  <c:v>0.99043134597126126</c:v>
                </c:pt>
                <c:pt idx="35">
                  <c:v>0.99052343377850971</c:v>
                </c:pt>
                <c:pt idx="36">
                  <c:v>0.98990767748369279</c:v>
                </c:pt>
                <c:pt idx="37">
                  <c:v>0.98971681976073245</c:v>
                </c:pt>
                <c:pt idx="38">
                  <c:v>0.98943429186230392</c:v>
                </c:pt>
                <c:pt idx="39">
                  <c:v>0.9888594217186405</c:v>
                </c:pt>
                <c:pt idx="40">
                  <c:v>0.98841213808343376</c:v>
                </c:pt>
                <c:pt idx="41">
                  <c:v>0.98832289017228103</c:v>
                </c:pt>
                <c:pt idx="42">
                  <c:v>0.98761183030551747</c:v>
                </c:pt>
                <c:pt idx="43">
                  <c:v>0.98710470003639361</c:v>
                </c:pt>
                <c:pt idx="44">
                  <c:v>0.98685257573146767</c:v>
                </c:pt>
                <c:pt idx="45">
                  <c:v>0.9863682063942949</c:v>
                </c:pt>
                <c:pt idx="46">
                  <c:v>0.9862304296704334</c:v>
                </c:pt>
                <c:pt idx="47">
                  <c:v>0.98516029000016647</c:v>
                </c:pt>
                <c:pt idx="48">
                  <c:v>0.98541525420118814</c:v>
                </c:pt>
                <c:pt idx="49">
                  <c:v>0.98462129442631252</c:v>
                </c:pt>
                <c:pt idx="50">
                  <c:v>0.98456374476717912</c:v>
                </c:pt>
                <c:pt idx="51">
                  <c:v>0.98399225744092567</c:v>
                </c:pt>
                <c:pt idx="52">
                  <c:v>0.98421765331200084</c:v>
                </c:pt>
                <c:pt idx="53">
                  <c:v>0.98384274526407667</c:v>
                </c:pt>
                <c:pt idx="54">
                  <c:v>0.98410627091656633</c:v>
                </c:pt>
                <c:pt idx="55">
                  <c:v>0.98344495099467044</c:v>
                </c:pt>
                <c:pt idx="56">
                  <c:v>0.98332342014700869</c:v>
                </c:pt>
                <c:pt idx="57">
                  <c:v>0.98306908239365554</c:v>
                </c:pt>
                <c:pt idx="58">
                  <c:v>0.98250636533475955</c:v>
                </c:pt>
                <c:pt idx="59">
                  <c:v>0.98301905010654311</c:v>
                </c:pt>
                <c:pt idx="60">
                  <c:v>0.98171290671801714</c:v>
                </c:pt>
                <c:pt idx="61">
                  <c:v>0.98068319380394953</c:v>
                </c:pt>
                <c:pt idx="62">
                  <c:v>0.98054144957818867</c:v>
                </c:pt>
                <c:pt idx="63">
                  <c:v>0.98050382095490851</c:v>
                </c:pt>
                <c:pt idx="64">
                  <c:v>0.97960783373644666</c:v>
                </c:pt>
                <c:pt idx="65">
                  <c:v>0.97964909575620274</c:v>
                </c:pt>
                <c:pt idx="66">
                  <c:v>0.97925635483131956</c:v>
                </c:pt>
                <c:pt idx="67">
                  <c:v>0.97932969097169509</c:v>
                </c:pt>
                <c:pt idx="68">
                  <c:v>0.97917391431816414</c:v>
                </c:pt>
                <c:pt idx="69">
                  <c:v>0.97925581191000666</c:v>
                </c:pt>
                <c:pt idx="70">
                  <c:v>0.97912267089889149</c:v>
                </c:pt>
                <c:pt idx="71">
                  <c:v>0.9788281569684083</c:v>
                </c:pt>
                <c:pt idx="72">
                  <c:v>0.97888027741441519</c:v>
                </c:pt>
                <c:pt idx="73">
                  <c:v>0.979078026061728</c:v>
                </c:pt>
                <c:pt idx="74">
                  <c:v>0.97926921789010946</c:v>
                </c:pt>
                <c:pt idx="75">
                  <c:v>0.97875035216799811</c:v>
                </c:pt>
                <c:pt idx="76">
                  <c:v>0.97969419998832397</c:v>
                </c:pt>
                <c:pt idx="77">
                  <c:v>0.98011863916522524</c:v>
                </c:pt>
                <c:pt idx="78">
                  <c:v>0.98068586664733348</c:v>
                </c:pt>
                <c:pt idx="79">
                  <c:v>0.98125823100032361</c:v>
                </c:pt>
                <c:pt idx="80">
                  <c:v>0.98135361809862542</c:v>
                </c:pt>
                <c:pt idx="81">
                  <c:v>0.98114384165608148</c:v>
                </c:pt>
                <c:pt idx="82">
                  <c:v>0.98087480326411103</c:v>
                </c:pt>
                <c:pt idx="83">
                  <c:v>0.98082944845292164</c:v>
                </c:pt>
                <c:pt idx="84">
                  <c:v>0.98085864091426667</c:v>
                </c:pt>
                <c:pt idx="85">
                  <c:v>0.98083337419164329</c:v>
                </c:pt>
                <c:pt idx="86">
                  <c:v>0.98005983661075513</c:v>
                </c:pt>
                <c:pt idx="87">
                  <c:v>0.9801415253867094</c:v>
                </c:pt>
                <c:pt idx="88">
                  <c:v>0.97948534233569307</c:v>
                </c:pt>
                <c:pt idx="89">
                  <c:v>0.97899512615361484</c:v>
                </c:pt>
                <c:pt idx="90">
                  <c:v>0.9785104227110174</c:v>
                </c:pt>
                <c:pt idx="91">
                  <c:v>0.97748981416972991</c:v>
                </c:pt>
                <c:pt idx="92">
                  <c:v>0.97635368867839545</c:v>
                </c:pt>
                <c:pt idx="93">
                  <c:v>0.97413130293013095</c:v>
                </c:pt>
                <c:pt idx="94">
                  <c:v>0.97120491529216502</c:v>
                </c:pt>
                <c:pt idx="95">
                  <c:v>0.96665782400980238</c:v>
                </c:pt>
                <c:pt idx="96">
                  <c:v>0.96476482444555856</c:v>
                </c:pt>
                <c:pt idx="97">
                  <c:v>0.96405326342066089</c:v>
                </c:pt>
                <c:pt idx="98">
                  <c:v>0.96161897130777918</c:v>
                </c:pt>
                <c:pt idx="99">
                  <c:v>0.94823554332098658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0.99999678885675425</c:v>
                </c:pt>
                <c:pt idx="1">
                  <c:v>1</c:v>
                </c:pt>
                <c:pt idx="2">
                  <c:v>0.99986233562287086</c:v>
                </c:pt>
                <c:pt idx="3">
                  <c:v>0.99991417743478139</c:v>
                </c:pt>
                <c:pt idx="4">
                  <c:v>0.99964585656777694</c:v>
                </c:pt>
                <c:pt idx="5">
                  <c:v>0.9998489634775386</c:v>
                </c:pt>
                <c:pt idx="6">
                  <c:v>0.99989142523756747</c:v>
                </c:pt>
                <c:pt idx="7">
                  <c:v>0.99972502044981537</c:v>
                </c:pt>
                <c:pt idx="8">
                  <c:v>0.99977922363902583</c:v>
                </c:pt>
                <c:pt idx="9">
                  <c:v>0.99962969701672055</c:v>
                </c:pt>
                <c:pt idx="10">
                  <c:v>0.99974214071089129</c:v>
                </c:pt>
                <c:pt idx="11">
                  <c:v>0.99958459910223818</c:v>
                </c:pt>
                <c:pt idx="12">
                  <c:v>0.99949196512282001</c:v>
                </c:pt>
                <c:pt idx="13">
                  <c:v>0.99947394079539997</c:v>
                </c:pt>
                <c:pt idx="14">
                  <c:v>0.99932713807337725</c:v>
                </c:pt>
                <c:pt idx="15">
                  <c:v>0.99966192898778317</c:v>
                </c:pt>
                <c:pt idx="16">
                  <c:v>0.99920989926888482</c:v>
                </c:pt>
                <c:pt idx="17">
                  <c:v>0.99925249390637338</c:v>
                </c:pt>
                <c:pt idx="18">
                  <c:v>0.9991713655542459</c:v>
                </c:pt>
                <c:pt idx="19">
                  <c:v>0.99917502065530728</c:v>
                </c:pt>
                <c:pt idx="20">
                  <c:v>0.99905749313590686</c:v>
                </c:pt>
                <c:pt idx="21">
                  <c:v>0.99914522392615845</c:v>
                </c:pt>
                <c:pt idx="22">
                  <c:v>0.99858887834114818</c:v>
                </c:pt>
                <c:pt idx="23">
                  <c:v>0.99879952010900541</c:v>
                </c:pt>
                <c:pt idx="24">
                  <c:v>0.99871730049053631</c:v>
                </c:pt>
                <c:pt idx="25">
                  <c:v>0.99858194308696357</c:v>
                </c:pt>
                <c:pt idx="26">
                  <c:v>0.99812611617993185</c:v>
                </c:pt>
                <c:pt idx="27">
                  <c:v>0.99864501317058663</c:v>
                </c:pt>
                <c:pt idx="28">
                  <c:v>0.99806602664908906</c:v>
                </c:pt>
                <c:pt idx="29">
                  <c:v>0.99827383980305551</c:v>
                </c:pt>
                <c:pt idx="30">
                  <c:v>0.99785134575801626</c:v>
                </c:pt>
                <c:pt idx="31">
                  <c:v>0.99797130752227647</c:v>
                </c:pt>
                <c:pt idx="32">
                  <c:v>0.99763746843406897</c:v>
                </c:pt>
                <c:pt idx="33">
                  <c:v>0.99770728877520987</c:v>
                </c:pt>
                <c:pt idx="34">
                  <c:v>0.99731985523800892</c:v>
                </c:pt>
                <c:pt idx="35">
                  <c:v>0.99730399122934976</c:v>
                </c:pt>
                <c:pt idx="36">
                  <c:v>0.99669762731195055</c:v>
                </c:pt>
                <c:pt idx="37">
                  <c:v>0.99739496642502712</c:v>
                </c:pt>
                <c:pt idx="38">
                  <c:v>0.99670463554119859</c:v>
                </c:pt>
                <c:pt idx="39">
                  <c:v>0.99715724036640152</c:v>
                </c:pt>
                <c:pt idx="40">
                  <c:v>0.99669828146061845</c:v>
                </c:pt>
                <c:pt idx="41">
                  <c:v>0.9967605607780291</c:v>
                </c:pt>
                <c:pt idx="42">
                  <c:v>0.99625271503329405</c:v>
                </c:pt>
                <c:pt idx="43">
                  <c:v>0.99632911968273907</c:v>
                </c:pt>
                <c:pt idx="44">
                  <c:v>0.99582910413809245</c:v>
                </c:pt>
                <c:pt idx="45">
                  <c:v>0.99598057895899206</c:v>
                </c:pt>
                <c:pt idx="46">
                  <c:v>0.9956166877867646</c:v>
                </c:pt>
                <c:pt idx="47">
                  <c:v>0.99539647315299129</c:v>
                </c:pt>
                <c:pt idx="48">
                  <c:v>0.99499508287725524</c:v>
                </c:pt>
                <c:pt idx="49">
                  <c:v>0.99511303234701765</c:v>
                </c:pt>
                <c:pt idx="50">
                  <c:v>0.9949841706866035</c:v>
                </c:pt>
                <c:pt idx="51">
                  <c:v>0.99456785055392261</c:v>
                </c:pt>
                <c:pt idx="52">
                  <c:v>0.99459534208776934</c:v>
                </c:pt>
                <c:pt idx="53">
                  <c:v>0.99380479370214425</c:v>
                </c:pt>
                <c:pt idx="54">
                  <c:v>0.99422391429191115</c:v>
                </c:pt>
                <c:pt idx="55">
                  <c:v>0.99425378811678444</c:v>
                </c:pt>
                <c:pt idx="56">
                  <c:v>0.9936579700350866</c:v>
                </c:pt>
                <c:pt idx="57">
                  <c:v>0.99330852913379664</c:v>
                </c:pt>
                <c:pt idx="58">
                  <c:v>0.99273933859948915</c:v>
                </c:pt>
                <c:pt idx="59">
                  <c:v>0.99297485774406724</c:v>
                </c:pt>
                <c:pt idx="60">
                  <c:v>0.99246016951602956</c:v>
                </c:pt>
                <c:pt idx="61">
                  <c:v>0.99208171819072433</c:v>
                </c:pt>
                <c:pt idx="62">
                  <c:v>0.99185414339659295</c:v>
                </c:pt>
                <c:pt idx="63">
                  <c:v>0.9910816014769428</c:v>
                </c:pt>
                <c:pt idx="64">
                  <c:v>0.99076375130758032</c:v>
                </c:pt>
                <c:pt idx="65">
                  <c:v>0.99119806434125768</c:v>
                </c:pt>
                <c:pt idx="66">
                  <c:v>0.99103090745807687</c:v>
                </c:pt>
                <c:pt idx="67">
                  <c:v>0.99122731096232997</c:v>
                </c:pt>
                <c:pt idx="68">
                  <c:v>0.99062718174185793</c:v>
                </c:pt>
                <c:pt idx="69">
                  <c:v>0.99032101450571097</c:v>
                </c:pt>
                <c:pt idx="70">
                  <c:v>0.99041938385004813</c:v>
                </c:pt>
                <c:pt idx="71">
                  <c:v>0.98959395343787016</c:v>
                </c:pt>
                <c:pt idx="72">
                  <c:v>0.989650843085775</c:v>
                </c:pt>
                <c:pt idx="73">
                  <c:v>0.98902178257509266</c:v>
                </c:pt>
                <c:pt idx="74">
                  <c:v>0.9889049810546775</c:v>
                </c:pt>
                <c:pt idx="75">
                  <c:v>0.98851451432526138</c:v>
                </c:pt>
                <c:pt idx="76">
                  <c:v>0.9876764865123473</c:v>
                </c:pt>
                <c:pt idx="77">
                  <c:v>0.98737956118390291</c:v>
                </c:pt>
                <c:pt idx="78">
                  <c:v>0.98678164840265215</c:v>
                </c:pt>
                <c:pt idx="79">
                  <c:v>0.98597871195596021</c:v>
                </c:pt>
                <c:pt idx="80">
                  <c:v>0.98599369713038088</c:v>
                </c:pt>
                <c:pt idx="81">
                  <c:v>0.98596254214144718</c:v>
                </c:pt>
                <c:pt idx="82">
                  <c:v>0.98587403609175006</c:v>
                </c:pt>
                <c:pt idx="83">
                  <c:v>0.98579176892463105</c:v>
                </c:pt>
                <c:pt idx="84">
                  <c:v>0.98577783965450883</c:v>
                </c:pt>
                <c:pt idx="85">
                  <c:v>0.98561464458150039</c:v>
                </c:pt>
                <c:pt idx="86">
                  <c:v>0.98537746125956094</c:v>
                </c:pt>
                <c:pt idx="87">
                  <c:v>0.98504506416816406</c:v>
                </c:pt>
                <c:pt idx="88">
                  <c:v>0.98457020951582697</c:v>
                </c:pt>
                <c:pt idx="89">
                  <c:v>0.98412036453263019</c:v>
                </c:pt>
                <c:pt idx="90">
                  <c:v>0.98329633080735523</c:v>
                </c:pt>
                <c:pt idx="91">
                  <c:v>0.98243311550495027</c:v>
                </c:pt>
                <c:pt idx="92">
                  <c:v>0.98206587149078195</c:v>
                </c:pt>
                <c:pt idx="93">
                  <c:v>0.98103120775320685</c:v>
                </c:pt>
                <c:pt idx="94">
                  <c:v>0.98096399574468673</c:v>
                </c:pt>
                <c:pt idx="95">
                  <c:v>0.98115451833475731</c:v>
                </c:pt>
                <c:pt idx="96">
                  <c:v>0.98108822786048533</c:v>
                </c:pt>
                <c:pt idx="97">
                  <c:v>0.98059280084259726</c:v>
                </c:pt>
                <c:pt idx="98">
                  <c:v>0.97967113448064991</c:v>
                </c:pt>
                <c:pt idx="99">
                  <c:v>0.96300167561833838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0.99736856449587274</c:v>
                </c:pt>
                <c:pt idx="2">
                  <c:v>0.99521318048925689</c:v>
                </c:pt>
                <c:pt idx="3">
                  <c:v>0.99604942121859741</c:v>
                </c:pt>
                <c:pt idx="4">
                  <c:v>0.99674950909947835</c:v>
                </c:pt>
                <c:pt idx="5">
                  <c:v>0.99671650394729272</c:v>
                </c:pt>
                <c:pt idx="6">
                  <c:v>0.99207535871898123</c:v>
                </c:pt>
                <c:pt idx="7">
                  <c:v>0.99415246514036781</c:v>
                </c:pt>
                <c:pt idx="8">
                  <c:v>0.99118519673632022</c:v>
                </c:pt>
                <c:pt idx="9">
                  <c:v>0.99142568385180507</c:v>
                </c:pt>
                <c:pt idx="10">
                  <c:v>0.98724514733638569</c:v>
                </c:pt>
                <c:pt idx="11">
                  <c:v>0.98681170738657187</c:v>
                </c:pt>
                <c:pt idx="12">
                  <c:v>0.98147778147579845</c:v>
                </c:pt>
                <c:pt idx="13">
                  <c:v>0.97741564263368907</c:v>
                </c:pt>
                <c:pt idx="14">
                  <c:v>0.98096332185746027</c:v>
                </c:pt>
                <c:pt idx="15">
                  <c:v>0.97877402353679144</c:v>
                </c:pt>
                <c:pt idx="16">
                  <c:v>0.96864855130326222</c:v>
                </c:pt>
                <c:pt idx="17">
                  <c:v>0.97359338662293049</c:v>
                </c:pt>
                <c:pt idx="18">
                  <c:v>0.96847586494595206</c:v>
                </c:pt>
                <c:pt idx="19">
                  <c:v>0.97156239693208324</c:v>
                </c:pt>
                <c:pt idx="20">
                  <c:v>0.9693175464714745</c:v>
                </c:pt>
                <c:pt idx="21">
                  <c:v>0.96669692578505795</c:v>
                </c:pt>
                <c:pt idx="22">
                  <c:v>0.96946944386839495</c:v>
                </c:pt>
                <c:pt idx="23">
                  <c:v>0.96452205084900422</c:v>
                </c:pt>
                <c:pt idx="24">
                  <c:v>0.96381905925634614</c:v>
                </c:pt>
                <c:pt idx="25">
                  <c:v>0.96454965527769043</c:v>
                </c:pt>
                <c:pt idx="26">
                  <c:v>0.96502756759577457</c:v>
                </c:pt>
                <c:pt idx="27">
                  <c:v>0.96442354300878508</c:v>
                </c:pt>
                <c:pt idx="28">
                  <c:v>0.965154349885322</c:v>
                </c:pt>
                <c:pt idx="29">
                  <c:v>0.95777124482306397</c:v>
                </c:pt>
                <c:pt idx="30">
                  <c:v>0.95856658093571556</c:v>
                </c:pt>
                <c:pt idx="31">
                  <c:v>0.95978346004167592</c:v>
                </c:pt>
                <c:pt idx="32">
                  <c:v>0.95540053012064152</c:v>
                </c:pt>
                <c:pt idx="33">
                  <c:v>0.95436595449833161</c:v>
                </c:pt>
                <c:pt idx="34">
                  <c:v>0.95352478880568259</c:v>
                </c:pt>
                <c:pt idx="35">
                  <c:v>0.95514014444447137</c:v>
                </c:pt>
                <c:pt idx="36">
                  <c:v>0.95437591548784362</c:v>
                </c:pt>
                <c:pt idx="37">
                  <c:v>0.95150679378533964</c:v>
                </c:pt>
                <c:pt idx="38">
                  <c:v>0.95476391774082237</c:v>
                </c:pt>
                <c:pt idx="39">
                  <c:v>0.95294573140592576</c:v>
                </c:pt>
                <c:pt idx="40">
                  <c:v>0.94624185078122536</c:v>
                </c:pt>
                <c:pt idx="41">
                  <c:v>0.94428136275959051</c:v>
                </c:pt>
                <c:pt idx="42">
                  <c:v>0.94578453225135573</c:v>
                </c:pt>
                <c:pt idx="43">
                  <c:v>0.94577976854420132</c:v>
                </c:pt>
                <c:pt idx="44">
                  <c:v>0.94570427798876922</c:v>
                </c:pt>
                <c:pt idx="45">
                  <c:v>0.94763144386006304</c:v>
                </c:pt>
                <c:pt idx="46">
                  <c:v>0.94441546057628645</c:v>
                </c:pt>
                <c:pt idx="47">
                  <c:v>0.94485867718020855</c:v>
                </c:pt>
                <c:pt idx="48">
                  <c:v>0.94375365095050878</c:v>
                </c:pt>
                <c:pt idx="49">
                  <c:v>0.94150985178319502</c:v>
                </c:pt>
                <c:pt idx="50">
                  <c:v>0.93953089796236988</c:v>
                </c:pt>
                <c:pt idx="51">
                  <c:v>0.94037847401811125</c:v>
                </c:pt>
                <c:pt idx="52">
                  <c:v>0.93903467549223352</c:v>
                </c:pt>
                <c:pt idx="53">
                  <c:v>0.93875170230942917</c:v>
                </c:pt>
                <c:pt idx="54">
                  <c:v>0.94392806687421527</c:v>
                </c:pt>
                <c:pt idx="55">
                  <c:v>0.93941358199261649</c:v>
                </c:pt>
                <c:pt idx="56">
                  <c:v>0.93737396410423834</c:v>
                </c:pt>
                <c:pt idx="57">
                  <c:v>0.93684204063034371</c:v>
                </c:pt>
                <c:pt idx="58">
                  <c:v>0.93353436427027725</c:v>
                </c:pt>
                <c:pt idx="59">
                  <c:v>0.93026429647684594</c:v>
                </c:pt>
                <c:pt idx="60">
                  <c:v>0.92754319985481226</c:v>
                </c:pt>
                <c:pt idx="61">
                  <c:v>0.92007343308041378</c:v>
                </c:pt>
                <c:pt idx="62">
                  <c:v>0.91593764916701004</c:v>
                </c:pt>
                <c:pt idx="63">
                  <c:v>0.91308298548063027</c:v>
                </c:pt>
                <c:pt idx="64">
                  <c:v>0.91443520666820055</c:v>
                </c:pt>
                <c:pt idx="65">
                  <c:v>0.92129880768884254</c:v>
                </c:pt>
                <c:pt idx="66">
                  <c:v>0.9268238539201602</c:v>
                </c:pt>
                <c:pt idx="67">
                  <c:v>0.92860734578052173</c:v>
                </c:pt>
                <c:pt idx="68">
                  <c:v>0.92798593231562887</c:v>
                </c:pt>
                <c:pt idx="69">
                  <c:v>0.92956468062838582</c:v>
                </c:pt>
                <c:pt idx="70">
                  <c:v>0.93169351772616837</c:v>
                </c:pt>
                <c:pt idx="71">
                  <c:v>0.93060492645377779</c:v>
                </c:pt>
                <c:pt idx="72">
                  <c:v>0.93201741840691044</c:v>
                </c:pt>
                <c:pt idx="73">
                  <c:v>0.93195491945478959</c:v>
                </c:pt>
                <c:pt idx="74">
                  <c:v>0.9285593935387938</c:v>
                </c:pt>
                <c:pt idx="75">
                  <c:v>0.93288176704877168</c:v>
                </c:pt>
                <c:pt idx="76">
                  <c:v>0.93500056005890209</c:v>
                </c:pt>
                <c:pt idx="77">
                  <c:v>0.93549965847572214</c:v>
                </c:pt>
                <c:pt idx="78">
                  <c:v>0.93510275392462117</c:v>
                </c:pt>
                <c:pt idx="79">
                  <c:v>0.93542948810917181</c:v>
                </c:pt>
                <c:pt idx="80">
                  <c:v>0.93468186297777989</c:v>
                </c:pt>
                <c:pt idx="81">
                  <c:v>0.93559379331585057</c:v>
                </c:pt>
                <c:pt idx="82">
                  <c:v>0.93228826881351368</c:v>
                </c:pt>
                <c:pt idx="83">
                  <c:v>0.93542050874624982</c:v>
                </c:pt>
                <c:pt idx="84">
                  <c:v>0.93630184736804212</c:v>
                </c:pt>
                <c:pt idx="85">
                  <c:v>0.93249591358593042</c:v>
                </c:pt>
                <c:pt idx="86">
                  <c:v>0.92879950053100058</c:v>
                </c:pt>
                <c:pt idx="87">
                  <c:v>0.923000408940301</c:v>
                </c:pt>
                <c:pt idx="88">
                  <c:v>0.90635588678973567</c:v>
                </c:pt>
                <c:pt idx="89">
                  <c:v>0.88631755438524695</c:v>
                </c:pt>
                <c:pt idx="90">
                  <c:v>0.85556449364925424</c:v>
                </c:pt>
                <c:pt idx="91">
                  <c:v>0.83336612952336164</c:v>
                </c:pt>
                <c:pt idx="92">
                  <c:v>0.81920473754682388</c:v>
                </c:pt>
                <c:pt idx="93">
                  <c:v>0.8134392586365593</c:v>
                </c:pt>
                <c:pt idx="94">
                  <c:v>0.80202212954851326</c:v>
                </c:pt>
                <c:pt idx="95">
                  <c:v>0.79757305859130279</c:v>
                </c:pt>
                <c:pt idx="96">
                  <c:v>0.81286962014778741</c:v>
                </c:pt>
                <c:pt idx="97">
                  <c:v>0.8346416655086959</c:v>
                </c:pt>
                <c:pt idx="98">
                  <c:v>0.87460180828111589</c:v>
                </c:pt>
                <c:pt idx="99">
                  <c:v>0.88222825030235896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0.99999678885675425</c:v>
                </c:pt>
                <c:pt idx="1">
                  <c:v>1</c:v>
                </c:pt>
                <c:pt idx="2">
                  <c:v>0.99986233562287086</c:v>
                </c:pt>
                <c:pt idx="3">
                  <c:v>0.99991417743478139</c:v>
                </c:pt>
                <c:pt idx="4">
                  <c:v>0.99964585656777694</c:v>
                </c:pt>
                <c:pt idx="5">
                  <c:v>0.9998489634775386</c:v>
                </c:pt>
                <c:pt idx="6">
                  <c:v>0.99989142523756747</c:v>
                </c:pt>
                <c:pt idx="7">
                  <c:v>0.99972502044981537</c:v>
                </c:pt>
                <c:pt idx="8">
                  <c:v>0.99977922363902583</c:v>
                </c:pt>
                <c:pt idx="9">
                  <c:v>0.99962969701672055</c:v>
                </c:pt>
                <c:pt idx="10">
                  <c:v>0.9997421407108974</c:v>
                </c:pt>
                <c:pt idx="11">
                  <c:v>0.99958459910223818</c:v>
                </c:pt>
                <c:pt idx="12">
                  <c:v>0.99949196512282001</c:v>
                </c:pt>
                <c:pt idx="13">
                  <c:v>0.99947394079539997</c:v>
                </c:pt>
                <c:pt idx="14">
                  <c:v>0.99932713807337725</c:v>
                </c:pt>
                <c:pt idx="15">
                  <c:v>0.99966192898778317</c:v>
                </c:pt>
                <c:pt idx="16">
                  <c:v>0.99920989926888482</c:v>
                </c:pt>
                <c:pt idx="17">
                  <c:v>0.99925249390637338</c:v>
                </c:pt>
                <c:pt idx="18">
                  <c:v>0.9991713655542459</c:v>
                </c:pt>
                <c:pt idx="19">
                  <c:v>0.99917502065530728</c:v>
                </c:pt>
                <c:pt idx="20">
                  <c:v>0.99905749313590686</c:v>
                </c:pt>
                <c:pt idx="21">
                  <c:v>0.99914522392615845</c:v>
                </c:pt>
                <c:pt idx="22">
                  <c:v>0.99858887834114818</c:v>
                </c:pt>
                <c:pt idx="23">
                  <c:v>0.99879952010900541</c:v>
                </c:pt>
                <c:pt idx="24">
                  <c:v>0.99871730049053631</c:v>
                </c:pt>
                <c:pt idx="25">
                  <c:v>0.99858194308696357</c:v>
                </c:pt>
                <c:pt idx="26">
                  <c:v>0.99812611617993185</c:v>
                </c:pt>
                <c:pt idx="27">
                  <c:v>0.99864501317058663</c:v>
                </c:pt>
                <c:pt idx="28">
                  <c:v>0.99806602664908906</c:v>
                </c:pt>
                <c:pt idx="29">
                  <c:v>0.99827383980305551</c:v>
                </c:pt>
                <c:pt idx="30">
                  <c:v>0.99785134575801626</c:v>
                </c:pt>
                <c:pt idx="31">
                  <c:v>0.99797130752227647</c:v>
                </c:pt>
                <c:pt idx="32">
                  <c:v>0.99763746843406897</c:v>
                </c:pt>
                <c:pt idx="33">
                  <c:v>0.99770728877520987</c:v>
                </c:pt>
                <c:pt idx="34">
                  <c:v>0.99731985523800892</c:v>
                </c:pt>
                <c:pt idx="35">
                  <c:v>0.99730399122934976</c:v>
                </c:pt>
                <c:pt idx="36">
                  <c:v>0.99669762731195055</c:v>
                </c:pt>
                <c:pt idx="37">
                  <c:v>0.99739496642502712</c:v>
                </c:pt>
                <c:pt idx="38">
                  <c:v>0.99670463554119859</c:v>
                </c:pt>
                <c:pt idx="39">
                  <c:v>0.99715724036640152</c:v>
                </c:pt>
                <c:pt idx="40">
                  <c:v>0.99669828146061845</c:v>
                </c:pt>
                <c:pt idx="41">
                  <c:v>0.9967605607780291</c:v>
                </c:pt>
                <c:pt idx="42">
                  <c:v>0.99625271503329405</c:v>
                </c:pt>
                <c:pt idx="43">
                  <c:v>0.99632911968273907</c:v>
                </c:pt>
                <c:pt idx="44">
                  <c:v>0.99582910413809245</c:v>
                </c:pt>
                <c:pt idx="45">
                  <c:v>0.99598057895899206</c:v>
                </c:pt>
                <c:pt idx="46">
                  <c:v>0.9956166877867646</c:v>
                </c:pt>
                <c:pt idx="47">
                  <c:v>0.99539647315299129</c:v>
                </c:pt>
                <c:pt idx="48">
                  <c:v>0.99499508287725524</c:v>
                </c:pt>
                <c:pt idx="49">
                  <c:v>0.99511303234701765</c:v>
                </c:pt>
                <c:pt idx="50">
                  <c:v>0.9949841706866035</c:v>
                </c:pt>
                <c:pt idx="51">
                  <c:v>0.99456785055392261</c:v>
                </c:pt>
                <c:pt idx="52">
                  <c:v>0.99459534208776934</c:v>
                </c:pt>
                <c:pt idx="53">
                  <c:v>0.99380479370214425</c:v>
                </c:pt>
                <c:pt idx="54">
                  <c:v>0.99422391429191115</c:v>
                </c:pt>
                <c:pt idx="55">
                  <c:v>0.99425378811678444</c:v>
                </c:pt>
                <c:pt idx="56">
                  <c:v>0.9936579700350866</c:v>
                </c:pt>
                <c:pt idx="57">
                  <c:v>0.99330852913379664</c:v>
                </c:pt>
                <c:pt idx="58">
                  <c:v>0.99273933859948915</c:v>
                </c:pt>
                <c:pt idx="59">
                  <c:v>0.99297485774406724</c:v>
                </c:pt>
                <c:pt idx="60">
                  <c:v>0.99246016951602956</c:v>
                </c:pt>
                <c:pt idx="61">
                  <c:v>0.99208171819072433</c:v>
                </c:pt>
                <c:pt idx="62">
                  <c:v>0.99185414339659295</c:v>
                </c:pt>
                <c:pt idx="63">
                  <c:v>0.9910816014769428</c:v>
                </c:pt>
                <c:pt idx="64">
                  <c:v>0.99076375130758032</c:v>
                </c:pt>
                <c:pt idx="65">
                  <c:v>0.99119806434125768</c:v>
                </c:pt>
                <c:pt idx="66">
                  <c:v>0.99103090745807687</c:v>
                </c:pt>
                <c:pt idx="67">
                  <c:v>0.99122731096232997</c:v>
                </c:pt>
                <c:pt idx="68">
                  <c:v>0.99062718174185793</c:v>
                </c:pt>
                <c:pt idx="69">
                  <c:v>0.99032101450571097</c:v>
                </c:pt>
                <c:pt idx="70">
                  <c:v>0.99041938385004813</c:v>
                </c:pt>
                <c:pt idx="71">
                  <c:v>0.98959395343787016</c:v>
                </c:pt>
                <c:pt idx="72">
                  <c:v>0.989650843085775</c:v>
                </c:pt>
                <c:pt idx="73">
                  <c:v>0.98902178257509266</c:v>
                </c:pt>
                <c:pt idx="74">
                  <c:v>0.9889049810546775</c:v>
                </c:pt>
                <c:pt idx="75">
                  <c:v>0.98851451432526138</c:v>
                </c:pt>
                <c:pt idx="76">
                  <c:v>0.9876764865123473</c:v>
                </c:pt>
                <c:pt idx="77">
                  <c:v>0.98737956118390291</c:v>
                </c:pt>
                <c:pt idx="78">
                  <c:v>0.98678164840265215</c:v>
                </c:pt>
                <c:pt idx="79">
                  <c:v>0.98597871195596021</c:v>
                </c:pt>
                <c:pt idx="80">
                  <c:v>0.98599369713038088</c:v>
                </c:pt>
                <c:pt idx="81">
                  <c:v>0.98596254214144718</c:v>
                </c:pt>
                <c:pt idx="82">
                  <c:v>0.98587403609175006</c:v>
                </c:pt>
                <c:pt idx="83">
                  <c:v>0.98579176892463105</c:v>
                </c:pt>
                <c:pt idx="84">
                  <c:v>0.98577783965450883</c:v>
                </c:pt>
                <c:pt idx="85">
                  <c:v>0.98561464458150039</c:v>
                </c:pt>
                <c:pt idx="86">
                  <c:v>0.98537746125956094</c:v>
                </c:pt>
                <c:pt idx="87">
                  <c:v>0.98504506416816406</c:v>
                </c:pt>
                <c:pt idx="88">
                  <c:v>0.98457020951582697</c:v>
                </c:pt>
                <c:pt idx="89">
                  <c:v>0.98412036453263019</c:v>
                </c:pt>
                <c:pt idx="90">
                  <c:v>0.98329633080735523</c:v>
                </c:pt>
                <c:pt idx="91">
                  <c:v>0.98243311550495027</c:v>
                </c:pt>
                <c:pt idx="92">
                  <c:v>0.98206587149078195</c:v>
                </c:pt>
                <c:pt idx="93">
                  <c:v>0.98103120775320685</c:v>
                </c:pt>
                <c:pt idx="94">
                  <c:v>0.98096399574468673</c:v>
                </c:pt>
                <c:pt idx="95">
                  <c:v>0.98115451833475731</c:v>
                </c:pt>
                <c:pt idx="96">
                  <c:v>0.98108822786048533</c:v>
                </c:pt>
                <c:pt idx="97">
                  <c:v>0.98059280084259726</c:v>
                </c:pt>
                <c:pt idx="98">
                  <c:v>0.97967113448064991</c:v>
                </c:pt>
                <c:pt idx="99">
                  <c:v>0.96300167561833838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0.99836568184383145</c:v>
                </c:pt>
                <c:pt idx="1">
                  <c:v>0.99496335648189538</c:v>
                </c:pt>
                <c:pt idx="2">
                  <c:v>0.99712953035255747</c:v>
                </c:pt>
                <c:pt idx="3">
                  <c:v>0.99521026009111124</c:v>
                </c:pt>
                <c:pt idx="4">
                  <c:v>1</c:v>
                </c:pt>
                <c:pt idx="5">
                  <c:v>0.98869387458960256</c:v>
                </c:pt>
                <c:pt idx="6">
                  <c:v>0.99474283225015037</c:v>
                </c:pt>
                <c:pt idx="7">
                  <c:v>0.99712161597409577</c:v>
                </c:pt>
                <c:pt idx="8">
                  <c:v>0.99145625248200153</c:v>
                </c:pt>
                <c:pt idx="9">
                  <c:v>0.98807371371671637</c:v>
                </c:pt>
                <c:pt idx="10">
                  <c:v>0.98847612758437853</c:v>
                </c:pt>
                <c:pt idx="11">
                  <c:v>0.98467334774579673</c:v>
                </c:pt>
                <c:pt idx="12">
                  <c:v>0.98590804272316557</c:v>
                </c:pt>
                <c:pt idx="13">
                  <c:v>0.98104239172400942</c:v>
                </c:pt>
                <c:pt idx="14">
                  <c:v>0.98723297161991652</c:v>
                </c:pt>
                <c:pt idx="15">
                  <c:v>0.98222694752148831</c:v>
                </c:pt>
                <c:pt idx="16">
                  <c:v>0.98017099772431371</c:v>
                </c:pt>
                <c:pt idx="17">
                  <c:v>0.98093852955060123</c:v>
                </c:pt>
                <c:pt idx="18">
                  <c:v>0.98079069446441614</c:v>
                </c:pt>
                <c:pt idx="19">
                  <c:v>0.97449382855017708</c:v>
                </c:pt>
                <c:pt idx="20">
                  <c:v>0.97434086029510347</c:v>
                </c:pt>
                <c:pt idx="21">
                  <c:v>0.97676535559941957</c:v>
                </c:pt>
                <c:pt idx="22">
                  <c:v>0.97104405537811767</c:v>
                </c:pt>
                <c:pt idx="23">
                  <c:v>0.96715178096183763</c:v>
                </c:pt>
                <c:pt idx="24">
                  <c:v>0.9689764557153534</c:v>
                </c:pt>
                <c:pt idx="25">
                  <c:v>0.9690744631827104</c:v>
                </c:pt>
                <c:pt idx="26">
                  <c:v>0.96842647046074826</c:v>
                </c:pt>
                <c:pt idx="27">
                  <c:v>0.96786881770486866</c:v>
                </c:pt>
                <c:pt idx="28">
                  <c:v>0.96932528237063975</c:v>
                </c:pt>
                <c:pt idx="29">
                  <c:v>0.96259166404320884</c:v>
                </c:pt>
                <c:pt idx="30">
                  <c:v>0.96361573590761529</c:v>
                </c:pt>
                <c:pt idx="31">
                  <c:v>0.9624221854800965</c:v>
                </c:pt>
                <c:pt idx="32">
                  <c:v>0.95856115905039385</c:v>
                </c:pt>
                <c:pt idx="33">
                  <c:v>0.95575221944860189</c:v>
                </c:pt>
                <c:pt idx="34">
                  <c:v>0.95360114251515926</c:v>
                </c:pt>
                <c:pt idx="35">
                  <c:v>0.95774891572962462</c:v>
                </c:pt>
                <c:pt idx="36">
                  <c:v>0.95121683136439517</c:v>
                </c:pt>
                <c:pt idx="37">
                  <c:v>0.95485930034509237</c:v>
                </c:pt>
                <c:pt idx="38">
                  <c:v>0.95740257182033872</c:v>
                </c:pt>
                <c:pt idx="39">
                  <c:v>0.94944907359734443</c:v>
                </c:pt>
                <c:pt idx="40">
                  <c:v>0.94556697873776696</c:v>
                </c:pt>
                <c:pt idx="41">
                  <c:v>0.94221497980262492</c:v>
                </c:pt>
                <c:pt idx="42">
                  <c:v>0.94840273946348586</c:v>
                </c:pt>
                <c:pt idx="43">
                  <c:v>0.94776916511596532</c:v>
                </c:pt>
                <c:pt idx="44">
                  <c:v>0.94969752962268439</c:v>
                </c:pt>
                <c:pt idx="45">
                  <c:v>0.94957948802992298</c:v>
                </c:pt>
                <c:pt idx="46">
                  <c:v>0.94225032222332106</c:v>
                </c:pt>
                <c:pt idx="47">
                  <c:v>0.94252968827332251</c:v>
                </c:pt>
                <c:pt idx="48">
                  <c:v>0.94195818985835111</c:v>
                </c:pt>
                <c:pt idx="49">
                  <c:v>0.93831898015759285</c:v>
                </c:pt>
                <c:pt idx="50">
                  <c:v>0.94046190706712351</c:v>
                </c:pt>
                <c:pt idx="51">
                  <c:v>0.93611803361699741</c:v>
                </c:pt>
                <c:pt idx="52">
                  <c:v>0.93888563377104595</c:v>
                </c:pt>
                <c:pt idx="53">
                  <c:v>0.93608681812243655</c:v>
                </c:pt>
                <c:pt idx="54">
                  <c:v>0.93949555366853055</c:v>
                </c:pt>
                <c:pt idx="55">
                  <c:v>0.93938697954806982</c:v>
                </c:pt>
                <c:pt idx="56">
                  <c:v>0.93276749411549864</c:v>
                </c:pt>
                <c:pt idx="57">
                  <c:v>0.9322863691532649</c:v>
                </c:pt>
                <c:pt idx="58">
                  <c:v>0.93160489821008896</c:v>
                </c:pt>
                <c:pt idx="59">
                  <c:v>0.93066588760774993</c:v>
                </c:pt>
                <c:pt idx="60">
                  <c:v>0.9269474268731156</c:v>
                </c:pt>
                <c:pt idx="61">
                  <c:v>0.92152402592978744</c:v>
                </c:pt>
                <c:pt idx="62">
                  <c:v>0.91711953899735543</c:v>
                </c:pt>
                <c:pt idx="63">
                  <c:v>0.91546753648041324</c:v>
                </c:pt>
                <c:pt idx="64">
                  <c:v>0.91694321733663875</c:v>
                </c:pt>
                <c:pt idx="65">
                  <c:v>0.92489504846592407</c:v>
                </c:pt>
                <c:pt idx="66">
                  <c:v>0.92616517762334538</c:v>
                </c:pt>
                <c:pt idx="67">
                  <c:v>0.92880424170866827</c:v>
                </c:pt>
                <c:pt idx="68">
                  <c:v>0.92984732270204706</c:v>
                </c:pt>
                <c:pt idx="69">
                  <c:v>0.92542848062124627</c:v>
                </c:pt>
                <c:pt idx="70">
                  <c:v>0.92995795460794961</c:v>
                </c:pt>
                <c:pt idx="71">
                  <c:v>0.92785659646456597</c:v>
                </c:pt>
                <c:pt idx="72">
                  <c:v>0.93132256457422991</c:v>
                </c:pt>
                <c:pt idx="73">
                  <c:v>0.9333394002182277</c:v>
                </c:pt>
                <c:pt idx="74">
                  <c:v>0.93271572052105178</c:v>
                </c:pt>
                <c:pt idx="75">
                  <c:v>0.93327875047085607</c:v>
                </c:pt>
                <c:pt idx="76">
                  <c:v>0.93244686876602256</c:v>
                </c:pt>
                <c:pt idx="77">
                  <c:v>0.93445186146023296</c:v>
                </c:pt>
                <c:pt idx="78">
                  <c:v>0.93547158046645729</c:v>
                </c:pt>
                <c:pt idx="79">
                  <c:v>0.93040918481988555</c:v>
                </c:pt>
                <c:pt idx="80">
                  <c:v>0.93552668461261712</c:v>
                </c:pt>
                <c:pt idx="81">
                  <c:v>0.93465438078713603</c:v>
                </c:pt>
                <c:pt idx="82">
                  <c:v>0.93124013518885296</c:v>
                </c:pt>
                <c:pt idx="83">
                  <c:v>0.93547124472949394</c:v>
                </c:pt>
                <c:pt idx="84">
                  <c:v>0.93232486214657295</c:v>
                </c:pt>
                <c:pt idx="85">
                  <c:v>0.92869548231841481</c:v>
                </c:pt>
                <c:pt idx="86">
                  <c:v>0.92630528138302248</c:v>
                </c:pt>
                <c:pt idx="87">
                  <c:v>0.92402816148437916</c:v>
                </c:pt>
                <c:pt idx="88">
                  <c:v>0.90920669133691945</c:v>
                </c:pt>
                <c:pt idx="89">
                  <c:v>0.89649365865175767</c:v>
                </c:pt>
                <c:pt idx="90">
                  <c:v>0.87282946283013463</c:v>
                </c:pt>
                <c:pt idx="91">
                  <c:v>0.84831791130055889</c:v>
                </c:pt>
                <c:pt idx="92">
                  <c:v>0.82447575859739575</c:v>
                </c:pt>
                <c:pt idx="93">
                  <c:v>0.81879939329123974</c:v>
                </c:pt>
                <c:pt idx="94">
                  <c:v>0.8022005897237956</c:v>
                </c:pt>
                <c:pt idx="95">
                  <c:v>0.79133114594667464</c:v>
                </c:pt>
                <c:pt idx="96">
                  <c:v>0.80146755849150975</c:v>
                </c:pt>
                <c:pt idx="97">
                  <c:v>0.82031232958349443</c:v>
                </c:pt>
                <c:pt idx="98">
                  <c:v>0.85080770174241804</c:v>
                </c:pt>
                <c:pt idx="99">
                  <c:v>0.8919252621490138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0.99426484686140149</c:v>
                </c:pt>
                <c:pt idx="2">
                  <c:v>0.98320226013229417</c:v>
                </c:pt>
                <c:pt idx="3">
                  <c:v>0.97293939808625052</c:v>
                </c:pt>
                <c:pt idx="4">
                  <c:v>0.96550573341607004</c:v>
                </c:pt>
                <c:pt idx="5">
                  <c:v>0.95631508285540501</c:v>
                </c:pt>
                <c:pt idx="6">
                  <c:v>0.94205156606790919</c:v>
                </c:pt>
                <c:pt idx="7">
                  <c:v>0.93163755819990612</c:v>
                </c:pt>
                <c:pt idx="8">
                  <c:v>0.92024938647003529</c:v>
                </c:pt>
                <c:pt idx="9">
                  <c:v>0.91456293866940253</c:v>
                </c:pt>
                <c:pt idx="10">
                  <c:v>0.9045531173159197</c:v>
                </c:pt>
                <c:pt idx="11">
                  <c:v>0.88991051342581828</c:v>
                </c:pt>
                <c:pt idx="12">
                  <c:v>0.88621427149377496</c:v>
                </c:pt>
                <c:pt idx="13">
                  <c:v>0.87353805841932564</c:v>
                </c:pt>
                <c:pt idx="14">
                  <c:v>0.8663181976636033</c:v>
                </c:pt>
                <c:pt idx="15">
                  <c:v>0.85194592816835468</c:v>
                </c:pt>
                <c:pt idx="16">
                  <c:v>0.84096984433182487</c:v>
                </c:pt>
                <c:pt idx="17">
                  <c:v>0.83716326517094397</c:v>
                </c:pt>
                <c:pt idx="18">
                  <c:v>0.82851787088749118</c:v>
                </c:pt>
                <c:pt idx="19">
                  <c:v>0.81737330208384107</c:v>
                </c:pt>
                <c:pt idx="20">
                  <c:v>0.81401937007157699</c:v>
                </c:pt>
                <c:pt idx="21">
                  <c:v>0.80410151028580856</c:v>
                </c:pt>
                <c:pt idx="22">
                  <c:v>0.79422173072723401</c:v>
                </c:pt>
                <c:pt idx="23">
                  <c:v>0.78920838957616468</c:v>
                </c:pt>
                <c:pt idx="24">
                  <c:v>0.77510620483895643</c:v>
                </c:pt>
                <c:pt idx="25">
                  <c:v>0.76692148539617833</c:v>
                </c:pt>
                <c:pt idx="26">
                  <c:v>0.75896818256713106</c:v>
                </c:pt>
                <c:pt idx="27">
                  <c:v>0.7515915051977633</c:v>
                </c:pt>
                <c:pt idx="28">
                  <c:v>0.74432214385387063</c:v>
                </c:pt>
                <c:pt idx="29">
                  <c:v>0.73338047148029084</c:v>
                </c:pt>
                <c:pt idx="30">
                  <c:v>0.72502983997387471</c:v>
                </c:pt>
                <c:pt idx="31">
                  <c:v>0.7182471420081763</c:v>
                </c:pt>
                <c:pt idx="32">
                  <c:v>0.70422383203987049</c:v>
                </c:pt>
                <c:pt idx="33">
                  <c:v>0.70255847152956075</c:v>
                </c:pt>
                <c:pt idx="34">
                  <c:v>0.69148464964906398</c:v>
                </c:pt>
                <c:pt idx="35">
                  <c:v>0.68774347279182102</c:v>
                </c:pt>
                <c:pt idx="36">
                  <c:v>0.67646562050229631</c:v>
                </c:pt>
                <c:pt idx="37">
                  <c:v>0.66804519547607377</c:v>
                </c:pt>
                <c:pt idx="38">
                  <c:v>0.66384783514801571</c:v>
                </c:pt>
                <c:pt idx="39">
                  <c:v>0.6519097477520448</c:v>
                </c:pt>
                <c:pt idx="40">
                  <c:v>0.6468351805567778</c:v>
                </c:pt>
                <c:pt idx="41">
                  <c:v>0.6438735873258139</c:v>
                </c:pt>
                <c:pt idx="42">
                  <c:v>0.63645639599455606</c:v>
                </c:pt>
                <c:pt idx="43">
                  <c:v>0.62825250638786567</c:v>
                </c:pt>
                <c:pt idx="44">
                  <c:v>0.62068786968931366</c:v>
                </c:pt>
                <c:pt idx="45">
                  <c:v>0.61197724665212683</c:v>
                </c:pt>
                <c:pt idx="46">
                  <c:v>0.61159723140882161</c:v>
                </c:pt>
                <c:pt idx="47">
                  <c:v>0.60121352705811493</c:v>
                </c:pt>
                <c:pt idx="48">
                  <c:v>0.60082094402139474</c:v>
                </c:pt>
                <c:pt idx="49">
                  <c:v>0.59053895770275699</c:v>
                </c:pt>
                <c:pt idx="50">
                  <c:v>0.58758983540014553</c:v>
                </c:pt>
                <c:pt idx="51">
                  <c:v>0.57862304508143469</c:v>
                </c:pt>
                <c:pt idx="52">
                  <c:v>0.57617670761267314</c:v>
                </c:pt>
                <c:pt idx="53">
                  <c:v>0.57298430063340622</c:v>
                </c:pt>
                <c:pt idx="54">
                  <c:v>0.57108183926419875</c:v>
                </c:pt>
                <c:pt idx="55">
                  <c:v>0.56098192891806098</c:v>
                </c:pt>
                <c:pt idx="56">
                  <c:v>0.55913193074300316</c:v>
                </c:pt>
                <c:pt idx="57">
                  <c:v>0.55483953263407959</c:v>
                </c:pt>
                <c:pt idx="58">
                  <c:v>0.55078299198345149</c:v>
                </c:pt>
                <c:pt idx="59">
                  <c:v>0.55188808272978795</c:v>
                </c:pt>
                <c:pt idx="60">
                  <c:v>0.54419435479949563</c:v>
                </c:pt>
                <c:pt idx="61">
                  <c:v>0.53674589159928221</c:v>
                </c:pt>
                <c:pt idx="62">
                  <c:v>0.53511804761531634</c:v>
                </c:pt>
                <c:pt idx="63">
                  <c:v>0.53870603999979294</c:v>
                </c:pt>
                <c:pt idx="64">
                  <c:v>0.53184921828723331</c:v>
                </c:pt>
                <c:pt idx="65">
                  <c:v>0.53303146145794977</c:v>
                </c:pt>
                <c:pt idx="66">
                  <c:v>0.52858039568589077</c:v>
                </c:pt>
                <c:pt idx="67">
                  <c:v>0.52994367502451611</c:v>
                </c:pt>
                <c:pt idx="68">
                  <c:v>0.52775422265522653</c:v>
                </c:pt>
                <c:pt idx="69">
                  <c:v>0.53024304233013508</c:v>
                </c:pt>
                <c:pt idx="70">
                  <c:v>0.52584241036937229</c:v>
                </c:pt>
                <c:pt idx="71">
                  <c:v>0.5244540864791376</c:v>
                </c:pt>
                <c:pt idx="72">
                  <c:v>0.5287386199820886</c:v>
                </c:pt>
                <c:pt idx="73">
                  <c:v>0.52967035111672245</c:v>
                </c:pt>
                <c:pt idx="74">
                  <c:v>0.5295822237910669</c:v>
                </c:pt>
                <c:pt idx="75">
                  <c:v>0.52301540531296475</c:v>
                </c:pt>
                <c:pt idx="76">
                  <c:v>0.53003753846598145</c:v>
                </c:pt>
                <c:pt idx="77">
                  <c:v>0.53142164588581642</c:v>
                </c:pt>
                <c:pt idx="78">
                  <c:v>0.53278694175174679</c:v>
                </c:pt>
                <c:pt idx="79">
                  <c:v>0.53569937985003324</c:v>
                </c:pt>
                <c:pt idx="80">
                  <c:v>0.53706243765467299</c:v>
                </c:pt>
                <c:pt idx="81">
                  <c:v>0.53937041010833775</c:v>
                </c:pt>
                <c:pt idx="82">
                  <c:v>0.54214002754813384</c:v>
                </c:pt>
                <c:pt idx="83">
                  <c:v>0.54187504449953694</c:v>
                </c:pt>
                <c:pt idx="84">
                  <c:v>0.54533416045951821</c:v>
                </c:pt>
                <c:pt idx="85">
                  <c:v>0.54907939922161375</c:v>
                </c:pt>
                <c:pt idx="86">
                  <c:v>0.55102590938007834</c:v>
                </c:pt>
                <c:pt idx="87">
                  <c:v>0.55491832877486025</c:v>
                </c:pt>
                <c:pt idx="88">
                  <c:v>0.5575230149097764</c:v>
                </c:pt>
                <c:pt idx="89">
                  <c:v>0.56276357892561135</c:v>
                </c:pt>
                <c:pt idx="90">
                  <c:v>0.56578203807709371</c:v>
                </c:pt>
                <c:pt idx="91">
                  <c:v>0.56747404096409537</c:v>
                </c:pt>
                <c:pt idx="92">
                  <c:v>0.57082394874125353</c:v>
                </c:pt>
                <c:pt idx="93">
                  <c:v>0.5751490290923813</c:v>
                </c:pt>
                <c:pt idx="94">
                  <c:v>0.57751401156829341</c:v>
                </c:pt>
                <c:pt idx="95">
                  <c:v>0.5824561592901264</c:v>
                </c:pt>
                <c:pt idx="96">
                  <c:v>0.58556521477997725</c:v>
                </c:pt>
                <c:pt idx="97">
                  <c:v>0.58935152941101543</c:v>
                </c:pt>
                <c:pt idx="98">
                  <c:v>0.59272988591890219</c:v>
                </c:pt>
                <c:pt idx="99">
                  <c:v>0.59621381069561064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0.99773172749174666</c:v>
                </c:pt>
                <c:pt idx="31">
                  <c:v>1</c:v>
                </c:pt>
                <c:pt idx="32">
                  <c:v>0.99395127331132094</c:v>
                </c:pt>
                <c:pt idx="33">
                  <c:v>0.99395127331132094</c:v>
                </c:pt>
                <c:pt idx="34">
                  <c:v>0.9841220924422196</c:v>
                </c:pt>
                <c:pt idx="35">
                  <c:v>0.9765611840813716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0.96133800333634334</c:v>
                </c:pt>
                <c:pt idx="69">
                  <c:v>0.96048054847692654</c:v>
                </c:pt>
                <c:pt idx="70">
                  <c:v>0.95619327417984312</c:v>
                </c:pt>
                <c:pt idx="71">
                  <c:v>0.94247399642917251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tx>
                  <c:strRef>
                    <c:extLst>
                      <c:ext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Normal: 42 clusters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149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16</c:v>
                </c:pt>
                <c:pt idx="5">
                  <c:v>16</c:v>
                </c:pt>
                <c:pt idx="6">
                  <c:v>12</c:v>
                </c:pt>
                <c:pt idx="7">
                  <c:v>11</c:v>
                </c:pt>
                <c:pt idx="8">
                  <c:v>14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17</c:v>
                </c:pt>
                <c:pt idx="14">
                  <c:v>13</c:v>
                </c:pt>
                <c:pt idx="15">
                  <c:v>13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13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11</c:v>
                </c:pt>
                <c:pt idx="28">
                  <c:v>11</c:v>
                </c:pt>
                <c:pt idx="29">
                  <c:v>13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19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15</c:v>
                </c:pt>
                <c:pt idx="41">
                  <c:v>13</c:v>
                </c:pt>
                <c:pt idx="42">
                  <c:v>11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18</c:v>
                </c:pt>
                <c:pt idx="47">
                  <c:v>12</c:v>
                </c:pt>
                <c:pt idx="48">
                  <c:v>14</c:v>
                </c:pt>
                <c:pt idx="49">
                  <c:v>11</c:v>
                </c:pt>
                <c:pt idx="50">
                  <c:v>11</c:v>
                </c:pt>
                <c:pt idx="51">
                  <c:v>13</c:v>
                </c:pt>
                <c:pt idx="52">
                  <c:v>13</c:v>
                </c:pt>
                <c:pt idx="53">
                  <c:v>12</c:v>
                </c:pt>
                <c:pt idx="54">
                  <c:v>13</c:v>
                </c:pt>
                <c:pt idx="55">
                  <c:v>18</c:v>
                </c:pt>
                <c:pt idx="56">
                  <c:v>13</c:v>
                </c:pt>
                <c:pt idx="57">
                  <c:v>12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14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15</c:v>
                </c:pt>
                <c:pt idx="74">
                  <c:v>13</c:v>
                </c:pt>
                <c:pt idx="75">
                  <c:v>19</c:v>
                </c:pt>
                <c:pt idx="76">
                  <c:v>12</c:v>
                </c:pt>
                <c:pt idx="77">
                  <c:v>13</c:v>
                </c:pt>
                <c:pt idx="78">
                  <c:v>11</c:v>
                </c:pt>
                <c:pt idx="79">
                  <c:v>15</c:v>
                </c:pt>
                <c:pt idx="80">
                  <c:v>12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16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10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2"/>
          <c:order val="1"/>
          <c:tx>
            <c:strRef>
              <c:f>Time!$E$2</c:f>
              <c:strCache>
                <c:ptCount val="1"/>
                <c:pt idx="0">
                  <c:v>84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Time!$E$3:$E$102</c:f>
              <c:numCache>
                <c:formatCode>General</c:formatCode>
                <c:ptCount val="100"/>
                <c:pt idx="0">
                  <c:v>135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  <c:pt idx="13">
                  <c:v>26</c:v>
                </c:pt>
                <c:pt idx="14">
                  <c:v>24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36</c:v>
                </c:pt>
                <c:pt idx="23">
                  <c:v>19</c:v>
                </c:pt>
                <c:pt idx="24">
                  <c:v>22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36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18</c:v>
                </c:pt>
                <c:pt idx="42">
                  <c:v>40</c:v>
                </c:pt>
                <c:pt idx="43">
                  <c:v>18</c:v>
                </c:pt>
                <c:pt idx="44">
                  <c:v>23</c:v>
                </c:pt>
                <c:pt idx="45">
                  <c:v>29</c:v>
                </c:pt>
                <c:pt idx="46">
                  <c:v>18</c:v>
                </c:pt>
                <c:pt idx="47">
                  <c:v>18</c:v>
                </c:pt>
                <c:pt idx="48">
                  <c:v>25</c:v>
                </c:pt>
                <c:pt idx="49">
                  <c:v>63</c:v>
                </c:pt>
                <c:pt idx="50">
                  <c:v>30</c:v>
                </c:pt>
                <c:pt idx="51">
                  <c:v>20</c:v>
                </c:pt>
                <c:pt idx="52">
                  <c:v>19</c:v>
                </c:pt>
                <c:pt idx="53">
                  <c:v>19</c:v>
                </c:pt>
                <c:pt idx="54">
                  <c:v>18</c:v>
                </c:pt>
                <c:pt idx="55">
                  <c:v>20</c:v>
                </c:pt>
                <c:pt idx="56">
                  <c:v>19</c:v>
                </c:pt>
                <c:pt idx="57">
                  <c:v>25</c:v>
                </c:pt>
                <c:pt idx="58">
                  <c:v>18</c:v>
                </c:pt>
                <c:pt idx="59">
                  <c:v>21</c:v>
                </c:pt>
                <c:pt idx="60">
                  <c:v>18</c:v>
                </c:pt>
                <c:pt idx="61">
                  <c:v>19</c:v>
                </c:pt>
                <c:pt idx="62">
                  <c:v>18</c:v>
                </c:pt>
                <c:pt idx="63">
                  <c:v>18</c:v>
                </c:pt>
                <c:pt idx="64">
                  <c:v>20</c:v>
                </c:pt>
                <c:pt idx="65">
                  <c:v>21</c:v>
                </c:pt>
                <c:pt idx="66">
                  <c:v>19</c:v>
                </c:pt>
                <c:pt idx="67">
                  <c:v>19</c:v>
                </c:pt>
                <c:pt idx="68">
                  <c:v>18</c:v>
                </c:pt>
                <c:pt idx="69">
                  <c:v>19</c:v>
                </c:pt>
                <c:pt idx="70">
                  <c:v>19</c:v>
                </c:pt>
                <c:pt idx="71">
                  <c:v>27</c:v>
                </c:pt>
                <c:pt idx="72">
                  <c:v>18</c:v>
                </c:pt>
                <c:pt idx="73">
                  <c:v>21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18</c:v>
                </c:pt>
                <c:pt idx="78">
                  <c:v>19</c:v>
                </c:pt>
                <c:pt idx="79">
                  <c:v>18</c:v>
                </c:pt>
                <c:pt idx="80">
                  <c:v>21</c:v>
                </c:pt>
                <c:pt idx="81">
                  <c:v>18</c:v>
                </c:pt>
                <c:pt idx="82">
                  <c:v>20</c:v>
                </c:pt>
                <c:pt idx="83">
                  <c:v>19</c:v>
                </c:pt>
                <c:pt idx="84">
                  <c:v>18</c:v>
                </c:pt>
                <c:pt idx="85">
                  <c:v>18</c:v>
                </c:pt>
                <c:pt idx="86">
                  <c:v>22</c:v>
                </c:pt>
                <c:pt idx="87">
                  <c:v>19</c:v>
                </c:pt>
                <c:pt idx="88">
                  <c:v>18</c:v>
                </c:pt>
                <c:pt idx="89">
                  <c:v>30</c:v>
                </c:pt>
                <c:pt idx="90">
                  <c:v>19</c:v>
                </c:pt>
                <c:pt idx="91">
                  <c:v>18</c:v>
                </c:pt>
                <c:pt idx="92">
                  <c:v>19</c:v>
                </c:pt>
                <c:pt idx="93">
                  <c:v>18</c:v>
                </c:pt>
                <c:pt idx="94">
                  <c:v>20</c:v>
                </c:pt>
                <c:pt idx="95">
                  <c:v>23</c:v>
                </c:pt>
                <c:pt idx="96">
                  <c:v>38</c:v>
                </c:pt>
                <c:pt idx="97">
                  <c:v>20</c:v>
                </c:pt>
                <c:pt idx="98">
                  <c:v>18</c:v>
                </c:pt>
                <c:pt idx="99">
                  <c:v>19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EF2-4E76-AD6B-BA21E4003F6B}"/>
            </c:ext>
          </c:extLst>
        </c:ser>
        <c:ser>
          <c:idx val="3"/>
          <c:order val="2"/>
          <c:tx>
            <c:strRef>
              <c:f>Time!$F$2</c:f>
              <c:strCache>
                <c:ptCount val="1"/>
                <c:pt idx="0">
                  <c:v>126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Time!$F$3:$F$102</c:f>
              <c:numCache>
                <c:formatCode>General</c:formatCode>
                <c:ptCount val="100"/>
                <c:pt idx="0">
                  <c:v>128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30</c:v>
                </c:pt>
                <c:pt idx="5">
                  <c:v>19</c:v>
                </c:pt>
                <c:pt idx="6">
                  <c:v>19</c:v>
                </c:pt>
                <c:pt idx="7">
                  <c:v>40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22</c:v>
                </c:pt>
                <c:pt idx="16">
                  <c:v>20</c:v>
                </c:pt>
                <c:pt idx="17">
                  <c:v>24</c:v>
                </c:pt>
                <c:pt idx="18">
                  <c:v>21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40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37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49</c:v>
                </c:pt>
                <c:pt idx="35">
                  <c:v>30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40</c:v>
                </c:pt>
                <c:pt idx="41">
                  <c:v>19</c:v>
                </c:pt>
                <c:pt idx="42">
                  <c:v>40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21</c:v>
                </c:pt>
                <c:pt idx="49">
                  <c:v>20</c:v>
                </c:pt>
                <c:pt idx="50">
                  <c:v>19</c:v>
                </c:pt>
                <c:pt idx="51">
                  <c:v>20</c:v>
                </c:pt>
                <c:pt idx="52">
                  <c:v>19</c:v>
                </c:pt>
                <c:pt idx="53">
                  <c:v>20</c:v>
                </c:pt>
                <c:pt idx="54">
                  <c:v>22</c:v>
                </c:pt>
                <c:pt idx="55">
                  <c:v>19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21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26</c:v>
                </c:pt>
                <c:pt idx="66">
                  <c:v>21</c:v>
                </c:pt>
                <c:pt idx="67">
                  <c:v>19</c:v>
                </c:pt>
                <c:pt idx="68">
                  <c:v>23</c:v>
                </c:pt>
                <c:pt idx="69">
                  <c:v>19</c:v>
                </c:pt>
                <c:pt idx="70">
                  <c:v>19</c:v>
                </c:pt>
                <c:pt idx="71">
                  <c:v>18</c:v>
                </c:pt>
                <c:pt idx="72">
                  <c:v>25</c:v>
                </c:pt>
                <c:pt idx="73">
                  <c:v>19</c:v>
                </c:pt>
                <c:pt idx="74">
                  <c:v>19</c:v>
                </c:pt>
                <c:pt idx="75">
                  <c:v>20</c:v>
                </c:pt>
                <c:pt idx="76">
                  <c:v>19</c:v>
                </c:pt>
                <c:pt idx="77">
                  <c:v>21</c:v>
                </c:pt>
                <c:pt idx="78">
                  <c:v>19</c:v>
                </c:pt>
                <c:pt idx="79">
                  <c:v>75</c:v>
                </c:pt>
                <c:pt idx="80">
                  <c:v>42</c:v>
                </c:pt>
                <c:pt idx="81">
                  <c:v>31</c:v>
                </c:pt>
                <c:pt idx="82">
                  <c:v>19</c:v>
                </c:pt>
                <c:pt idx="83">
                  <c:v>19</c:v>
                </c:pt>
                <c:pt idx="84">
                  <c:v>18</c:v>
                </c:pt>
                <c:pt idx="85">
                  <c:v>19</c:v>
                </c:pt>
                <c:pt idx="86">
                  <c:v>20</c:v>
                </c:pt>
                <c:pt idx="87">
                  <c:v>19</c:v>
                </c:pt>
                <c:pt idx="88">
                  <c:v>25</c:v>
                </c:pt>
                <c:pt idx="89">
                  <c:v>18</c:v>
                </c:pt>
                <c:pt idx="90">
                  <c:v>21</c:v>
                </c:pt>
                <c:pt idx="91">
                  <c:v>19</c:v>
                </c:pt>
                <c:pt idx="92">
                  <c:v>20</c:v>
                </c:pt>
                <c:pt idx="93">
                  <c:v>47</c:v>
                </c:pt>
                <c:pt idx="94">
                  <c:v>19</c:v>
                </c:pt>
                <c:pt idx="95">
                  <c:v>18</c:v>
                </c:pt>
                <c:pt idx="96">
                  <c:v>39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EF2-4E76-AD6B-BA21E4003F6B}"/>
            </c:ext>
          </c:extLst>
        </c:ser>
        <c:ser>
          <c:idx val="4"/>
          <c:order val="3"/>
          <c:tx>
            <c:strRef>
              <c:f>Time!$G$2</c:f>
              <c:strCache>
                <c:ptCount val="1"/>
                <c:pt idx="0">
                  <c:v>168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Time!$G$3:$G$102</c:f>
              <c:numCache>
                <c:formatCode>General</c:formatCode>
                <c:ptCount val="100"/>
                <c:pt idx="0">
                  <c:v>130</c:v>
                </c:pt>
                <c:pt idx="1">
                  <c:v>23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38</c:v>
                </c:pt>
                <c:pt idx="6">
                  <c:v>21</c:v>
                </c:pt>
                <c:pt idx="7">
                  <c:v>45</c:v>
                </c:pt>
                <c:pt idx="8">
                  <c:v>21</c:v>
                </c:pt>
                <c:pt idx="9">
                  <c:v>32</c:v>
                </c:pt>
                <c:pt idx="10">
                  <c:v>38</c:v>
                </c:pt>
                <c:pt idx="11">
                  <c:v>22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26</c:v>
                </c:pt>
                <c:pt idx="17">
                  <c:v>21</c:v>
                </c:pt>
                <c:pt idx="18">
                  <c:v>21</c:v>
                </c:pt>
                <c:pt idx="19">
                  <c:v>37</c:v>
                </c:pt>
                <c:pt idx="20">
                  <c:v>21</c:v>
                </c:pt>
                <c:pt idx="21">
                  <c:v>22</c:v>
                </c:pt>
                <c:pt idx="22">
                  <c:v>42</c:v>
                </c:pt>
                <c:pt idx="23">
                  <c:v>21</c:v>
                </c:pt>
                <c:pt idx="24">
                  <c:v>25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50</c:v>
                </c:pt>
                <c:pt idx="35">
                  <c:v>29</c:v>
                </c:pt>
                <c:pt idx="36">
                  <c:v>35</c:v>
                </c:pt>
                <c:pt idx="37">
                  <c:v>41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20</c:v>
                </c:pt>
                <c:pt idx="47">
                  <c:v>22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21</c:v>
                </c:pt>
                <c:pt idx="52">
                  <c:v>32</c:v>
                </c:pt>
                <c:pt idx="53">
                  <c:v>38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20</c:v>
                </c:pt>
                <c:pt idx="62">
                  <c:v>21</c:v>
                </c:pt>
                <c:pt idx="63">
                  <c:v>20</c:v>
                </c:pt>
                <c:pt idx="64">
                  <c:v>20</c:v>
                </c:pt>
                <c:pt idx="65">
                  <c:v>22</c:v>
                </c:pt>
                <c:pt idx="66">
                  <c:v>29</c:v>
                </c:pt>
                <c:pt idx="67">
                  <c:v>21</c:v>
                </c:pt>
                <c:pt idx="68">
                  <c:v>21</c:v>
                </c:pt>
                <c:pt idx="69">
                  <c:v>20</c:v>
                </c:pt>
                <c:pt idx="70">
                  <c:v>21</c:v>
                </c:pt>
                <c:pt idx="71">
                  <c:v>44</c:v>
                </c:pt>
                <c:pt idx="72">
                  <c:v>22</c:v>
                </c:pt>
                <c:pt idx="73">
                  <c:v>21</c:v>
                </c:pt>
                <c:pt idx="74">
                  <c:v>20</c:v>
                </c:pt>
                <c:pt idx="75">
                  <c:v>20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41</c:v>
                </c:pt>
                <c:pt idx="81">
                  <c:v>21</c:v>
                </c:pt>
                <c:pt idx="82">
                  <c:v>20</c:v>
                </c:pt>
                <c:pt idx="83">
                  <c:v>20</c:v>
                </c:pt>
                <c:pt idx="84">
                  <c:v>21</c:v>
                </c:pt>
                <c:pt idx="85">
                  <c:v>46</c:v>
                </c:pt>
                <c:pt idx="86">
                  <c:v>23</c:v>
                </c:pt>
                <c:pt idx="87">
                  <c:v>19</c:v>
                </c:pt>
                <c:pt idx="88">
                  <c:v>20</c:v>
                </c:pt>
                <c:pt idx="89">
                  <c:v>34</c:v>
                </c:pt>
                <c:pt idx="90">
                  <c:v>21</c:v>
                </c:pt>
                <c:pt idx="91">
                  <c:v>21</c:v>
                </c:pt>
                <c:pt idx="92">
                  <c:v>24</c:v>
                </c:pt>
                <c:pt idx="93">
                  <c:v>57</c:v>
                </c:pt>
                <c:pt idx="94">
                  <c:v>21</c:v>
                </c:pt>
                <c:pt idx="95">
                  <c:v>20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EF2-4E76-AD6B-BA21E4003F6B}"/>
            </c:ext>
          </c:extLst>
        </c:ser>
        <c:ser>
          <c:idx val="5"/>
          <c:order val="4"/>
          <c:tx>
            <c:strRef>
              <c:f>Time!$H$2</c:f>
              <c:strCache>
                <c:ptCount val="1"/>
                <c:pt idx="0">
                  <c:v>210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Time!$H$3:$H$102</c:f>
              <c:numCache>
                <c:formatCode>General</c:formatCode>
                <c:ptCount val="100"/>
                <c:pt idx="0">
                  <c:v>32</c:v>
                </c:pt>
                <c:pt idx="1">
                  <c:v>23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32</c:v>
                </c:pt>
                <c:pt idx="10">
                  <c:v>26</c:v>
                </c:pt>
                <c:pt idx="11">
                  <c:v>23</c:v>
                </c:pt>
                <c:pt idx="12">
                  <c:v>22</c:v>
                </c:pt>
                <c:pt idx="13">
                  <c:v>31</c:v>
                </c:pt>
                <c:pt idx="14">
                  <c:v>22</c:v>
                </c:pt>
                <c:pt idx="15">
                  <c:v>22</c:v>
                </c:pt>
                <c:pt idx="16">
                  <c:v>43</c:v>
                </c:pt>
                <c:pt idx="17">
                  <c:v>22</c:v>
                </c:pt>
                <c:pt idx="18">
                  <c:v>22</c:v>
                </c:pt>
                <c:pt idx="19">
                  <c:v>37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33</c:v>
                </c:pt>
                <c:pt idx="24">
                  <c:v>22</c:v>
                </c:pt>
                <c:pt idx="25">
                  <c:v>31</c:v>
                </c:pt>
                <c:pt idx="26">
                  <c:v>22</c:v>
                </c:pt>
                <c:pt idx="27">
                  <c:v>21</c:v>
                </c:pt>
                <c:pt idx="28">
                  <c:v>41</c:v>
                </c:pt>
                <c:pt idx="29">
                  <c:v>23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21</c:v>
                </c:pt>
                <c:pt idx="34">
                  <c:v>21</c:v>
                </c:pt>
                <c:pt idx="35">
                  <c:v>22</c:v>
                </c:pt>
                <c:pt idx="36">
                  <c:v>21</c:v>
                </c:pt>
                <c:pt idx="37">
                  <c:v>22</c:v>
                </c:pt>
                <c:pt idx="38">
                  <c:v>37</c:v>
                </c:pt>
                <c:pt idx="39">
                  <c:v>22</c:v>
                </c:pt>
                <c:pt idx="40">
                  <c:v>23</c:v>
                </c:pt>
                <c:pt idx="41">
                  <c:v>22</c:v>
                </c:pt>
                <c:pt idx="42">
                  <c:v>25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26</c:v>
                </c:pt>
                <c:pt idx="56">
                  <c:v>57</c:v>
                </c:pt>
                <c:pt idx="57">
                  <c:v>23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22</c:v>
                </c:pt>
                <c:pt idx="62">
                  <c:v>22</c:v>
                </c:pt>
                <c:pt idx="63">
                  <c:v>21</c:v>
                </c:pt>
                <c:pt idx="64">
                  <c:v>21</c:v>
                </c:pt>
                <c:pt idx="65">
                  <c:v>22</c:v>
                </c:pt>
                <c:pt idx="66">
                  <c:v>28</c:v>
                </c:pt>
                <c:pt idx="67">
                  <c:v>25</c:v>
                </c:pt>
                <c:pt idx="68">
                  <c:v>24</c:v>
                </c:pt>
                <c:pt idx="69">
                  <c:v>21</c:v>
                </c:pt>
                <c:pt idx="70">
                  <c:v>22</c:v>
                </c:pt>
                <c:pt idx="71">
                  <c:v>22</c:v>
                </c:pt>
                <c:pt idx="72">
                  <c:v>28</c:v>
                </c:pt>
                <c:pt idx="73">
                  <c:v>24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26</c:v>
                </c:pt>
                <c:pt idx="78">
                  <c:v>21</c:v>
                </c:pt>
                <c:pt idx="79">
                  <c:v>22</c:v>
                </c:pt>
                <c:pt idx="80">
                  <c:v>22</c:v>
                </c:pt>
                <c:pt idx="81">
                  <c:v>36</c:v>
                </c:pt>
                <c:pt idx="82">
                  <c:v>23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22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24</c:v>
                </c:pt>
                <c:pt idx="93">
                  <c:v>21</c:v>
                </c:pt>
                <c:pt idx="94">
                  <c:v>21</c:v>
                </c:pt>
                <c:pt idx="95">
                  <c:v>22</c:v>
                </c:pt>
                <c:pt idx="96">
                  <c:v>23</c:v>
                </c:pt>
                <c:pt idx="97">
                  <c:v>24</c:v>
                </c:pt>
                <c:pt idx="98">
                  <c:v>21</c:v>
                </c:pt>
                <c:pt idx="99">
                  <c:v>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42</c:v>
                </c:pt>
                <c:pt idx="2">
                  <c:v>25</c:v>
                </c:pt>
                <c:pt idx="3">
                  <c:v>26</c:v>
                </c:pt>
                <c:pt idx="4">
                  <c:v>25</c:v>
                </c:pt>
                <c:pt idx="5">
                  <c:v>28</c:v>
                </c:pt>
                <c:pt idx="6">
                  <c:v>26</c:v>
                </c:pt>
                <c:pt idx="7">
                  <c:v>25</c:v>
                </c:pt>
                <c:pt idx="8">
                  <c:v>25</c:v>
                </c:pt>
                <c:pt idx="9">
                  <c:v>26</c:v>
                </c:pt>
                <c:pt idx="10">
                  <c:v>25</c:v>
                </c:pt>
                <c:pt idx="11">
                  <c:v>25</c:v>
                </c:pt>
                <c:pt idx="12">
                  <c:v>26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47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43</c:v>
                </c:pt>
                <c:pt idx="21">
                  <c:v>51</c:v>
                </c:pt>
                <c:pt idx="22">
                  <c:v>26</c:v>
                </c:pt>
                <c:pt idx="23">
                  <c:v>27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27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26</c:v>
                </c:pt>
                <c:pt idx="38">
                  <c:v>25</c:v>
                </c:pt>
                <c:pt idx="39">
                  <c:v>26</c:v>
                </c:pt>
                <c:pt idx="40">
                  <c:v>45</c:v>
                </c:pt>
                <c:pt idx="41">
                  <c:v>49</c:v>
                </c:pt>
                <c:pt idx="42">
                  <c:v>27</c:v>
                </c:pt>
                <c:pt idx="43">
                  <c:v>25</c:v>
                </c:pt>
                <c:pt idx="44">
                  <c:v>27</c:v>
                </c:pt>
                <c:pt idx="45">
                  <c:v>34</c:v>
                </c:pt>
                <c:pt idx="46">
                  <c:v>26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25</c:v>
                </c:pt>
                <c:pt idx="52">
                  <c:v>34</c:v>
                </c:pt>
                <c:pt idx="53">
                  <c:v>43</c:v>
                </c:pt>
                <c:pt idx="54">
                  <c:v>26</c:v>
                </c:pt>
                <c:pt idx="55">
                  <c:v>25</c:v>
                </c:pt>
                <c:pt idx="56">
                  <c:v>27</c:v>
                </c:pt>
                <c:pt idx="57">
                  <c:v>25</c:v>
                </c:pt>
                <c:pt idx="58">
                  <c:v>132</c:v>
                </c:pt>
                <c:pt idx="59">
                  <c:v>25</c:v>
                </c:pt>
                <c:pt idx="60">
                  <c:v>25</c:v>
                </c:pt>
                <c:pt idx="61">
                  <c:v>29</c:v>
                </c:pt>
                <c:pt idx="62">
                  <c:v>25</c:v>
                </c:pt>
                <c:pt idx="63">
                  <c:v>32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30</c:v>
                </c:pt>
                <c:pt idx="68">
                  <c:v>52</c:v>
                </c:pt>
                <c:pt idx="69">
                  <c:v>26</c:v>
                </c:pt>
                <c:pt idx="70">
                  <c:v>25</c:v>
                </c:pt>
                <c:pt idx="71">
                  <c:v>48</c:v>
                </c:pt>
                <c:pt idx="72">
                  <c:v>26</c:v>
                </c:pt>
                <c:pt idx="73">
                  <c:v>25</c:v>
                </c:pt>
                <c:pt idx="74">
                  <c:v>25</c:v>
                </c:pt>
                <c:pt idx="75">
                  <c:v>42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25</c:v>
                </c:pt>
                <c:pt idx="82">
                  <c:v>28</c:v>
                </c:pt>
                <c:pt idx="83">
                  <c:v>25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26</c:v>
                </c:pt>
                <c:pt idx="90">
                  <c:v>25</c:v>
                </c:pt>
                <c:pt idx="91">
                  <c:v>25</c:v>
                </c:pt>
                <c:pt idx="92">
                  <c:v>31</c:v>
                </c:pt>
                <c:pt idx="93">
                  <c:v>50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6479</c:v>
                </c:pt>
                <c:pt idx="1">
                  <c:v>4186</c:v>
                </c:pt>
                <c:pt idx="2">
                  <c:v>4169</c:v>
                </c:pt>
                <c:pt idx="3">
                  <c:v>4112</c:v>
                </c:pt>
                <c:pt idx="4">
                  <c:v>4090</c:v>
                </c:pt>
                <c:pt idx="5">
                  <c:v>4137</c:v>
                </c:pt>
                <c:pt idx="6">
                  <c:v>4009</c:v>
                </c:pt>
                <c:pt idx="7">
                  <c:v>4124</c:v>
                </c:pt>
                <c:pt idx="8">
                  <c:v>4355</c:v>
                </c:pt>
                <c:pt idx="9">
                  <c:v>4204</c:v>
                </c:pt>
                <c:pt idx="10">
                  <c:v>4486</c:v>
                </c:pt>
                <c:pt idx="11">
                  <c:v>4057</c:v>
                </c:pt>
                <c:pt idx="12">
                  <c:v>4034</c:v>
                </c:pt>
                <c:pt idx="13">
                  <c:v>4129</c:v>
                </c:pt>
                <c:pt idx="14">
                  <c:v>4138</c:v>
                </c:pt>
                <c:pt idx="15">
                  <c:v>4345</c:v>
                </c:pt>
                <c:pt idx="16">
                  <c:v>4093</c:v>
                </c:pt>
                <c:pt idx="17">
                  <c:v>4056</c:v>
                </c:pt>
                <c:pt idx="18">
                  <c:v>4342</c:v>
                </c:pt>
                <c:pt idx="19">
                  <c:v>3884</c:v>
                </c:pt>
                <c:pt idx="20">
                  <c:v>4392</c:v>
                </c:pt>
                <c:pt idx="21">
                  <c:v>4175</c:v>
                </c:pt>
                <c:pt idx="22">
                  <c:v>4058</c:v>
                </c:pt>
                <c:pt idx="23">
                  <c:v>4192</c:v>
                </c:pt>
                <c:pt idx="24">
                  <c:v>4239</c:v>
                </c:pt>
                <c:pt idx="25">
                  <c:v>4140</c:v>
                </c:pt>
                <c:pt idx="26">
                  <c:v>4187</c:v>
                </c:pt>
                <c:pt idx="27">
                  <c:v>4173</c:v>
                </c:pt>
                <c:pt idx="28">
                  <c:v>4312</c:v>
                </c:pt>
                <c:pt idx="29">
                  <c:v>4094</c:v>
                </c:pt>
                <c:pt idx="30">
                  <c:v>4141</c:v>
                </c:pt>
                <c:pt idx="31">
                  <c:v>4073</c:v>
                </c:pt>
                <c:pt idx="32">
                  <c:v>4362</c:v>
                </c:pt>
                <c:pt idx="33">
                  <c:v>4179</c:v>
                </c:pt>
                <c:pt idx="34">
                  <c:v>4315</c:v>
                </c:pt>
                <c:pt idx="35">
                  <c:v>4065</c:v>
                </c:pt>
                <c:pt idx="36">
                  <c:v>4136</c:v>
                </c:pt>
                <c:pt idx="37">
                  <c:v>4591</c:v>
                </c:pt>
                <c:pt idx="38">
                  <c:v>4096</c:v>
                </c:pt>
                <c:pt idx="39">
                  <c:v>4640</c:v>
                </c:pt>
                <c:pt idx="40">
                  <c:v>4110</c:v>
                </c:pt>
                <c:pt idx="41">
                  <c:v>4219</c:v>
                </c:pt>
                <c:pt idx="42">
                  <c:v>4334</c:v>
                </c:pt>
                <c:pt idx="43">
                  <c:v>4081</c:v>
                </c:pt>
                <c:pt idx="44">
                  <c:v>4365</c:v>
                </c:pt>
                <c:pt idx="45">
                  <c:v>4134</c:v>
                </c:pt>
                <c:pt idx="46">
                  <c:v>4211</c:v>
                </c:pt>
                <c:pt idx="47">
                  <c:v>4458</c:v>
                </c:pt>
                <c:pt idx="48">
                  <c:v>4294</c:v>
                </c:pt>
                <c:pt idx="49">
                  <c:v>4261</c:v>
                </c:pt>
                <c:pt idx="50">
                  <c:v>4308</c:v>
                </c:pt>
                <c:pt idx="51">
                  <c:v>4287</c:v>
                </c:pt>
                <c:pt idx="52">
                  <c:v>4276</c:v>
                </c:pt>
                <c:pt idx="53">
                  <c:v>4159</c:v>
                </c:pt>
                <c:pt idx="54">
                  <c:v>4230</c:v>
                </c:pt>
                <c:pt idx="55">
                  <c:v>4125</c:v>
                </c:pt>
                <c:pt idx="56">
                  <c:v>4182</c:v>
                </c:pt>
                <c:pt idx="57">
                  <c:v>4338</c:v>
                </c:pt>
                <c:pt idx="58">
                  <c:v>4259</c:v>
                </c:pt>
                <c:pt idx="59">
                  <c:v>4356</c:v>
                </c:pt>
                <c:pt idx="60">
                  <c:v>4373</c:v>
                </c:pt>
                <c:pt idx="61">
                  <c:v>4431</c:v>
                </c:pt>
                <c:pt idx="62">
                  <c:v>4047</c:v>
                </c:pt>
                <c:pt idx="63">
                  <c:v>4338</c:v>
                </c:pt>
                <c:pt idx="64">
                  <c:v>4399</c:v>
                </c:pt>
                <c:pt idx="65">
                  <c:v>4196</c:v>
                </c:pt>
                <c:pt idx="66">
                  <c:v>4403</c:v>
                </c:pt>
                <c:pt idx="67">
                  <c:v>4341</c:v>
                </c:pt>
                <c:pt idx="68">
                  <c:v>4295</c:v>
                </c:pt>
                <c:pt idx="69">
                  <c:v>4312</c:v>
                </c:pt>
                <c:pt idx="70">
                  <c:v>4091</c:v>
                </c:pt>
                <c:pt idx="71">
                  <c:v>4352</c:v>
                </c:pt>
                <c:pt idx="72">
                  <c:v>4128</c:v>
                </c:pt>
                <c:pt idx="73">
                  <c:v>4261</c:v>
                </c:pt>
                <c:pt idx="74">
                  <c:v>4272</c:v>
                </c:pt>
                <c:pt idx="75">
                  <c:v>4228</c:v>
                </c:pt>
                <c:pt idx="76">
                  <c:v>4390</c:v>
                </c:pt>
                <c:pt idx="77">
                  <c:v>4100</c:v>
                </c:pt>
                <c:pt idx="78">
                  <c:v>4365</c:v>
                </c:pt>
                <c:pt idx="79">
                  <c:v>4384</c:v>
                </c:pt>
                <c:pt idx="80">
                  <c:v>4421</c:v>
                </c:pt>
                <c:pt idx="81">
                  <c:v>4035</c:v>
                </c:pt>
                <c:pt idx="82">
                  <c:v>4288</c:v>
                </c:pt>
                <c:pt idx="83">
                  <c:v>4075</c:v>
                </c:pt>
                <c:pt idx="84">
                  <c:v>4240</c:v>
                </c:pt>
                <c:pt idx="85">
                  <c:v>4343</c:v>
                </c:pt>
                <c:pt idx="86">
                  <c:v>4448</c:v>
                </c:pt>
                <c:pt idx="87">
                  <c:v>4230</c:v>
                </c:pt>
                <c:pt idx="88">
                  <c:v>4350</c:v>
                </c:pt>
                <c:pt idx="89">
                  <c:v>4016</c:v>
                </c:pt>
                <c:pt idx="90">
                  <c:v>4390</c:v>
                </c:pt>
                <c:pt idx="91">
                  <c:v>4383</c:v>
                </c:pt>
                <c:pt idx="92">
                  <c:v>4324</c:v>
                </c:pt>
                <c:pt idx="93">
                  <c:v>4176</c:v>
                </c:pt>
                <c:pt idx="94">
                  <c:v>4377</c:v>
                </c:pt>
                <c:pt idx="95">
                  <c:v>4169</c:v>
                </c:pt>
                <c:pt idx="96">
                  <c:v>4206</c:v>
                </c:pt>
                <c:pt idx="97">
                  <c:v>4102</c:v>
                </c:pt>
                <c:pt idx="98">
                  <c:v>4066</c:v>
                </c:pt>
                <c:pt idx="99">
                  <c:v>3938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36729</c:v>
                </c:pt>
                <c:pt idx="1">
                  <c:v>31590</c:v>
                </c:pt>
                <c:pt idx="2">
                  <c:v>31597</c:v>
                </c:pt>
                <c:pt idx="3">
                  <c:v>31752</c:v>
                </c:pt>
                <c:pt idx="4">
                  <c:v>31901</c:v>
                </c:pt>
                <c:pt idx="5">
                  <c:v>31375</c:v>
                </c:pt>
                <c:pt idx="6">
                  <c:v>31455</c:v>
                </c:pt>
                <c:pt idx="7">
                  <c:v>31102</c:v>
                </c:pt>
                <c:pt idx="8">
                  <c:v>31547</c:v>
                </c:pt>
                <c:pt idx="9">
                  <c:v>31216</c:v>
                </c:pt>
                <c:pt idx="10">
                  <c:v>31624</c:v>
                </c:pt>
                <c:pt idx="11">
                  <c:v>30768</c:v>
                </c:pt>
                <c:pt idx="12">
                  <c:v>31039</c:v>
                </c:pt>
                <c:pt idx="13">
                  <c:v>31371</c:v>
                </c:pt>
                <c:pt idx="14">
                  <c:v>31316</c:v>
                </c:pt>
                <c:pt idx="15">
                  <c:v>31674</c:v>
                </c:pt>
                <c:pt idx="16">
                  <c:v>31071</c:v>
                </c:pt>
                <c:pt idx="17">
                  <c:v>31192</c:v>
                </c:pt>
                <c:pt idx="18">
                  <c:v>31008</c:v>
                </c:pt>
                <c:pt idx="19">
                  <c:v>30855</c:v>
                </c:pt>
                <c:pt idx="20">
                  <c:v>31341</c:v>
                </c:pt>
                <c:pt idx="21">
                  <c:v>31420</c:v>
                </c:pt>
                <c:pt idx="22">
                  <c:v>31239</c:v>
                </c:pt>
                <c:pt idx="23">
                  <c:v>31050</c:v>
                </c:pt>
                <c:pt idx="24">
                  <c:v>31154</c:v>
                </c:pt>
                <c:pt idx="25">
                  <c:v>31269</c:v>
                </c:pt>
                <c:pt idx="26">
                  <c:v>31137</c:v>
                </c:pt>
                <c:pt idx="27">
                  <c:v>30902</c:v>
                </c:pt>
                <c:pt idx="28">
                  <c:v>31516</c:v>
                </c:pt>
                <c:pt idx="29">
                  <c:v>30853</c:v>
                </c:pt>
                <c:pt idx="30">
                  <c:v>31120</c:v>
                </c:pt>
                <c:pt idx="31">
                  <c:v>31036</c:v>
                </c:pt>
                <c:pt idx="32">
                  <c:v>31256</c:v>
                </c:pt>
                <c:pt idx="33">
                  <c:v>31205</c:v>
                </c:pt>
                <c:pt idx="34">
                  <c:v>31205</c:v>
                </c:pt>
                <c:pt idx="35">
                  <c:v>31073</c:v>
                </c:pt>
                <c:pt idx="36">
                  <c:v>31060</c:v>
                </c:pt>
                <c:pt idx="37">
                  <c:v>31575</c:v>
                </c:pt>
                <c:pt idx="38">
                  <c:v>31209</c:v>
                </c:pt>
                <c:pt idx="39">
                  <c:v>31606</c:v>
                </c:pt>
                <c:pt idx="40">
                  <c:v>30960</c:v>
                </c:pt>
                <c:pt idx="41">
                  <c:v>31514</c:v>
                </c:pt>
                <c:pt idx="42">
                  <c:v>31231</c:v>
                </c:pt>
                <c:pt idx="43">
                  <c:v>30639</c:v>
                </c:pt>
                <c:pt idx="44">
                  <c:v>31223</c:v>
                </c:pt>
                <c:pt idx="45">
                  <c:v>31378</c:v>
                </c:pt>
                <c:pt idx="46">
                  <c:v>31722</c:v>
                </c:pt>
                <c:pt idx="47">
                  <c:v>31827</c:v>
                </c:pt>
                <c:pt idx="48">
                  <c:v>31049</c:v>
                </c:pt>
                <c:pt idx="49">
                  <c:v>31096</c:v>
                </c:pt>
                <c:pt idx="50">
                  <c:v>31379</c:v>
                </c:pt>
                <c:pt idx="51">
                  <c:v>30994</c:v>
                </c:pt>
                <c:pt idx="52">
                  <c:v>31157</c:v>
                </c:pt>
                <c:pt idx="53">
                  <c:v>31053</c:v>
                </c:pt>
                <c:pt idx="54">
                  <c:v>31090</c:v>
                </c:pt>
                <c:pt idx="55">
                  <c:v>30950</c:v>
                </c:pt>
                <c:pt idx="56">
                  <c:v>30851</c:v>
                </c:pt>
                <c:pt idx="57">
                  <c:v>31575</c:v>
                </c:pt>
                <c:pt idx="58">
                  <c:v>31110</c:v>
                </c:pt>
                <c:pt idx="59">
                  <c:v>31034</c:v>
                </c:pt>
                <c:pt idx="60">
                  <c:v>31360</c:v>
                </c:pt>
                <c:pt idx="61">
                  <c:v>30940</c:v>
                </c:pt>
                <c:pt idx="62">
                  <c:v>31050</c:v>
                </c:pt>
                <c:pt idx="63">
                  <c:v>31298</c:v>
                </c:pt>
                <c:pt idx="64">
                  <c:v>31262</c:v>
                </c:pt>
                <c:pt idx="65">
                  <c:v>30983</c:v>
                </c:pt>
                <c:pt idx="66">
                  <c:v>31083</c:v>
                </c:pt>
                <c:pt idx="67">
                  <c:v>30953</c:v>
                </c:pt>
                <c:pt idx="68">
                  <c:v>31021</c:v>
                </c:pt>
                <c:pt idx="69">
                  <c:v>30894</c:v>
                </c:pt>
                <c:pt idx="70">
                  <c:v>30710</c:v>
                </c:pt>
                <c:pt idx="71">
                  <c:v>31408</c:v>
                </c:pt>
                <c:pt idx="72">
                  <c:v>31299</c:v>
                </c:pt>
                <c:pt idx="73">
                  <c:v>30751</c:v>
                </c:pt>
                <c:pt idx="74">
                  <c:v>30613</c:v>
                </c:pt>
                <c:pt idx="75">
                  <c:v>31027</c:v>
                </c:pt>
                <c:pt idx="76">
                  <c:v>31292</c:v>
                </c:pt>
                <c:pt idx="77">
                  <c:v>30765</c:v>
                </c:pt>
                <c:pt idx="78">
                  <c:v>31046</c:v>
                </c:pt>
                <c:pt idx="79">
                  <c:v>31049</c:v>
                </c:pt>
                <c:pt idx="80">
                  <c:v>30815</c:v>
                </c:pt>
                <c:pt idx="81">
                  <c:v>30857</c:v>
                </c:pt>
                <c:pt idx="82">
                  <c:v>31242</c:v>
                </c:pt>
                <c:pt idx="83">
                  <c:v>30793</c:v>
                </c:pt>
                <c:pt idx="84">
                  <c:v>31157</c:v>
                </c:pt>
                <c:pt idx="85">
                  <c:v>30956</c:v>
                </c:pt>
                <c:pt idx="86">
                  <c:v>31060</c:v>
                </c:pt>
                <c:pt idx="87">
                  <c:v>31047</c:v>
                </c:pt>
                <c:pt idx="88">
                  <c:v>31378</c:v>
                </c:pt>
                <c:pt idx="89">
                  <c:v>30705</c:v>
                </c:pt>
                <c:pt idx="90">
                  <c:v>31114</c:v>
                </c:pt>
                <c:pt idx="91">
                  <c:v>31069</c:v>
                </c:pt>
                <c:pt idx="92">
                  <c:v>31015</c:v>
                </c:pt>
                <c:pt idx="93">
                  <c:v>30695</c:v>
                </c:pt>
                <c:pt idx="94">
                  <c:v>30625</c:v>
                </c:pt>
                <c:pt idx="95">
                  <c:v>30519</c:v>
                </c:pt>
                <c:pt idx="96">
                  <c:v>30279</c:v>
                </c:pt>
                <c:pt idx="97">
                  <c:v>30179</c:v>
                </c:pt>
                <c:pt idx="98">
                  <c:v>30258</c:v>
                </c:pt>
                <c:pt idx="99">
                  <c:v>29523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5183</c:v>
                </c:pt>
                <c:pt idx="1">
                  <c:v>3743</c:v>
                </c:pt>
                <c:pt idx="2">
                  <c:v>3731</c:v>
                </c:pt>
                <c:pt idx="3">
                  <c:v>3686</c:v>
                </c:pt>
                <c:pt idx="4">
                  <c:v>3710</c:v>
                </c:pt>
                <c:pt idx="5">
                  <c:v>3683</c:v>
                </c:pt>
                <c:pt idx="6">
                  <c:v>3538</c:v>
                </c:pt>
                <c:pt idx="7">
                  <c:v>3595</c:v>
                </c:pt>
                <c:pt idx="8">
                  <c:v>3929</c:v>
                </c:pt>
                <c:pt idx="9">
                  <c:v>3690</c:v>
                </c:pt>
                <c:pt idx="10">
                  <c:v>4001</c:v>
                </c:pt>
                <c:pt idx="11">
                  <c:v>3653</c:v>
                </c:pt>
                <c:pt idx="12">
                  <c:v>3512</c:v>
                </c:pt>
                <c:pt idx="13">
                  <c:v>3693</c:v>
                </c:pt>
                <c:pt idx="14">
                  <c:v>3617</c:v>
                </c:pt>
                <c:pt idx="15">
                  <c:v>3962</c:v>
                </c:pt>
                <c:pt idx="16">
                  <c:v>3543</c:v>
                </c:pt>
                <c:pt idx="17">
                  <c:v>3642</c:v>
                </c:pt>
                <c:pt idx="18">
                  <c:v>3732</c:v>
                </c:pt>
                <c:pt idx="19">
                  <c:v>3451</c:v>
                </c:pt>
                <c:pt idx="20">
                  <c:v>3747</c:v>
                </c:pt>
                <c:pt idx="21">
                  <c:v>3593</c:v>
                </c:pt>
                <c:pt idx="22">
                  <c:v>3539</c:v>
                </c:pt>
                <c:pt idx="23">
                  <c:v>3707</c:v>
                </c:pt>
                <c:pt idx="24">
                  <c:v>3817</c:v>
                </c:pt>
                <c:pt idx="25">
                  <c:v>3606</c:v>
                </c:pt>
                <c:pt idx="26">
                  <c:v>3740</c:v>
                </c:pt>
                <c:pt idx="27">
                  <c:v>3556</c:v>
                </c:pt>
                <c:pt idx="28">
                  <c:v>3703</c:v>
                </c:pt>
                <c:pt idx="29">
                  <c:v>3549</c:v>
                </c:pt>
                <c:pt idx="30">
                  <c:v>3615</c:v>
                </c:pt>
                <c:pt idx="31">
                  <c:v>3579</c:v>
                </c:pt>
                <c:pt idx="32">
                  <c:v>3920</c:v>
                </c:pt>
                <c:pt idx="33">
                  <c:v>3566</c:v>
                </c:pt>
                <c:pt idx="34">
                  <c:v>3631</c:v>
                </c:pt>
                <c:pt idx="35">
                  <c:v>3444</c:v>
                </c:pt>
                <c:pt idx="36">
                  <c:v>3611</c:v>
                </c:pt>
                <c:pt idx="37">
                  <c:v>3983</c:v>
                </c:pt>
                <c:pt idx="38">
                  <c:v>3541</c:v>
                </c:pt>
                <c:pt idx="39">
                  <c:v>3994</c:v>
                </c:pt>
                <c:pt idx="40">
                  <c:v>3560</c:v>
                </c:pt>
                <c:pt idx="41">
                  <c:v>3773</c:v>
                </c:pt>
                <c:pt idx="42">
                  <c:v>3681</c:v>
                </c:pt>
                <c:pt idx="43">
                  <c:v>3505</c:v>
                </c:pt>
                <c:pt idx="44">
                  <c:v>3763</c:v>
                </c:pt>
                <c:pt idx="45">
                  <c:v>3630</c:v>
                </c:pt>
                <c:pt idx="46">
                  <c:v>3725</c:v>
                </c:pt>
                <c:pt idx="47">
                  <c:v>3799</c:v>
                </c:pt>
                <c:pt idx="48">
                  <c:v>3598</c:v>
                </c:pt>
                <c:pt idx="49">
                  <c:v>3677</c:v>
                </c:pt>
                <c:pt idx="50">
                  <c:v>3687</c:v>
                </c:pt>
                <c:pt idx="51">
                  <c:v>3798</c:v>
                </c:pt>
                <c:pt idx="52">
                  <c:v>3765</c:v>
                </c:pt>
                <c:pt idx="53">
                  <c:v>3531</c:v>
                </c:pt>
                <c:pt idx="54">
                  <c:v>3645</c:v>
                </c:pt>
                <c:pt idx="55">
                  <c:v>3577</c:v>
                </c:pt>
                <c:pt idx="56">
                  <c:v>3534</c:v>
                </c:pt>
                <c:pt idx="57">
                  <c:v>3711</c:v>
                </c:pt>
                <c:pt idx="58">
                  <c:v>3652</c:v>
                </c:pt>
                <c:pt idx="59">
                  <c:v>3803</c:v>
                </c:pt>
                <c:pt idx="60">
                  <c:v>3703</c:v>
                </c:pt>
                <c:pt idx="61">
                  <c:v>3835</c:v>
                </c:pt>
                <c:pt idx="62">
                  <c:v>3541</c:v>
                </c:pt>
                <c:pt idx="63">
                  <c:v>3663</c:v>
                </c:pt>
                <c:pt idx="64">
                  <c:v>3807</c:v>
                </c:pt>
                <c:pt idx="65">
                  <c:v>3467</c:v>
                </c:pt>
                <c:pt idx="66">
                  <c:v>3866</c:v>
                </c:pt>
                <c:pt idx="67">
                  <c:v>3744</c:v>
                </c:pt>
                <c:pt idx="68">
                  <c:v>3544</c:v>
                </c:pt>
                <c:pt idx="69">
                  <c:v>3721</c:v>
                </c:pt>
                <c:pt idx="70">
                  <c:v>3452</c:v>
                </c:pt>
                <c:pt idx="71">
                  <c:v>3641</c:v>
                </c:pt>
                <c:pt idx="72">
                  <c:v>3453</c:v>
                </c:pt>
                <c:pt idx="73">
                  <c:v>3500</c:v>
                </c:pt>
                <c:pt idx="74">
                  <c:v>3637</c:v>
                </c:pt>
                <c:pt idx="75">
                  <c:v>3500</c:v>
                </c:pt>
                <c:pt idx="76">
                  <c:v>3767</c:v>
                </c:pt>
                <c:pt idx="77">
                  <c:v>3426</c:v>
                </c:pt>
                <c:pt idx="78">
                  <c:v>3724</c:v>
                </c:pt>
                <c:pt idx="79">
                  <c:v>3696</c:v>
                </c:pt>
                <c:pt idx="80">
                  <c:v>3736</c:v>
                </c:pt>
                <c:pt idx="81">
                  <c:v>3481</c:v>
                </c:pt>
                <c:pt idx="82">
                  <c:v>3715</c:v>
                </c:pt>
                <c:pt idx="83">
                  <c:v>3536</c:v>
                </c:pt>
                <c:pt idx="84">
                  <c:v>3602</c:v>
                </c:pt>
                <c:pt idx="85">
                  <c:v>3779</c:v>
                </c:pt>
                <c:pt idx="86">
                  <c:v>3763</c:v>
                </c:pt>
                <c:pt idx="87">
                  <c:v>3616</c:v>
                </c:pt>
                <c:pt idx="88">
                  <c:v>3827</c:v>
                </c:pt>
                <c:pt idx="89">
                  <c:v>3546</c:v>
                </c:pt>
                <c:pt idx="90">
                  <c:v>3770</c:v>
                </c:pt>
                <c:pt idx="91">
                  <c:v>3837</c:v>
                </c:pt>
                <c:pt idx="92">
                  <c:v>3840</c:v>
                </c:pt>
                <c:pt idx="93">
                  <c:v>3574</c:v>
                </c:pt>
                <c:pt idx="94">
                  <c:v>3734</c:v>
                </c:pt>
                <c:pt idx="95">
                  <c:v>3616</c:v>
                </c:pt>
                <c:pt idx="96">
                  <c:v>3657</c:v>
                </c:pt>
                <c:pt idx="97">
                  <c:v>3704</c:v>
                </c:pt>
                <c:pt idx="98">
                  <c:v>3683</c:v>
                </c:pt>
                <c:pt idx="99">
                  <c:v>3586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4812</c:v>
                </c:pt>
                <c:pt idx="1">
                  <c:v>3429</c:v>
                </c:pt>
                <c:pt idx="2">
                  <c:v>3503</c:v>
                </c:pt>
                <c:pt idx="3">
                  <c:v>3477</c:v>
                </c:pt>
                <c:pt idx="4">
                  <c:v>3326</c:v>
                </c:pt>
                <c:pt idx="5">
                  <c:v>3468</c:v>
                </c:pt>
                <c:pt idx="6">
                  <c:v>3351</c:v>
                </c:pt>
                <c:pt idx="7">
                  <c:v>3376</c:v>
                </c:pt>
                <c:pt idx="8">
                  <c:v>3690</c:v>
                </c:pt>
                <c:pt idx="9">
                  <c:v>3390</c:v>
                </c:pt>
                <c:pt idx="10">
                  <c:v>3698</c:v>
                </c:pt>
                <c:pt idx="11">
                  <c:v>3403</c:v>
                </c:pt>
                <c:pt idx="12">
                  <c:v>3346</c:v>
                </c:pt>
                <c:pt idx="13">
                  <c:v>3507</c:v>
                </c:pt>
                <c:pt idx="14">
                  <c:v>3330</c:v>
                </c:pt>
                <c:pt idx="15">
                  <c:v>3699</c:v>
                </c:pt>
                <c:pt idx="16">
                  <c:v>3404</c:v>
                </c:pt>
                <c:pt idx="17">
                  <c:v>3403</c:v>
                </c:pt>
                <c:pt idx="18">
                  <c:v>3534</c:v>
                </c:pt>
                <c:pt idx="19">
                  <c:v>3181</c:v>
                </c:pt>
                <c:pt idx="20">
                  <c:v>3663</c:v>
                </c:pt>
                <c:pt idx="21">
                  <c:v>3422</c:v>
                </c:pt>
                <c:pt idx="22">
                  <c:v>3295</c:v>
                </c:pt>
                <c:pt idx="23">
                  <c:v>3497</c:v>
                </c:pt>
                <c:pt idx="24">
                  <c:v>3527</c:v>
                </c:pt>
                <c:pt idx="25">
                  <c:v>3331</c:v>
                </c:pt>
                <c:pt idx="26">
                  <c:v>3590</c:v>
                </c:pt>
                <c:pt idx="27">
                  <c:v>3412</c:v>
                </c:pt>
                <c:pt idx="28">
                  <c:v>3516</c:v>
                </c:pt>
                <c:pt idx="29">
                  <c:v>3414</c:v>
                </c:pt>
                <c:pt idx="30">
                  <c:v>3462</c:v>
                </c:pt>
                <c:pt idx="31">
                  <c:v>3369</c:v>
                </c:pt>
                <c:pt idx="32">
                  <c:v>3709</c:v>
                </c:pt>
                <c:pt idx="33">
                  <c:v>3470</c:v>
                </c:pt>
                <c:pt idx="34">
                  <c:v>3510</c:v>
                </c:pt>
                <c:pt idx="35">
                  <c:v>3397</c:v>
                </c:pt>
                <c:pt idx="36">
                  <c:v>3481</c:v>
                </c:pt>
                <c:pt idx="37">
                  <c:v>3830</c:v>
                </c:pt>
                <c:pt idx="38">
                  <c:v>3386</c:v>
                </c:pt>
                <c:pt idx="39">
                  <c:v>3893</c:v>
                </c:pt>
                <c:pt idx="40">
                  <c:v>3433</c:v>
                </c:pt>
                <c:pt idx="41">
                  <c:v>3549</c:v>
                </c:pt>
                <c:pt idx="42">
                  <c:v>3647</c:v>
                </c:pt>
                <c:pt idx="43">
                  <c:v>3325</c:v>
                </c:pt>
                <c:pt idx="44">
                  <c:v>3667</c:v>
                </c:pt>
                <c:pt idx="45">
                  <c:v>3404</c:v>
                </c:pt>
                <c:pt idx="46">
                  <c:v>3422</c:v>
                </c:pt>
                <c:pt idx="47">
                  <c:v>3664</c:v>
                </c:pt>
                <c:pt idx="48">
                  <c:v>3559</c:v>
                </c:pt>
                <c:pt idx="49">
                  <c:v>3542</c:v>
                </c:pt>
                <c:pt idx="50">
                  <c:v>3700</c:v>
                </c:pt>
                <c:pt idx="51">
                  <c:v>3604</c:v>
                </c:pt>
                <c:pt idx="52">
                  <c:v>3552</c:v>
                </c:pt>
                <c:pt idx="53">
                  <c:v>3423</c:v>
                </c:pt>
                <c:pt idx="54">
                  <c:v>3477</c:v>
                </c:pt>
                <c:pt idx="55">
                  <c:v>3489</c:v>
                </c:pt>
                <c:pt idx="56">
                  <c:v>3456</c:v>
                </c:pt>
                <c:pt idx="57">
                  <c:v>3592</c:v>
                </c:pt>
                <c:pt idx="58">
                  <c:v>3543</c:v>
                </c:pt>
                <c:pt idx="59">
                  <c:v>3722</c:v>
                </c:pt>
                <c:pt idx="60">
                  <c:v>3642</c:v>
                </c:pt>
                <c:pt idx="61">
                  <c:v>3707</c:v>
                </c:pt>
                <c:pt idx="62">
                  <c:v>3331</c:v>
                </c:pt>
                <c:pt idx="63">
                  <c:v>3628</c:v>
                </c:pt>
                <c:pt idx="64">
                  <c:v>3747</c:v>
                </c:pt>
                <c:pt idx="65">
                  <c:v>3503</c:v>
                </c:pt>
                <c:pt idx="66">
                  <c:v>3803</c:v>
                </c:pt>
                <c:pt idx="67">
                  <c:v>3604</c:v>
                </c:pt>
                <c:pt idx="68">
                  <c:v>3523</c:v>
                </c:pt>
                <c:pt idx="69">
                  <c:v>3627</c:v>
                </c:pt>
                <c:pt idx="70">
                  <c:v>3295</c:v>
                </c:pt>
                <c:pt idx="71">
                  <c:v>3637</c:v>
                </c:pt>
                <c:pt idx="72">
                  <c:v>3406</c:v>
                </c:pt>
                <c:pt idx="73">
                  <c:v>3416</c:v>
                </c:pt>
                <c:pt idx="74">
                  <c:v>3500</c:v>
                </c:pt>
                <c:pt idx="75">
                  <c:v>3485</c:v>
                </c:pt>
                <c:pt idx="76">
                  <c:v>3694</c:v>
                </c:pt>
                <c:pt idx="77">
                  <c:v>3369</c:v>
                </c:pt>
                <c:pt idx="78">
                  <c:v>3686</c:v>
                </c:pt>
                <c:pt idx="79">
                  <c:v>3602</c:v>
                </c:pt>
                <c:pt idx="80">
                  <c:v>3741</c:v>
                </c:pt>
                <c:pt idx="81">
                  <c:v>3272</c:v>
                </c:pt>
                <c:pt idx="82">
                  <c:v>3570</c:v>
                </c:pt>
                <c:pt idx="83">
                  <c:v>3376</c:v>
                </c:pt>
                <c:pt idx="84">
                  <c:v>3623</c:v>
                </c:pt>
                <c:pt idx="85">
                  <c:v>3679</c:v>
                </c:pt>
                <c:pt idx="86">
                  <c:v>3712</c:v>
                </c:pt>
                <c:pt idx="87">
                  <c:v>3300</c:v>
                </c:pt>
                <c:pt idx="88">
                  <c:v>3517</c:v>
                </c:pt>
                <c:pt idx="89">
                  <c:v>3435</c:v>
                </c:pt>
                <c:pt idx="90">
                  <c:v>3673</c:v>
                </c:pt>
                <c:pt idx="91">
                  <c:v>3596</c:v>
                </c:pt>
                <c:pt idx="92">
                  <c:v>3620</c:v>
                </c:pt>
                <c:pt idx="93">
                  <c:v>3417</c:v>
                </c:pt>
                <c:pt idx="94">
                  <c:v>3597</c:v>
                </c:pt>
                <c:pt idx="95">
                  <c:v>3424</c:v>
                </c:pt>
                <c:pt idx="96">
                  <c:v>3395</c:v>
                </c:pt>
                <c:pt idx="97">
                  <c:v>3441</c:v>
                </c:pt>
                <c:pt idx="98">
                  <c:v>3352</c:v>
                </c:pt>
                <c:pt idx="99">
                  <c:v>3073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67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25</c:v>
                </c:pt>
                <c:pt idx="11">
                  <c:v>35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28</c:v>
                </c:pt>
                <c:pt idx="21">
                  <c:v>63</c:v>
                </c:pt>
                <c:pt idx="22">
                  <c:v>29</c:v>
                </c:pt>
                <c:pt idx="23">
                  <c:v>24</c:v>
                </c:pt>
                <c:pt idx="24">
                  <c:v>24</c:v>
                </c:pt>
                <c:pt idx="25">
                  <c:v>30</c:v>
                </c:pt>
                <c:pt idx="26">
                  <c:v>27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31</c:v>
                </c:pt>
                <c:pt idx="33">
                  <c:v>36</c:v>
                </c:pt>
                <c:pt idx="34">
                  <c:v>26</c:v>
                </c:pt>
                <c:pt idx="35">
                  <c:v>24</c:v>
                </c:pt>
                <c:pt idx="36">
                  <c:v>25</c:v>
                </c:pt>
                <c:pt idx="37">
                  <c:v>24</c:v>
                </c:pt>
                <c:pt idx="38">
                  <c:v>24</c:v>
                </c:pt>
                <c:pt idx="39">
                  <c:v>41</c:v>
                </c:pt>
                <c:pt idx="40">
                  <c:v>24</c:v>
                </c:pt>
                <c:pt idx="41">
                  <c:v>47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24</c:v>
                </c:pt>
                <c:pt idx="47">
                  <c:v>24</c:v>
                </c:pt>
                <c:pt idx="48">
                  <c:v>26</c:v>
                </c:pt>
                <c:pt idx="49">
                  <c:v>35</c:v>
                </c:pt>
                <c:pt idx="50">
                  <c:v>24</c:v>
                </c:pt>
                <c:pt idx="51">
                  <c:v>25</c:v>
                </c:pt>
                <c:pt idx="52">
                  <c:v>46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25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26</c:v>
                </c:pt>
                <c:pt idx="66">
                  <c:v>24</c:v>
                </c:pt>
                <c:pt idx="67">
                  <c:v>25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25</c:v>
                </c:pt>
                <c:pt idx="74">
                  <c:v>25</c:v>
                </c:pt>
                <c:pt idx="75">
                  <c:v>32</c:v>
                </c:pt>
                <c:pt idx="76">
                  <c:v>24</c:v>
                </c:pt>
                <c:pt idx="77">
                  <c:v>26</c:v>
                </c:pt>
                <c:pt idx="78">
                  <c:v>24</c:v>
                </c:pt>
                <c:pt idx="79">
                  <c:v>31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106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29</c:v>
                </c:pt>
                <c:pt idx="91">
                  <c:v>24</c:v>
                </c:pt>
                <c:pt idx="92">
                  <c:v>24</c:v>
                </c:pt>
                <c:pt idx="93">
                  <c:v>26</c:v>
                </c:pt>
                <c:pt idx="94">
                  <c:v>24</c:v>
                </c:pt>
                <c:pt idx="95">
                  <c:v>24</c:v>
                </c:pt>
                <c:pt idx="96">
                  <c:v>28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109</c:v>
                </c:pt>
                <c:pt idx="1">
                  <c:v>29</c:v>
                </c:pt>
                <c:pt idx="2">
                  <c:v>27</c:v>
                </c:pt>
                <c:pt idx="3">
                  <c:v>29</c:v>
                </c:pt>
                <c:pt idx="4">
                  <c:v>27</c:v>
                </c:pt>
                <c:pt idx="5">
                  <c:v>28</c:v>
                </c:pt>
                <c:pt idx="6">
                  <c:v>27</c:v>
                </c:pt>
                <c:pt idx="7">
                  <c:v>28</c:v>
                </c:pt>
                <c:pt idx="8">
                  <c:v>28</c:v>
                </c:pt>
                <c:pt idx="9">
                  <c:v>27</c:v>
                </c:pt>
                <c:pt idx="10">
                  <c:v>28</c:v>
                </c:pt>
                <c:pt idx="11">
                  <c:v>27</c:v>
                </c:pt>
                <c:pt idx="12">
                  <c:v>28</c:v>
                </c:pt>
                <c:pt idx="13">
                  <c:v>27</c:v>
                </c:pt>
                <c:pt idx="14">
                  <c:v>27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28</c:v>
                </c:pt>
                <c:pt idx="25">
                  <c:v>32</c:v>
                </c:pt>
                <c:pt idx="26">
                  <c:v>28</c:v>
                </c:pt>
                <c:pt idx="27">
                  <c:v>32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31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28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29</c:v>
                </c:pt>
                <c:pt idx="45">
                  <c:v>28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29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28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100</c:v>
                </c:pt>
                <c:pt idx="80">
                  <c:v>27</c:v>
                </c:pt>
                <c:pt idx="81">
                  <c:v>28</c:v>
                </c:pt>
                <c:pt idx="82">
                  <c:v>28</c:v>
                </c:pt>
                <c:pt idx="83">
                  <c:v>27</c:v>
                </c:pt>
                <c:pt idx="84">
                  <c:v>27</c:v>
                </c:pt>
                <c:pt idx="85">
                  <c:v>30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28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60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26</c:v>
                </c:pt>
                <c:pt idx="17">
                  <c:v>29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27</c:v>
                </c:pt>
                <c:pt idx="25">
                  <c:v>26</c:v>
                </c:pt>
                <c:pt idx="26">
                  <c:v>27</c:v>
                </c:pt>
                <c:pt idx="27">
                  <c:v>32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28</c:v>
                </c:pt>
                <c:pt idx="40">
                  <c:v>25</c:v>
                </c:pt>
                <c:pt idx="41">
                  <c:v>25</c:v>
                </c:pt>
                <c:pt idx="42">
                  <c:v>27</c:v>
                </c:pt>
                <c:pt idx="43">
                  <c:v>25</c:v>
                </c:pt>
                <c:pt idx="44">
                  <c:v>28</c:v>
                </c:pt>
                <c:pt idx="45">
                  <c:v>25</c:v>
                </c:pt>
                <c:pt idx="46">
                  <c:v>25</c:v>
                </c:pt>
                <c:pt idx="47">
                  <c:v>52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27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36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28</c:v>
                </c:pt>
                <c:pt idx="87">
                  <c:v>31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48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41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45</c:v>
                </c:pt>
                <c:pt idx="11">
                  <c:v>47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59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39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40</c:v>
                </c:pt>
                <c:pt idx="31">
                  <c:v>41</c:v>
                </c:pt>
                <c:pt idx="32">
                  <c:v>40</c:v>
                </c:pt>
                <c:pt idx="33">
                  <c:v>41</c:v>
                </c:pt>
                <c:pt idx="34">
                  <c:v>40</c:v>
                </c:pt>
                <c:pt idx="35">
                  <c:v>40</c:v>
                </c:pt>
                <c:pt idx="36">
                  <c:v>46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39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41</c:v>
                </c:pt>
                <c:pt idx="49">
                  <c:v>79</c:v>
                </c:pt>
                <c:pt idx="50">
                  <c:v>40</c:v>
                </c:pt>
                <c:pt idx="51">
                  <c:v>39</c:v>
                </c:pt>
                <c:pt idx="52">
                  <c:v>51</c:v>
                </c:pt>
                <c:pt idx="53">
                  <c:v>40</c:v>
                </c:pt>
                <c:pt idx="54">
                  <c:v>40</c:v>
                </c:pt>
                <c:pt idx="55">
                  <c:v>84</c:v>
                </c:pt>
                <c:pt idx="56">
                  <c:v>39</c:v>
                </c:pt>
                <c:pt idx="57">
                  <c:v>40</c:v>
                </c:pt>
                <c:pt idx="58">
                  <c:v>39</c:v>
                </c:pt>
                <c:pt idx="59">
                  <c:v>39</c:v>
                </c:pt>
                <c:pt idx="60">
                  <c:v>83</c:v>
                </c:pt>
                <c:pt idx="61">
                  <c:v>41</c:v>
                </c:pt>
                <c:pt idx="62">
                  <c:v>39</c:v>
                </c:pt>
                <c:pt idx="63">
                  <c:v>40</c:v>
                </c:pt>
                <c:pt idx="64">
                  <c:v>107</c:v>
                </c:pt>
                <c:pt idx="65">
                  <c:v>43</c:v>
                </c:pt>
                <c:pt idx="66">
                  <c:v>39</c:v>
                </c:pt>
                <c:pt idx="67">
                  <c:v>40</c:v>
                </c:pt>
                <c:pt idx="68">
                  <c:v>40</c:v>
                </c:pt>
                <c:pt idx="69">
                  <c:v>39</c:v>
                </c:pt>
                <c:pt idx="70">
                  <c:v>39</c:v>
                </c:pt>
                <c:pt idx="71">
                  <c:v>40</c:v>
                </c:pt>
                <c:pt idx="72">
                  <c:v>39</c:v>
                </c:pt>
                <c:pt idx="73">
                  <c:v>39</c:v>
                </c:pt>
                <c:pt idx="74">
                  <c:v>69</c:v>
                </c:pt>
                <c:pt idx="75">
                  <c:v>42</c:v>
                </c:pt>
                <c:pt idx="76">
                  <c:v>39</c:v>
                </c:pt>
                <c:pt idx="77">
                  <c:v>39</c:v>
                </c:pt>
                <c:pt idx="78">
                  <c:v>40</c:v>
                </c:pt>
                <c:pt idx="79">
                  <c:v>38</c:v>
                </c:pt>
                <c:pt idx="80">
                  <c:v>38</c:v>
                </c:pt>
                <c:pt idx="81">
                  <c:v>39</c:v>
                </c:pt>
                <c:pt idx="82">
                  <c:v>39</c:v>
                </c:pt>
                <c:pt idx="83">
                  <c:v>38</c:v>
                </c:pt>
                <c:pt idx="84">
                  <c:v>39</c:v>
                </c:pt>
                <c:pt idx="85">
                  <c:v>38</c:v>
                </c:pt>
                <c:pt idx="86">
                  <c:v>41</c:v>
                </c:pt>
                <c:pt idx="87">
                  <c:v>38</c:v>
                </c:pt>
                <c:pt idx="88">
                  <c:v>40</c:v>
                </c:pt>
                <c:pt idx="89">
                  <c:v>44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39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5925</c:v>
                </c:pt>
                <c:pt idx="1">
                  <c:v>4495</c:v>
                </c:pt>
                <c:pt idx="2">
                  <c:v>4472</c:v>
                </c:pt>
                <c:pt idx="3">
                  <c:v>4463</c:v>
                </c:pt>
                <c:pt idx="4">
                  <c:v>4502</c:v>
                </c:pt>
                <c:pt idx="5">
                  <c:v>4491</c:v>
                </c:pt>
                <c:pt idx="6">
                  <c:v>4402</c:v>
                </c:pt>
                <c:pt idx="7">
                  <c:v>4424</c:v>
                </c:pt>
                <c:pt idx="8">
                  <c:v>4546</c:v>
                </c:pt>
                <c:pt idx="9">
                  <c:v>4386</c:v>
                </c:pt>
                <c:pt idx="10">
                  <c:v>4529</c:v>
                </c:pt>
                <c:pt idx="11">
                  <c:v>4439</c:v>
                </c:pt>
                <c:pt idx="12">
                  <c:v>4483</c:v>
                </c:pt>
                <c:pt idx="13">
                  <c:v>4536</c:v>
                </c:pt>
                <c:pt idx="14">
                  <c:v>4487</c:v>
                </c:pt>
                <c:pt idx="15">
                  <c:v>4625</c:v>
                </c:pt>
                <c:pt idx="16">
                  <c:v>4395</c:v>
                </c:pt>
                <c:pt idx="17">
                  <c:v>4318</c:v>
                </c:pt>
                <c:pt idx="18">
                  <c:v>4574</c:v>
                </c:pt>
                <c:pt idx="19">
                  <c:v>4416</c:v>
                </c:pt>
                <c:pt idx="20">
                  <c:v>4624</c:v>
                </c:pt>
                <c:pt idx="21">
                  <c:v>4413</c:v>
                </c:pt>
                <c:pt idx="22">
                  <c:v>4550</c:v>
                </c:pt>
                <c:pt idx="23">
                  <c:v>4418</c:v>
                </c:pt>
                <c:pt idx="24">
                  <c:v>4457</c:v>
                </c:pt>
                <c:pt idx="25">
                  <c:v>4459</c:v>
                </c:pt>
                <c:pt idx="26">
                  <c:v>4562</c:v>
                </c:pt>
                <c:pt idx="27">
                  <c:v>4405</c:v>
                </c:pt>
                <c:pt idx="28">
                  <c:v>4575</c:v>
                </c:pt>
                <c:pt idx="29">
                  <c:v>4536</c:v>
                </c:pt>
                <c:pt idx="30">
                  <c:v>4523</c:v>
                </c:pt>
                <c:pt idx="31">
                  <c:v>4517</c:v>
                </c:pt>
                <c:pt idx="32">
                  <c:v>4496</c:v>
                </c:pt>
                <c:pt idx="33">
                  <c:v>4559</c:v>
                </c:pt>
                <c:pt idx="34">
                  <c:v>4614</c:v>
                </c:pt>
                <c:pt idx="35">
                  <c:v>4578</c:v>
                </c:pt>
                <c:pt idx="36">
                  <c:v>4477</c:v>
                </c:pt>
                <c:pt idx="37">
                  <c:v>4509</c:v>
                </c:pt>
                <c:pt idx="38">
                  <c:v>4402</c:v>
                </c:pt>
                <c:pt idx="39">
                  <c:v>4597</c:v>
                </c:pt>
                <c:pt idx="40">
                  <c:v>4473</c:v>
                </c:pt>
                <c:pt idx="41">
                  <c:v>4504</c:v>
                </c:pt>
                <c:pt idx="42">
                  <c:v>4499</c:v>
                </c:pt>
                <c:pt idx="43">
                  <c:v>4428</c:v>
                </c:pt>
                <c:pt idx="44">
                  <c:v>4594</c:v>
                </c:pt>
                <c:pt idx="45">
                  <c:v>4431</c:v>
                </c:pt>
                <c:pt idx="46">
                  <c:v>4501</c:v>
                </c:pt>
                <c:pt idx="47">
                  <c:v>4419</c:v>
                </c:pt>
                <c:pt idx="48">
                  <c:v>4410</c:v>
                </c:pt>
                <c:pt idx="49">
                  <c:v>4423</c:v>
                </c:pt>
                <c:pt idx="50">
                  <c:v>4429</c:v>
                </c:pt>
                <c:pt idx="51">
                  <c:v>4489</c:v>
                </c:pt>
                <c:pt idx="52">
                  <c:v>4533</c:v>
                </c:pt>
                <c:pt idx="53">
                  <c:v>4445</c:v>
                </c:pt>
                <c:pt idx="54">
                  <c:v>4496</c:v>
                </c:pt>
                <c:pt idx="55">
                  <c:v>4346</c:v>
                </c:pt>
                <c:pt idx="56">
                  <c:v>4451</c:v>
                </c:pt>
                <c:pt idx="57">
                  <c:v>4350</c:v>
                </c:pt>
                <c:pt idx="58">
                  <c:v>4397</c:v>
                </c:pt>
                <c:pt idx="59">
                  <c:v>4449</c:v>
                </c:pt>
                <c:pt idx="60">
                  <c:v>4392</c:v>
                </c:pt>
                <c:pt idx="61">
                  <c:v>4415</c:v>
                </c:pt>
                <c:pt idx="62">
                  <c:v>4336</c:v>
                </c:pt>
                <c:pt idx="63">
                  <c:v>4509</c:v>
                </c:pt>
                <c:pt idx="64">
                  <c:v>4377</c:v>
                </c:pt>
                <c:pt idx="65">
                  <c:v>4397</c:v>
                </c:pt>
                <c:pt idx="66">
                  <c:v>4445</c:v>
                </c:pt>
                <c:pt idx="67">
                  <c:v>4338</c:v>
                </c:pt>
                <c:pt idx="68">
                  <c:v>4447</c:v>
                </c:pt>
                <c:pt idx="69">
                  <c:v>4385</c:v>
                </c:pt>
                <c:pt idx="70">
                  <c:v>4387</c:v>
                </c:pt>
                <c:pt idx="71">
                  <c:v>4467</c:v>
                </c:pt>
                <c:pt idx="72">
                  <c:v>4425</c:v>
                </c:pt>
                <c:pt idx="73">
                  <c:v>4332</c:v>
                </c:pt>
                <c:pt idx="74">
                  <c:v>4332</c:v>
                </c:pt>
                <c:pt idx="75">
                  <c:v>4349</c:v>
                </c:pt>
                <c:pt idx="76">
                  <c:v>4422</c:v>
                </c:pt>
                <c:pt idx="77">
                  <c:v>4408</c:v>
                </c:pt>
                <c:pt idx="78">
                  <c:v>4393</c:v>
                </c:pt>
                <c:pt idx="79">
                  <c:v>4306</c:v>
                </c:pt>
                <c:pt idx="80">
                  <c:v>4337</c:v>
                </c:pt>
                <c:pt idx="81">
                  <c:v>4240</c:v>
                </c:pt>
                <c:pt idx="82">
                  <c:v>4308</c:v>
                </c:pt>
                <c:pt idx="83">
                  <c:v>4267</c:v>
                </c:pt>
                <c:pt idx="84">
                  <c:v>4497</c:v>
                </c:pt>
                <c:pt idx="85">
                  <c:v>4318</c:v>
                </c:pt>
                <c:pt idx="86">
                  <c:v>4274</c:v>
                </c:pt>
                <c:pt idx="87">
                  <c:v>4218</c:v>
                </c:pt>
                <c:pt idx="88">
                  <c:v>4342</c:v>
                </c:pt>
                <c:pt idx="89">
                  <c:v>4262</c:v>
                </c:pt>
                <c:pt idx="90">
                  <c:v>4296</c:v>
                </c:pt>
                <c:pt idx="91">
                  <c:v>4331</c:v>
                </c:pt>
                <c:pt idx="92">
                  <c:v>4341</c:v>
                </c:pt>
                <c:pt idx="93">
                  <c:v>4269</c:v>
                </c:pt>
                <c:pt idx="94">
                  <c:v>4384</c:v>
                </c:pt>
                <c:pt idx="95">
                  <c:v>4335</c:v>
                </c:pt>
                <c:pt idx="96">
                  <c:v>4347</c:v>
                </c:pt>
                <c:pt idx="97">
                  <c:v>4342</c:v>
                </c:pt>
                <c:pt idx="98">
                  <c:v>4367</c:v>
                </c:pt>
                <c:pt idx="99">
                  <c:v>4224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17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24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46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52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20</c:v>
                </c:pt>
                <c:pt idx="76">
                  <c:v>18</c:v>
                </c:pt>
                <c:pt idx="77">
                  <c:v>18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20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19</c:v>
                </c:pt>
                <c:pt idx="94">
                  <c:v>22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7"/>
                <c:order val="16"/>
                <c:tx>
                  <c:strRef>
                    <c:extLst>
                      <c:ext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Normal: 42 clusters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149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16</c:v>
                </c:pt>
                <c:pt idx="5">
                  <c:v>16</c:v>
                </c:pt>
                <c:pt idx="6">
                  <c:v>12</c:v>
                </c:pt>
                <c:pt idx="7">
                  <c:v>11</c:v>
                </c:pt>
                <c:pt idx="8">
                  <c:v>14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17</c:v>
                </c:pt>
                <c:pt idx="14">
                  <c:v>13</c:v>
                </c:pt>
                <c:pt idx="15">
                  <c:v>13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13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11</c:v>
                </c:pt>
                <c:pt idx="28">
                  <c:v>11</c:v>
                </c:pt>
                <c:pt idx="29">
                  <c:v>13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19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15</c:v>
                </c:pt>
                <c:pt idx="41">
                  <c:v>13</c:v>
                </c:pt>
                <c:pt idx="42">
                  <c:v>11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18</c:v>
                </c:pt>
                <c:pt idx="47">
                  <c:v>12</c:v>
                </c:pt>
                <c:pt idx="48">
                  <c:v>14</c:v>
                </c:pt>
                <c:pt idx="49">
                  <c:v>11</c:v>
                </c:pt>
                <c:pt idx="50">
                  <c:v>11</c:v>
                </c:pt>
                <c:pt idx="51">
                  <c:v>13</c:v>
                </c:pt>
                <c:pt idx="52">
                  <c:v>13</c:v>
                </c:pt>
                <c:pt idx="53">
                  <c:v>12</c:v>
                </c:pt>
                <c:pt idx="54">
                  <c:v>13</c:v>
                </c:pt>
                <c:pt idx="55">
                  <c:v>18</c:v>
                </c:pt>
                <c:pt idx="56">
                  <c:v>13</c:v>
                </c:pt>
                <c:pt idx="57">
                  <c:v>12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14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15</c:v>
                </c:pt>
                <c:pt idx="74">
                  <c:v>13</c:v>
                </c:pt>
                <c:pt idx="75">
                  <c:v>19</c:v>
                </c:pt>
                <c:pt idx="76">
                  <c:v>12</c:v>
                </c:pt>
                <c:pt idx="77">
                  <c:v>13</c:v>
                </c:pt>
                <c:pt idx="78">
                  <c:v>11</c:v>
                </c:pt>
                <c:pt idx="79">
                  <c:v>15</c:v>
                </c:pt>
                <c:pt idx="80">
                  <c:v>12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16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10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2"/>
          <c:order val="1"/>
          <c:tx>
            <c:strRef>
              <c:f>Time!$E$2</c:f>
              <c:strCache>
                <c:ptCount val="1"/>
                <c:pt idx="0">
                  <c:v>84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Time!$E$3:$E$102</c:f>
              <c:numCache>
                <c:formatCode>General</c:formatCode>
                <c:ptCount val="100"/>
                <c:pt idx="0">
                  <c:v>135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  <c:pt idx="13">
                  <c:v>26</c:v>
                </c:pt>
                <c:pt idx="14">
                  <c:v>24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36</c:v>
                </c:pt>
                <c:pt idx="23">
                  <c:v>19</c:v>
                </c:pt>
                <c:pt idx="24">
                  <c:v>22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36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18</c:v>
                </c:pt>
                <c:pt idx="42">
                  <c:v>40</c:v>
                </c:pt>
                <c:pt idx="43">
                  <c:v>18</c:v>
                </c:pt>
                <c:pt idx="44">
                  <c:v>23</c:v>
                </c:pt>
                <c:pt idx="45">
                  <c:v>29</c:v>
                </c:pt>
                <c:pt idx="46">
                  <c:v>18</c:v>
                </c:pt>
                <c:pt idx="47">
                  <c:v>18</c:v>
                </c:pt>
                <c:pt idx="48">
                  <c:v>25</c:v>
                </c:pt>
                <c:pt idx="49">
                  <c:v>63</c:v>
                </c:pt>
                <c:pt idx="50">
                  <c:v>30</c:v>
                </c:pt>
                <c:pt idx="51">
                  <c:v>20</c:v>
                </c:pt>
                <c:pt idx="52">
                  <c:v>19</c:v>
                </c:pt>
                <c:pt idx="53">
                  <c:v>19</c:v>
                </c:pt>
                <c:pt idx="54">
                  <c:v>18</c:v>
                </c:pt>
                <c:pt idx="55">
                  <c:v>20</c:v>
                </c:pt>
                <c:pt idx="56">
                  <c:v>19</c:v>
                </c:pt>
                <c:pt idx="57">
                  <c:v>25</c:v>
                </c:pt>
                <c:pt idx="58">
                  <c:v>18</c:v>
                </c:pt>
                <c:pt idx="59">
                  <c:v>21</c:v>
                </c:pt>
                <c:pt idx="60">
                  <c:v>18</c:v>
                </c:pt>
                <c:pt idx="61">
                  <c:v>19</c:v>
                </c:pt>
                <c:pt idx="62">
                  <c:v>18</c:v>
                </c:pt>
                <c:pt idx="63">
                  <c:v>18</c:v>
                </c:pt>
                <c:pt idx="64">
                  <c:v>20</c:v>
                </c:pt>
                <c:pt idx="65">
                  <c:v>21</c:v>
                </c:pt>
                <c:pt idx="66">
                  <c:v>19</c:v>
                </c:pt>
                <c:pt idx="67">
                  <c:v>19</c:v>
                </c:pt>
                <c:pt idx="68">
                  <c:v>18</c:v>
                </c:pt>
                <c:pt idx="69">
                  <c:v>19</c:v>
                </c:pt>
                <c:pt idx="70">
                  <c:v>19</c:v>
                </c:pt>
                <c:pt idx="71">
                  <c:v>27</c:v>
                </c:pt>
                <c:pt idx="72">
                  <c:v>18</c:v>
                </c:pt>
                <c:pt idx="73">
                  <c:v>21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18</c:v>
                </c:pt>
                <c:pt idx="78">
                  <c:v>19</c:v>
                </c:pt>
                <c:pt idx="79">
                  <c:v>18</c:v>
                </c:pt>
                <c:pt idx="80">
                  <c:v>21</c:v>
                </c:pt>
                <c:pt idx="81">
                  <c:v>18</c:v>
                </c:pt>
                <c:pt idx="82">
                  <c:v>20</c:v>
                </c:pt>
                <c:pt idx="83">
                  <c:v>19</c:v>
                </c:pt>
                <c:pt idx="84">
                  <c:v>18</c:v>
                </c:pt>
                <c:pt idx="85">
                  <c:v>18</c:v>
                </c:pt>
                <c:pt idx="86">
                  <c:v>22</c:v>
                </c:pt>
                <c:pt idx="87">
                  <c:v>19</c:v>
                </c:pt>
                <c:pt idx="88">
                  <c:v>18</c:v>
                </c:pt>
                <c:pt idx="89">
                  <c:v>30</c:v>
                </c:pt>
                <c:pt idx="90">
                  <c:v>19</c:v>
                </c:pt>
                <c:pt idx="91">
                  <c:v>18</c:v>
                </c:pt>
                <c:pt idx="92">
                  <c:v>19</c:v>
                </c:pt>
                <c:pt idx="93">
                  <c:v>18</c:v>
                </c:pt>
                <c:pt idx="94">
                  <c:v>20</c:v>
                </c:pt>
                <c:pt idx="95">
                  <c:v>23</c:v>
                </c:pt>
                <c:pt idx="96">
                  <c:v>38</c:v>
                </c:pt>
                <c:pt idx="97">
                  <c:v>20</c:v>
                </c:pt>
                <c:pt idx="98">
                  <c:v>18</c:v>
                </c:pt>
                <c:pt idx="99">
                  <c:v>19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26D4-439F-92B5-F6129CAECB72}"/>
            </c:ext>
          </c:extLst>
        </c:ser>
        <c:ser>
          <c:idx val="3"/>
          <c:order val="2"/>
          <c:tx>
            <c:strRef>
              <c:f>Time!$F$2</c:f>
              <c:strCache>
                <c:ptCount val="1"/>
                <c:pt idx="0">
                  <c:v>126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Time!$F$3:$F$102</c:f>
              <c:numCache>
                <c:formatCode>General</c:formatCode>
                <c:ptCount val="100"/>
                <c:pt idx="0">
                  <c:v>128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30</c:v>
                </c:pt>
                <c:pt idx="5">
                  <c:v>19</c:v>
                </c:pt>
                <c:pt idx="6">
                  <c:v>19</c:v>
                </c:pt>
                <c:pt idx="7">
                  <c:v>40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22</c:v>
                </c:pt>
                <c:pt idx="16">
                  <c:v>20</c:v>
                </c:pt>
                <c:pt idx="17">
                  <c:v>24</c:v>
                </c:pt>
                <c:pt idx="18">
                  <c:v>21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40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37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49</c:v>
                </c:pt>
                <c:pt idx="35">
                  <c:v>30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40</c:v>
                </c:pt>
                <c:pt idx="41">
                  <c:v>19</c:v>
                </c:pt>
                <c:pt idx="42">
                  <c:v>40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21</c:v>
                </c:pt>
                <c:pt idx="49">
                  <c:v>20</c:v>
                </c:pt>
                <c:pt idx="50">
                  <c:v>19</c:v>
                </c:pt>
                <c:pt idx="51">
                  <c:v>20</c:v>
                </c:pt>
                <c:pt idx="52">
                  <c:v>19</c:v>
                </c:pt>
                <c:pt idx="53">
                  <c:v>20</c:v>
                </c:pt>
                <c:pt idx="54">
                  <c:v>22</c:v>
                </c:pt>
                <c:pt idx="55">
                  <c:v>19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21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26</c:v>
                </c:pt>
                <c:pt idx="66">
                  <c:v>21</c:v>
                </c:pt>
                <c:pt idx="67">
                  <c:v>19</c:v>
                </c:pt>
                <c:pt idx="68">
                  <c:v>23</c:v>
                </c:pt>
                <c:pt idx="69">
                  <c:v>19</c:v>
                </c:pt>
                <c:pt idx="70">
                  <c:v>19</c:v>
                </c:pt>
                <c:pt idx="71">
                  <c:v>18</c:v>
                </c:pt>
                <c:pt idx="72">
                  <c:v>25</c:v>
                </c:pt>
                <c:pt idx="73">
                  <c:v>19</c:v>
                </c:pt>
                <c:pt idx="74">
                  <c:v>19</c:v>
                </c:pt>
                <c:pt idx="75">
                  <c:v>20</c:v>
                </c:pt>
                <c:pt idx="76">
                  <c:v>19</c:v>
                </c:pt>
                <c:pt idx="77">
                  <c:v>21</c:v>
                </c:pt>
                <c:pt idx="78">
                  <c:v>19</c:v>
                </c:pt>
                <c:pt idx="79">
                  <c:v>75</c:v>
                </c:pt>
                <c:pt idx="80">
                  <c:v>42</c:v>
                </c:pt>
                <c:pt idx="81">
                  <c:v>31</c:v>
                </c:pt>
                <c:pt idx="82">
                  <c:v>19</c:v>
                </c:pt>
                <c:pt idx="83">
                  <c:v>19</c:v>
                </c:pt>
                <c:pt idx="84">
                  <c:v>18</c:v>
                </c:pt>
                <c:pt idx="85">
                  <c:v>19</c:v>
                </c:pt>
                <c:pt idx="86">
                  <c:v>20</c:v>
                </c:pt>
                <c:pt idx="87">
                  <c:v>19</c:v>
                </c:pt>
                <c:pt idx="88">
                  <c:v>25</c:v>
                </c:pt>
                <c:pt idx="89">
                  <c:v>18</c:v>
                </c:pt>
                <c:pt idx="90">
                  <c:v>21</c:v>
                </c:pt>
                <c:pt idx="91">
                  <c:v>19</c:v>
                </c:pt>
                <c:pt idx="92">
                  <c:v>20</c:v>
                </c:pt>
                <c:pt idx="93">
                  <c:v>47</c:v>
                </c:pt>
                <c:pt idx="94">
                  <c:v>19</c:v>
                </c:pt>
                <c:pt idx="95">
                  <c:v>18</c:v>
                </c:pt>
                <c:pt idx="96">
                  <c:v>39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26D4-439F-92B5-F6129CAECB72}"/>
            </c:ext>
          </c:extLst>
        </c:ser>
        <c:ser>
          <c:idx val="4"/>
          <c:order val="3"/>
          <c:tx>
            <c:strRef>
              <c:f>Time!$G$2</c:f>
              <c:strCache>
                <c:ptCount val="1"/>
                <c:pt idx="0">
                  <c:v>168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Time!$G$3:$G$102</c:f>
              <c:numCache>
                <c:formatCode>General</c:formatCode>
                <c:ptCount val="100"/>
                <c:pt idx="0">
                  <c:v>130</c:v>
                </c:pt>
                <c:pt idx="1">
                  <c:v>23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38</c:v>
                </c:pt>
                <c:pt idx="6">
                  <c:v>21</c:v>
                </c:pt>
                <c:pt idx="7">
                  <c:v>45</c:v>
                </c:pt>
                <c:pt idx="8">
                  <c:v>21</c:v>
                </c:pt>
                <c:pt idx="9">
                  <c:v>32</c:v>
                </c:pt>
                <c:pt idx="10">
                  <c:v>38</c:v>
                </c:pt>
                <c:pt idx="11">
                  <c:v>22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26</c:v>
                </c:pt>
                <c:pt idx="17">
                  <c:v>21</c:v>
                </c:pt>
                <c:pt idx="18">
                  <c:v>21</c:v>
                </c:pt>
                <c:pt idx="19">
                  <c:v>37</c:v>
                </c:pt>
                <c:pt idx="20">
                  <c:v>21</c:v>
                </c:pt>
                <c:pt idx="21">
                  <c:v>22</c:v>
                </c:pt>
                <c:pt idx="22">
                  <c:v>42</c:v>
                </c:pt>
                <c:pt idx="23">
                  <c:v>21</c:v>
                </c:pt>
                <c:pt idx="24">
                  <c:v>25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50</c:v>
                </c:pt>
                <c:pt idx="35">
                  <c:v>29</c:v>
                </c:pt>
                <c:pt idx="36">
                  <c:v>35</c:v>
                </c:pt>
                <c:pt idx="37">
                  <c:v>41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20</c:v>
                </c:pt>
                <c:pt idx="47">
                  <c:v>22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21</c:v>
                </c:pt>
                <c:pt idx="52">
                  <c:v>32</c:v>
                </c:pt>
                <c:pt idx="53">
                  <c:v>38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20</c:v>
                </c:pt>
                <c:pt idx="62">
                  <c:v>21</c:v>
                </c:pt>
                <c:pt idx="63">
                  <c:v>20</c:v>
                </c:pt>
                <c:pt idx="64">
                  <c:v>20</c:v>
                </c:pt>
                <c:pt idx="65">
                  <c:v>22</c:v>
                </c:pt>
                <c:pt idx="66">
                  <c:v>29</c:v>
                </c:pt>
                <c:pt idx="67">
                  <c:v>21</c:v>
                </c:pt>
                <c:pt idx="68">
                  <c:v>21</c:v>
                </c:pt>
                <c:pt idx="69">
                  <c:v>20</c:v>
                </c:pt>
                <c:pt idx="70">
                  <c:v>21</c:v>
                </c:pt>
                <c:pt idx="71">
                  <c:v>44</c:v>
                </c:pt>
                <c:pt idx="72">
                  <c:v>22</c:v>
                </c:pt>
                <c:pt idx="73">
                  <c:v>21</c:v>
                </c:pt>
                <c:pt idx="74">
                  <c:v>20</c:v>
                </c:pt>
                <c:pt idx="75">
                  <c:v>20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41</c:v>
                </c:pt>
                <c:pt idx="81">
                  <c:v>21</c:v>
                </c:pt>
                <c:pt idx="82">
                  <c:v>20</c:v>
                </c:pt>
                <c:pt idx="83">
                  <c:v>20</c:v>
                </c:pt>
                <c:pt idx="84">
                  <c:v>21</c:v>
                </c:pt>
                <c:pt idx="85">
                  <c:v>46</c:v>
                </c:pt>
                <c:pt idx="86">
                  <c:v>23</c:v>
                </c:pt>
                <c:pt idx="87">
                  <c:v>19</c:v>
                </c:pt>
                <c:pt idx="88">
                  <c:v>20</c:v>
                </c:pt>
                <c:pt idx="89">
                  <c:v>34</c:v>
                </c:pt>
                <c:pt idx="90">
                  <c:v>21</c:v>
                </c:pt>
                <c:pt idx="91">
                  <c:v>21</c:v>
                </c:pt>
                <c:pt idx="92">
                  <c:v>24</c:v>
                </c:pt>
                <c:pt idx="93">
                  <c:v>57</c:v>
                </c:pt>
                <c:pt idx="94">
                  <c:v>21</c:v>
                </c:pt>
                <c:pt idx="95">
                  <c:v>20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6D4-439F-92B5-F6129CAECB72}"/>
            </c:ext>
          </c:extLst>
        </c:ser>
        <c:ser>
          <c:idx val="5"/>
          <c:order val="4"/>
          <c:tx>
            <c:strRef>
              <c:f>Time!$H$2</c:f>
              <c:strCache>
                <c:ptCount val="1"/>
                <c:pt idx="0">
                  <c:v>210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Time!$H$3:$H$102</c:f>
              <c:numCache>
                <c:formatCode>General</c:formatCode>
                <c:ptCount val="100"/>
                <c:pt idx="0">
                  <c:v>32</c:v>
                </c:pt>
                <c:pt idx="1">
                  <c:v>23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32</c:v>
                </c:pt>
                <c:pt idx="10">
                  <c:v>26</c:v>
                </c:pt>
                <c:pt idx="11">
                  <c:v>23</c:v>
                </c:pt>
                <c:pt idx="12">
                  <c:v>22</c:v>
                </c:pt>
                <c:pt idx="13">
                  <c:v>31</c:v>
                </c:pt>
                <c:pt idx="14">
                  <c:v>22</c:v>
                </c:pt>
                <c:pt idx="15">
                  <c:v>22</c:v>
                </c:pt>
                <c:pt idx="16">
                  <c:v>43</c:v>
                </c:pt>
                <c:pt idx="17">
                  <c:v>22</c:v>
                </c:pt>
                <c:pt idx="18">
                  <c:v>22</c:v>
                </c:pt>
                <c:pt idx="19">
                  <c:v>37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33</c:v>
                </c:pt>
                <c:pt idx="24">
                  <c:v>22</c:v>
                </c:pt>
                <c:pt idx="25">
                  <c:v>31</c:v>
                </c:pt>
                <c:pt idx="26">
                  <c:v>22</c:v>
                </c:pt>
                <c:pt idx="27">
                  <c:v>21</c:v>
                </c:pt>
                <c:pt idx="28">
                  <c:v>41</c:v>
                </c:pt>
                <c:pt idx="29">
                  <c:v>23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21</c:v>
                </c:pt>
                <c:pt idx="34">
                  <c:v>21</c:v>
                </c:pt>
                <c:pt idx="35">
                  <c:v>22</c:v>
                </c:pt>
                <c:pt idx="36">
                  <c:v>21</c:v>
                </c:pt>
                <c:pt idx="37">
                  <c:v>22</c:v>
                </c:pt>
                <c:pt idx="38">
                  <c:v>37</c:v>
                </c:pt>
                <c:pt idx="39">
                  <c:v>22</c:v>
                </c:pt>
                <c:pt idx="40">
                  <c:v>23</c:v>
                </c:pt>
                <c:pt idx="41">
                  <c:v>22</c:v>
                </c:pt>
                <c:pt idx="42">
                  <c:v>25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26</c:v>
                </c:pt>
                <c:pt idx="56">
                  <c:v>57</c:v>
                </c:pt>
                <c:pt idx="57">
                  <c:v>23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22</c:v>
                </c:pt>
                <c:pt idx="62">
                  <c:v>22</c:v>
                </c:pt>
                <c:pt idx="63">
                  <c:v>21</c:v>
                </c:pt>
                <c:pt idx="64">
                  <c:v>21</c:v>
                </c:pt>
                <c:pt idx="65">
                  <c:v>22</c:v>
                </c:pt>
                <c:pt idx="66">
                  <c:v>28</c:v>
                </c:pt>
                <c:pt idx="67">
                  <c:v>25</c:v>
                </c:pt>
                <c:pt idx="68">
                  <c:v>24</c:v>
                </c:pt>
                <c:pt idx="69">
                  <c:v>21</c:v>
                </c:pt>
                <c:pt idx="70">
                  <c:v>22</c:v>
                </c:pt>
                <c:pt idx="71">
                  <c:v>22</c:v>
                </c:pt>
                <c:pt idx="72">
                  <c:v>28</c:v>
                </c:pt>
                <c:pt idx="73">
                  <c:v>24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26</c:v>
                </c:pt>
                <c:pt idx="78">
                  <c:v>21</c:v>
                </c:pt>
                <c:pt idx="79">
                  <c:v>22</c:v>
                </c:pt>
                <c:pt idx="80">
                  <c:v>22</c:v>
                </c:pt>
                <c:pt idx="81">
                  <c:v>36</c:v>
                </c:pt>
                <c:pt idx="82">
                  <c:v>23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22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24</c:v>
                </c:pt>
                <c:pt idx="93">
                  <c:v>21</c:v>
                </c:pt>
                <c:pt idx="94">
                  <c:v>21</c:v>
                </c:pt>
                <c:pt idx="95">
                  <c:v>22</c:v>
                </c:pt>
                <c:pt idx="96">
                  <c:v>23</c:v>
                </c:pt>
                <c:pt idx="97">
                  <c:v>24</c:v>
                </c:pt>
                <c:pt idx="98">
                  <c:v>21</c:v>
                </c:pt>
                <c:pt idx="99">
                  <c:v>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Time!$I$2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Time!$I$3:$I$102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35</c:v>
                      </c:pt>
                      <c:pt idx="1">
                        <c:v>42</c:v>
                      </c:pt>
                      <c:pt idx="2">
                        <c:v>25</c:v>
                      </c:pt>
                      <c:pt idx="3">
                        <c:v>26</c:v>
                      </c:pt>
                      <c:pt idx="4">
                        <c:v>25</c:v>
                      </c:pt>
                      <c:pt idx="5">
                        <c:v>28</c:v>
                      </c:pt>
                      <c:pt idx="6">
                        <c:v>26</c:v>
                      </c:pt>
                      <c:pt idx="7">
                        <c:v>25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25</c:v>
                      </c:pt>
                      <c:pt idx="11">
                        <c:v>25</c:v>
                      </c:pt>
                      <c:pt idx="12">
                        <c:v>26</c:v>
                      </c:pt>
                      <c:pt idx="13">
                        <c:v>29</c:v>
                      </c:pt>
                      <c:pt idx="14">
                        <c:v>25</c:v>
                      </c:pt>
                      <c:pt idx="15">
                        <c:v>25</c:v>
                      </c:pt>
                      <c:pt idx="16">
                        <c:v>47</c:v>
                      </c:pt>
                      <c:pt idx="17">
                        <c:v>26</c:v>
                      </c:pt>
                      <c:pt idx="18">
                        <c:v>25</c:v>
                      </c:pt>
                      <c:pt idx="19">
                        <c:v>26</c:v>
                      </c:pt>
                      <c:pt idx="20">
                        <c:v>43</c:v>
                      </c:pt>
                      <c:pt idx="21">
                        <c:v>51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25</c:v>
                      </c:pt>
                      <c:pt idx="25">
                        <c:v>25</c:v>
                      </c:pt>
                      <c:pt idx="26">
                        <c:v>25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25</c:v>
                      </c:pt>
                      <c:pt idx="30">
                        <c:v>25</c:v>
                      </c:pt>
                      <c:pt idx="31">
                        <c:v>25</c:v>
                      </c:pt>
                      <c:pt idx="32">
                        <c:v>27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25</c:v>
                      </c:pt>
                      <c:pt idx="36">
                        <c:v>25</c:v>
                      </c:pt>
                      <c:pt idx="37">
                        <c:v>26</c:v>
                      </c:pt>
                      <c:pt idx="38">
                        <c:v>25</c:v>
                      </c:pt>
                      <c:pt idx="39">
                        <c:v>26</c:v>
                      </c:pt>
                      <c:pt idx="40">
                        <c:v>45</c:v>
                      </c:pt>
                      <c:pt idx="41">
                        <c:v>49</c:v>
                      </c:pt>
                      <c:pt idx="42">
                        <c:v>27</c:v>
                      </c:pt>
                      <c:pt idx="43">
                        <c:v>25</c:v>
                      </c:pt>
                      <c:pt idx="44">
                        <c:v>27</c:v>
                      </c:pt>
                      <c:pt idx="45">
                        <c:v>34</c:v>
                      </c:pt>
                      <c:pt idx="46">
                        <c:v>26</c:v>
                      </c:pt>
                      <c:pt idx="47">
                        <c:v>25</c:v>
                      </c:pt>
                      <c:pt idx="48">
                        <c:v>25</c:v>
                      </c:pt>
                      <c:pt idx="49">
                        <c:v>25</c:v>
                      </c:pt>
                      <c:pt idx="50">
                        <c:v>26</c:v>
                      </c:pt>
                      <c:pt idx="51">
                        <c:v>25</c:v>
                      </c:pt>
                      <c:pt idx="52">
                        <c:v>34</c:v>
                      </c:pt>
                      <c:pt idx="53">
                        <c:v>43</c:v>
                      </c:pt>
                      <c:pt idx="54">
                        <c:v>26</c:v>
                      </c:pt>
                      <c:pt idx="55">
                        <c:v>25</c:v>
                      </c:pt>
                      <c:pt idx="56">
                        <c:v>27</c:v>
                      </c:pt>
                      <c:pt idx="57">
                        <c:v>25</c:v>
                      </c:pt>
                      <c:pt idx="58">
                        <c:v>132</c:v>
                      </c:pt>
                      <c:pt idx="59">
                        <c:v>25</c:v>
                      </c:pt>
                      <c:pt idx="60">
                        <c:v>25</c:v>
                      </c:pt>
                      <c:pt idx="61">
                        <c:v>29</c:v>
                      </c:pt>
                      <c:pt idx="62">
                        <c:v>25</c:v>
                      </c:pt>
                      <c:pt idx="63">
                        <c:v>32</c:v>
                      </c:pt>
                      <c:pt idx="64">
                        <c:v>25</c:v>
                      </c:pt>
                      <c:pt idx="65">
                        <c:v>27</c:v>
                      </c:pt>
                      <c:pt idx="66">
                        <c:v>25</c:v>
                      </c:pt>
                      <c:pt idx="67">
                        <c:v>30</c:v>
                      </c:pt>
                      <c:pt idx="68">
                        <c:v>52</c:v>
                      </c:pt>
                      <c:pt idx="69">
                        <c:v>26</c:v>
                      </c:pt>
                      <c:pt idx="70">
                        <c:v>25</c:v>
                      </c:pt>
                      <c:pt idx="71">
                        <c:v>48</c:v>
                      </c:pt>
                      <c:pt idx="72">
                        <c:v>26</c:v>
                      </c:pt>
                      <c:pt idx="73">
                        <c:v>25</c:v>
                      </c:pt>
                      <c:pt idx="74">
                        <c:v>25</c:v>
                      </c:pt>
                      <c:pt idx="75">
                        <c:v>42</c:v>
                      </c:pt>
                      <c:pt idx="76">
                        <c:v>25</c:v>
                      </c:pt>
                      <c:pt idx="77">
                        <c:v>25</c:v>
                      </c:pt>
                      <c:pt idx="78">
                        <c:v>25</c:v>
                      </c:pt>
                      <c:pt idx="79">
                        <c:v>25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25</c:v>
                      </c:pt>
                      <c:pt idx="84">
                        <c:v>25</c:v>
                      </c:pt>
                      <c:pt idx="85">
                        <c:v>26</c:v>
                      </c:pt>
                      <c:pt idx="86">
                        <c:v>27</c:v>
                      </c:pt>
                      <c:pt idx="87">
                        <c:v>25</c:v>
                      </c:pt>
                      <c:pt idx="88">
                        <c:v>25</c:v>
                      </c:pt>
                      <c:pt idx="89">
                        <c:v>26</c:v>
                      </c:pt>
                      <c:pt idx="90">
                        <c:v>25</c:v>
                      </c:pt>
                      <c:pt idx="91">
                        <c:v>25</c:v>
                      </c:pt>
                      <c:pt idx="92">
                        <c:v>31</c:v>
                      </c:pt>
                      <c:pt idx="93">
                        <c:v>50</c:v>
                      </c:pt>
                      <c:pt idx="94">
                        <c:v>25</c:v>
                      </c:pt>
                      <c:pt idx="95">
                        <c:v>25</c:v>
                      </c:pt>
                      <c:pt idx="96">
                        <c:v>25</c:v>
                      </c:pt>
                      <c:pt idx="97">
                        <c:v>25</c:v>
                      </c:pt>
                      <c:pt idx="98">
                        <c:v>25</c:v>
                      </c:pt>
                      <c:pt idx="99">
                        <c:v>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6D4-439F-92B5-F6129CAECB72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Time!$J$2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Time!$J$3:$J$102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6479</c:v>
                      </c:pt>
                      <c:pt idx="1">
                        <c:v>4186</c:v>
                      </c:pt>
                      <c:pt idx="2">
                        <c:v>4169</c:v>
                      </c:pt>
                      <c:pt idx="3">
                        <c:v>4112</c:v>
                      </c:pt>
                      <c:pt idx="4">
                        <c:v>4090</c:v>
                      </c:pt>
                      <c:pt idx="5">
                        <c:v>4137</c:v>
                      </c:pt>
                      <c:pt idx="6">
                        <c:v>4009</c:v>
                      </c:pt>
                      <c:pt idx="7">
                        <c:v>4124</c:v>
                      </c:pt>
                      <c:pt idx="8">
                        <c:v>4355</c:v>
                      </c:pt>
                      <c:pt idx="9">
                        <c:v>4204</c:v>
                      </c:pt>
                      <c:pt idx="10">
                        <c:v>4486</c:v>
                      </c:pt>
                      <c:pt idx="11">
                        <c:v>4057</c:v>
                      </c:pt>
                      <c:pt idx="12">
                        <c:v>4034</c:v>
                      </c:pt>
                      <c:pt idx="13">
                        <c:v>4129</c:v>
                      </c:pt>
                      <c:pt idx="14">
                        <c:v>4138</c:v>
                      </c:pt>
                      <c:pt idx="15">
                        <c:v>4345</c:v>
                      </c:pt>
                      <c:pt idx="16">
                        <c:v>4093</c:v>
                      </c:pt>
                      <c:pt idx="17">
                        <c:v>4056</c:v>
                      </c:pt>
                      <c:pt idx="18">
                        <c:v>4342</c:v>
                      </c:pt>
                      <c:pt idx="19">
                        <c:v>3884</c:v>
                      </c:pt>
                      <c:pt idx="20">
                        <c:v>4392</c:v>
                      </c:pt>
                      <c:pt idx="21">
                        <c:v>4175</c:v>
                      </c:pt>
                      <c:pt idx="22">
                        <c:v>4058</c:v>
                      </c:pt>
                      <c:pt idx="23">
                        <c:v>4192</c:v>
                      </c:pt>
                      <c:pt idx="24">
                        <c:v>4239</c:v>
                      </c:pt>
                      <c:pt idx="25">
                        <c:v>4140</c:v>
                      </c:pt>
                      <c:pt idx="26">
                        <c:v>4187</c:v>
                      </c:pt>
                      <c:pt idx="27">
                        <c:v>4173</c:v>
                      </c:pt>
                      <c:pt idx="28">
                        <c:v>4312</c:v>
                      </c:pt>
                      <c:pt idx="29">
                        <c:v>4094</c:v>
                      </c:pt>
                      <c:pt idx="30">
                        <c:v>4141</c:v>
                      </c:pt>
                      <c:pt idx="31">
                        <c:v>4073</c:v>
                      </c:pt>
                      <c:pt idx="32">
                        <c:v>4362</c:v>
                      </c:pt>
                      <c:pt idx="33">
                        <c:v>4179</c:v>
                      </c:pt>
                      <c:pt idx="34">
                        <c:v>4315</c:v>
                      </c:pt>
                      <c:pt idx="35">
                        <c:v>4065</c:v>
                      </c:pt>
                      <c:pt idx="36">
                        <c:v>4136</c:v>
                      </c:pt>
                      <c:pt idx="37">
                        <c:v>4591</c:v>
                      </c:pt>
                      <c:pt idx="38">
                        <c:v>4096</c:v>
                      </c:pt>
                      <c:pt idx="39">
                        <c:v>4640</c:v>
                      </c:pt>
                      <c:pt idx="40">
                        <c:v>4110</c:v>
                      </c:pt>
                      <c:pt idx="41">
                        <c:v>4219</c:v>
                      </c:pt>
                      <c:pt idx="42">
                        <c:v>4334</c:v>
                      </c:pt>
                      <c:pt idx="43">
                        <c:v>4081</c:v>
                      </c:pt>
                      <c:pt idx="44">
                        <c:v>4365</c:v>
                      </c:pt>
                      <c:pt idx="45">
                        <c:v>4134</c:v>
                      </c:pt>
                      <c:pt idx="46">
                        <c:v>4211</c:v>
                      </c:pt>
                      <c:pt idx="47">
                        <c:v>4458</c:v>
                      </c:pt>
                      <c:pt idx="48">
                        <c:v>4294</c:v>
                      </c:pt>
                      <c:pt idx="49">
                        <c:v>4261</c:v>
                      </c:pt>
                      <c:pt idx="50">
                        <c:v>4308</c:v>
                      </c:pt>
                      <c:pt idx="51">
                        <c:v>4287</c:v>
                      </c:pt>
                      <c:pt idx="52">
                        <c:v>4276</c:v>
                      </c:pt>
                      <c:pt idx="53">
                        <c:v>4159</c:v>
                      </c:pt>
                      <c:pt idx="54">
                        <c:v>4230</c:v>
                      </c:pt>
                      <c:pt idx="55">
                        <c:v>4125</c:v>
                      </c:pt>
                      <c:pt idx="56">
                        <c:v>4182</c:v>
                      </c:pt>
                      <c:pt idx="57">
                        <c:v>4338</c:v>
                      </c:pt>
                      <c:pt idx="58">
                        <c:v>4259</c:v>
                      </c:pt>
                      <c:pt idx="59">
                        <c:v>4356</c:v>
                      </c:pt>
                      <c:pt idx="60">
                        <c:v>4373</c:v>
                      </c:pt>
                      <c:pt idx="61">
                        <c:v>4431</c:v>
                      </c:pt>
                      <c:pt idx="62">
                        <c:v>4047</c:v>
                      </c:pt>
                      <c:pt idx="63">
                        <c:v>4338</c:v>
                      </c:pt>
                      <c:pt idx="64">
                        <c:v>4399</c:v>
                      </c:pt>
                      <c:pt idx="65">
                        <c:v>4196</c:v>
                      </c:pt>
                      <c:pt idx="66">
                        <c:v>4403</c:v>
                      </c:pt>
                      <c:pt idx="67">
                        <c:v>4341</c:v>
                      </c:pt>
                      <c:pt idx="68">
                        <c:v>4295</c:v>
                      </c:pt>
                      <c:pt idx="69">
                        <c:v>4312</c:v>
                      </c:pt>
                      <c:pt idx="70">
                        <c:v>4091</c:v>
                      </c:pt>
                      <c:pt idx="71">
                        <c:v>4352</c:v>
                      </c:pt>
                      <c:pt idx="72">
                        <c:v>4128</c:v>
                      </c:pt>
                      <c:pt idx="73">
                        <c:v>4261</c:v>
                      </c:pt>
                      <c:pt idx="74">
                        <c:v>4272</c:v>
                      </c:pt>
                      <c:pt idx="75">
                        <c:v>4228</c:v>
                      </c:pt>
                      <c:pt idx="76">
                        <c:v>4390</c:v>
                      </c:pt>
                      <c:pt idx="77">
                        <c:v>4100</c:v>
                      </c:pt>
                      <c:pt idx="78">
                        <c:v>4365</c:v>
                      </c:pt>
                      <c:pt idx="79">
                        <c:v>4384</c:v>
                      </c:pt>
                      <c:pt idx="80">
                        <c:v>4421</c:v>
                      </c:pt>
                      <c:pt idx="81">
                        <c:v>4035</c:v>
                      </c:pt>
                      <c:pt idx="82">
                        <c:v>4288</c:v>
                      </c:pt>
                      <c:pt idx="83">
                        <c:v>4075</c:v>
                      </c:pt>
                      <c:pt idx="84">
                        <c:v>4240</c:v>
                      </c:pt>
                      <c:pt idx="85">
                        <c:v>4343</c:v>
                      </c:pt>
                      <c:pt idx="86">
                        <c:v>4448</c:v>
                      </c:pt>
                      <c:pt idx="87">
                        <c:v>4230</c:v>
                      </c:pt>
                      <c:pt idx="88">
                        <c:v>4350</c:v>
                      </c:pt>
                      <c:pt idx="89">
                        <c:v>4016</c:v>
                      </c:pt>
                      <c:pt idx="90">
                        <c:v>4390</c:v>
                      </c:pt>
                      <c:pt idx="91">
                        <c:v>4383</c:v>
                      </c:pt>
                      <c:pt idx="92">
                        <c:v>4324</c:v>
                      </c:pt>
                      <c:pt idx="93">
                        <c:v>4176</c:v>
                      </c:pt>
                      <c:pt idx="94">
                        <c:v>4377</c:v>
                      </c:pt>
                      <c:pt idx="95">
                        <c:v>4169</c:v>
                      </c:pt>
                      <c:pt idx="96">
                        <c:v>4206</c:v>
                      </c:pt>
                      <c:pt idx="97">
                        <c:v>4102</c:v>
                      </c:pt>
                      <c:pt idx="98">
                        <c:v>4066</c:v>
                      </c:pt>
                      <c:pt idx="99">
                        <c:v>3938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6D4-439F-92B5-F6129CAECB72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Time!$K$2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Time!$K$3:$K$102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36729</c:v>
                      </c:pt>
                      <c:pt idx="1">
                        <c:v>31590</c:v>
                      </c:pt>
                      <c:pt idx="2">
                        <c:v>31597</c:v>
                      </c:pt>
                      <c:pt idx="3">
                        <c:v>31752</c:v>
                      </c:pt>
                      <c:pt idx="4">
                        <c:v>31901</c:v>
                      </c:pt>
                      <c:pt idx="5">
                        <c:v>31375</c:v>
                      </c:pt>
                      <c:pt idx="6">
                        <c:v>31455</c:v>
                      </c:pt>
                      <c:pt idx="7">
                        <c:v>31102</c:v>
                      </c:pt>
                      <c:pt idx="8">
                        <c:v>31547</c:v>
                      </c:pt>
                      <c:pt idx="9">
                        <c:v>31216</c:v>
                      </c:pt>
                      <c:pt idx="10">
                        <c:v>31624</c:v>
                      </c:pt>
                      <c:pt idx="11">
                        <c:v>30768</c:v>
                      </c:pt>
                      <c:pt idx="12">
                        <c:v>31039</c:v>
                      </c:pt>
                      <c:pt idx="13">
                        <c:v>31371</c:v>
                      </c:pt>
                      <c:pt idx="14">
                        <c:v>31316</c:v>
                      </c:pt>
                      <c:pt idx="15">
                        <c:v>31674</c:v>
                      </c:pt>
                      <c:pt idx="16">
                        <c:v>31071</c:v>
                      </c:pt>
                      <c:pt idx="17">
                        <c:v>31192</c:v>
                      </c:pt>
                      <c:pt idx="18">
                        <c:v>31008</c:v>
                      </c:pt>
                      <c:pt idx="19">
                        <c:v>30855</c:v>
                      </c:pt>
                      <c:pt idx="20">
                        <c:v>31341</c:v>
                      </c:pt>
                      <c:pt idx="21">
                        <c:v>31420</c:v>
                      </c:pt>
                      <c:pt idx="22">
                        <c:v>31239</c:v>
                      </c:pt>
                      <c:pt idx="23">
                        <c:v>31050</c:v>
                      </c:pt>
                      <c:pt idx="24">
                        <c:v>31154</c:v>
                      </c:pt>
                      <c:pt idx="25">
                        <c:v>31269</c:v>
                      </c:pt>
                      <c:pt idx="26">
                        <c:v>31137</c:v>
                      </c:pt>
                      <c:pt idx="27">
                        <c:v>30902</c:v>
                      </c:pt>
                      <c:pt idx="28">
                        <c:v>31516</c:v>
                      </c:pt>
                      <c:pt idx="29">
                        <c:v>30853</c:v>
                      </c:pt>
                      <c:pt idx="30">
                        <c:v>31120</c:v>
                      </c:pt>
                      <c:pt idx="31">
                        <c:v>31036</c:v>
                      </c:pt>
                      <c:pt idx="32">
                        <c:v>31256</c:v>
                      </c:pt>
                      <c:pt idx="33">
                        <c:v>31205</c:v>
                      </c:pt>
                      <c:pt idx="34">
                        <c:v>31205</c:v>
                      </c:pt>
                      <c:pt idx="35">
                        <c:v>31073</c:v>
                      </c:pt>
                      <c:pt idx="36">
                        <c:v>31060</c:v>
                      </c:pt>
                      <c:pt idx="37">
                        <c:v>31575</c:v>
                      </c:pt>
                      <c:pt idx="38">
                        <c:v>31209</c:v>
                      </c:pt>
                      <c:pt idx="39">
                        <c:v>31606</c:v>
                      </c:pt>
                      <c:pt idx="40">
                        <c:v>30960</c:v>
                      </c:pt>
                      <c:pt idx="41">
                        <c:v>31514</c:v>
                      </c:pt>
                      <c:pt idx="42">
                        <c:v>31231</c:v>
                      </c:pt>
                      <c:pt idx="43">
                        <c:v>30639</c:v>
                      </c:pt>
                      <c:pt idx="44">
                        <c:v>31223</c:v>
                      </c:pt>
                      <c:pt idx="45">
                        <c:v>31378</c:v>
                      </c:pt>
                      <c:pt idx="46">
                        <c:v>31722</c:v>
                      </c:pt>
                      <c:pt idx="47">
                        <c:v>31827</c:v>
                      </c:pt>
                      <c:pt idx="48">
                        <c:v>31049</c:v>
                      </c:pt>
                      <c:pt idx="49">
                        <c:v>31096</c:v>
                      </c:pt>
                      <c:pt idx="50">
                        <c:v>31379</c:v>
                      </c:pt>
                      <c:pt idx="51">
                        <c:v>30994</c:v>
                      </c:pt>
                      <c:pt idx="52">
                        <c:v>31157</c:v>
                      </c:pt>
                      <c:pt idx="53">
                        <c:v>31053</c:v>
                      </c:pt>
                      <c:pt idx="54">
                        <c:v>31090</c:v>
                      </c:pt>
                      <c:pt idx="55">
                        <c:v>30950</c:v>
                      </c:pt>
                      <c:pt idx="56">
                        <c:v>30851</c:v>
                      </c:pt>
                      <c:pt idx="57">
                        <c:v>31575</c:v>
                      </c:pt>
                      <c:pt idx="58">
                        <c:v>31110</c:v>
                      </c:pt>
                      <c:pt idx="59">
                        <c:v>31034</c:v>
                      </c:pt>
                      <c:pt idx="60">
                        <c:v>31360</c:v>
                      </c:pt>
                      <c:pt idx="61">
                        <c:v>30940</c:v>
                      </c:pt>
                      <c:pt idx="62">
                        <c:v>31050</c:v>
                      </c:pt>
                      <c:pt idx="63">
                        <c:v>31298</c:v>
                      </c:pt>
                      <c:pt idx="64">
                        <c:v>31262</c:v>
                      </c:pt>
                      <c:pt idx="65">
                        <c:v>30983</c:v>
                      </c:pt>
                      <c:pt idx="66">
                        <c:v>31083</c:v>
                      </c:pt>
                      <c:pt idx="67">
                        <c:v>30953</c:v>
                      </c:pt>
                      <c:pt idx="68">
                        <c:v>31021</c:v>
                      </c:pt>
                      <c:pt idx="69">
                        <c:v>30894</c:v>
                      </c:pt>
                      <c:pt idx="70">
                        <c:v>30710</c:v>
                      </c:pt>
                      <c:pt idx="71">
                        <c:v>31408</c:v>
                      </c:pt>
                      <c:pt idx="72">
                        <c:v>31299</c:v>
                      </c:pt>
                      <c:pt idx="73">
                        <c:v>30751</c:v>
                      </c:pt>
                      <c:pt idx="74">
                        <c:v>30613</c:v>
                      </c:pt>
                      <c:pt idx="75">
                        <c:v>31027</c:v>
                      </c:pt>
                      <c:pt idx="76">
                        <c:v>31292</c:v>
                      </c:pt>
                      <c:pt idx="77">
                        <c:v>30765</c:v>
                      </c:pt>
                      <c:pt idx="78">
                        <c:v>31046</c:v>
                      </c:pt>
                      <c:pt idx="79">
                        <c:v>31049</c:v>
                      </c:pt>
                      <c:pt idx="80">
                        <c:v>30815</c:v>
                      </c:pt>
                      <c:pt idx="81">
                        <c:v>30857</c:v>
                      </c:pt>
                      <c:pt idx="82">
                        <c:v>31242</c:v>
                      </c:pt>
                      <c:pt idx="83">
                        <c:v>30793</c:v>
                      </c:pt>
                      <c:pt idx="84">
                        <c:v>31157</c:v>
                      </c:pt>
                      <c:pt idx="85">
                        <c:v>30956</c:v>
                      </c:pt>
                      <c:pt idx="86">
                        <c:v>31060</c:v>
                      </c:pt>
                      <c:pt idx="87">
                        <c:v>31047</c:v>
                      </c:pt>
                      <c:pt idx="88">
                        <c:v>31378</c:v>
                      </c:pt>
                      <c:pt idx="89">
                        <c:v>30705</c:v>
                      </c:pt>
                      <c:pt idx="90">
                        <c:v>31114</c:v>
                      </c:pt>
                      <c:pt idx="91">
                        <c:v>31069</c:v>
                      </c:pt>
                      <c:pt idx="92">
                        <c:v>31015</c:v>
                      </c:pt>
                      <c:pt idx="93">
                        <c:v>30695</c:v>
                      </c:pt>
                      <c:pt idx="94">
                        <c:v>30625</c:v>
                      </c:pt>
                      <c:pt idx="95">
                        <c:v>30519</c:v>
                      </c:pt>
                      <c:pt idx="96">
                        <c:v>30279</c:v>
                      </c:pt>
                      <c:pt idx="97">
                        <c:v>30179</c:v>
                      </c:pt>
                      <c:pt idx="98">
                        <c:v>30258</c:v>
                      </c:pt>
                      <c:pt idx="99">
                        <c:v>29523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D4-439F-92B5-F6129CAECB72}"/>
                  </c:ext>
                </c:extLst>
              </c15:ser>
            </c15:filteredLineSeries>
            <c15:filteredLineSeries>
              <c15:ser>
                <c:idx val="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Time!$L$2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Time!$L$3:$L$102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5183</c:v>
                      </c:pt>
                      <c:pt idx="1">
                        <c:v>3743</c:v>
                      </c:pt>
                      <c:pt idx="2">
                        <c:v>3731</c:v>
                      </c:pt>
                      <c:pt idx="3">
                        <c:v>3686</c:v>
                      </c:pt>
                      <c:pt idx="4">
                        <c:v>3710</c:v>
                      </c:pt>
                      <c:pt idx="5">
                        <c:v>3683</c:v>
                      </c:pt>
                      <c:pt idx="6">
                        <c:v>3538</c:v>
                      </c:pt>
                      <c:pt idx="7">
                        <c:v>3595</c:v>
                      </c:pt>
                      <c:pt idx="8">
                        <c:v>3929</c:v>
                      </c:pt>
                      <c:pt idx="9">
                        <c:v>3690</c:v>
                      </c:pt>
                      <c:pt idx="10">
                        <c:v>4001</c:v>
                      </c:pt>
                      <c:pt idx="11">
                        <c:v>3653</c:v>
                      </c:pt>
                      <c:pt idx="12">
                        <c:v>3512</c:v>
                      </c:pt>
                      <c:pt idx="13">
                        <c:v>3693</c:v>
                      </c:pt>
                      <c:pt idx="14">
                        <c:v>3617</c:v>
                      </c:pt>
                      <c:pt idx="15">
                        <c:v>3962</c:v>
                      </c:pt>
                      <c:pt idx="16">
                        <c:v>3543</c:v>
                      </c:pt>
                      <c:pt idx="17">
                        <c:v>3642</c:v>
                      </c:pt>
                      <c:pt idx="18">
                        <c:v>3732</c:v>
                      </c:pt>
                      <c:pt idx="19">
                        <c:v>3451</c:v>
                      </c:pt>
                      <c:pt idx="20">
                        <c:v>3747</c:v>
                      </c:pt>
                      <c:pt idx="21">
                        <c:v>3593</c:v>
                      </c:pt>
                      <c:pt idx="22">
                        <c:v>3539</c:v>
                      </c:pt>
                      <c:pt idx="23">
                        <c:v>3707</c:v>
                      </c:pt>
                      <c:pt idx="24">
                        <c:v>3817</c:v>
                      </c:pt>
                      <c:pt idx="25">
                        <c:v>3606</c:v>
                      </c:pt>
                      <c:pt idx="26">
                        <c:v>3740</c:v>
                      </c:pt>
                      <c:pt idx="27">
                        <c:v>3556</c:v>
                      </c:pt>
                      <c:pt idx="28">
                        <c:v>3703</c:v>
                      </c:pt>
                      <c:pt idx="29">
                        <c:v>3549</c:v>
                      </c:pt>
                      <c:pt idx="30">
                        <c:v>3615</c:v>
                      </c:pt>
                      <c:pt idx="31">
                        <c:v>3579</c:v>
                      </c:pt>
                      <c:pt idx="32">
                        <c:v>3920</c:v>
                      </c:pt>
                      <c:pt idx="33">
                        <c:v>3566</c:v>
                      </c:pt>
                      <c:pt idx="34">
                        <c:v>3631</c:v>
                      </c:pt>
                      <c:pt idx="35">
                        <c:v>3444</c:v>
                      </c:pt>
                      <c:pt idx="36">
                        <c:v>3611</c:v>
                      </c:pt>
                      <c:pt idx="37">
                        <c:v>3983</c:v>
                      </c:pt>
                      <c:pt idx="38">
                        <c:v>3541</c:v>
                      </c:pt>
                      <c:pt idx="39">
                        <c:v>3994</c:v>
                      </c:pt>
                      <c:pt idx="40">
                        <c:v>3560</c:v>
                      </c:pt>
                      <c:pt idx="41">
                        <c:v>3773</c:v>
                      </c:pt>
                      <c:pt idx="42">
                        <c:v>3681</c:v>
                      </c:pt>
                      <c:pt idx="43">
                        <c:v>3505</c:v>
                      </c:pt>
                      <c:pt idx="44">
                        <c:v>3763</c:v>
                      </c:pt>
                      <c:pt idx="45">
                        <c:v>3630</c:v>
                      </c:pt>
                      <c:pt idx="46">
                        <c:v>3725</c:v>
                      </c:pt>
                      <c:pt idx="47">
                        <c:v>3799</c:v>
                      </c:pt>
                      <c:pt idx="48">
                        <c:v>3598</c:v>
                      </c:pt>
                      <c:pt idx="49">
                        <c:v>3677</c:v>
                      </c:pt>
                      <c:pt idx="50">
                        <c:v>3687</c:v>
                      </c:pt>
                      <c:pt idx="51">
                        <c:v>3798</c:v>
                      </c:pt>
                      <c:pt idx="52">
                        <c:v>3765</c:v>
                      </c:pt>
                      <c:pt idx="53">
                        <c:v>3531</c:v>
                      </c:pt>
                      <c:pt idx="54">
                        <c:v>3645</c:v>
                      </c:pt>
                      <c:pt idx="55">
                        <c:v>3577</c:v>
                      </c:pt>
                      <c:pt idx="56">
                        <c:v>3534</c:v>
                      </c:pt>
                      <c:pt idx="57">
                        <c:v>3711</c:v>
                      </c:pt>
                      <c:pt idx="58">
                        <c:v>3652</c:v>
                      </c:pt>
                      <c:pt idx="59">
                        <c:v>3803</c:v>
                      </c:pt>
                      <c:pt idx="60">
                        <c:v>3703</c:v>
                      </c:pt>
                      <c:pt idx="61">
                        <c:v>3835</c:v>
                      </c:pt>
                      <c:pt idx="62">
                        <c:v>3541</c:v>
                      </c:pt>
                      <c:pt idx="63">
                        <c:v>3663</c:v>
                      </c:pt>
                      <c:pt idx="64">
                        <c:v>3807</c:v>
                      </c:pt>
                      <c:pt idx="65">
                        <c:v>3467</c:v>
                      </c:pt>
                      <c:pt idx="66">
                        <c:v>3866</c:v>
                      </c:pt>
                      <c:pt idx="67">
                        <c:v>3744</c:v>
                      </c:pt>
                      <c:pt idx="68">
                        <c:v>3544</c:v>
                      </c:pt>
                      <c:pt idx="69">
                        <c:v>3721</c:v>
                      </c:pt>
                      <c:pt idx="70">
                        <c:v>3452</c:v>
                      </c:pt>
                      <c:pt idx="71">
                        <c:v>3641</c:v>
                      </c:pt>
                      <c:pt idx="72">
                        <c:v>3453</c:v>
                      </c:pt>
                      <c:pt idx="73">
                        <c:v>3500</c:v>
                      </c:pt>
                      <c:pt idx="74">
                        <c:v>3637</c:v>
                      </c:pt>
                      <c:pt idx="75">
                        <c:v>3500</c:v>
                      </c:pt>
                      <c:pt idx="76">
                        <c:v>3767</c:v>
                      </c:pt>
                      <c:pt idx="77">
                        <c:v>3426</c:v>
                      </c:pt>
                      <c:pt idx="78">
                        <c:v>3724</c:v>
                      </c:pt>
                      <c:pt idx="79">
                        <c:v>3696</c:v>
                      </c:pt>
                      <c:pt idx="80">
                        <c:v>3736</c:v>
                      </c:pt>
                      <c:pt idx="81">
                        <c:v>3481</c:v>
                      </c:pt>
                      <c:pt idx="82">
                        <c:v>3715</c:v>
                      </c:pt>
                      <c:pt idx="83">
                        <c:v>3536</c:v>
                      </c:pt>
                      <c:pt idx="84">
                        <c:v>3602</c:v>
                      </c:pt>
                      <c:pt idx="85">
                        <c:v>3779</c:v>
                      </c:pt>
                      <c:pt idx="86">
                        <c:v>3763</c:v>
                      </c:pt>
                      <c:pt idx="87">
                        <c:v>3616</c:v>
                      </c:pt>
                      <c:pt idx="88">
                        <c:v>3827</c:v>
                      </c:pt>
                      <c:pt idx="89">
                        <c:v>3546</c:v>
                      </c:pt>
                      <c:pt idx="90">
                        <c:v>3770</c:v>
                      </c:pt>
                      <c:pt idx="91">
                        <c:v>3837</c:v>
                      </c:pt>
                      <c:pt idx="92">
                        <c:v>3840</c:v>
                      </c:pt>
                      <c:pt idx="93">
                        <c:v>3574</c:v>
                      </c:pt>
                      <c:pt idx="94">
                        <c:v>3734</c:v>
                      </c:pt>
                      <c:pt idx="95">
                        <c:v>3616</c:v>
                      </c:pt>
                      <c:pt idx="96">
                        <c:v>3657</c:v>
                      </c:pt>
                      <c:pt idx="97">
                        <c:v>3704</c:v>
                      </c:pt>
                      <c:pt idx="98">
                        <c:v>3683</c:v>
                      </c:pt>
                      <c:pt idx="99">
                        <c:v>3586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6D4-439F-92B5-F6129CAECB72}"/>
                  </c:ext>
                </c:extLst>
              </c15:ser>
            </c15:filteredLineSeries>
            <c15:filteredLineSeries>
              <c15:ser>
                <c:idx val="10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Time!$M$2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Time!$M$3:$M$102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4812</c:v>
                      </c:pt>
                      <c:pt idx="1">
                        <c:v>3429</c:v>
                      </c:pt>
                      <c:pt idx="2">
                        <c:v>3503</c:v>
                      </c:pt>
                      <c:pt idx="3">
                        <c:v>3477</c:v>
                      </c:pt>
                      <c:pt idx="4">
                        <c:v>3326</c:v>
                      </c:pt>
                      <c:pt idx="5">
                        <c:v>3468</c:v>
                      </c:pt>
                      <c:pt idx="6">
                        <c:v>3351</c:v>
                      </c:pt>
                      <c:pt idx="7">
                        <c:v>3376</c:v>
                      </c:pt>
                      <c:pt idx="8">
                        <c:v>3690</c:v>
                      </c:pt>
                      <c:pt idx="9">
                        <c:v>3390</c:v>
                      </c:pt>
                      <c:pt idx="10">
                        <c:v>3698</c:v>
                      </c:pt>
                      <c:pt idx="11">
                        <c:v>3403</c:v>
                      </c:pt>
                      <c:pt idx="12">
                        <c:v>3346</c:v>
                      </c:pt>
                      <c:pt idx="13">
                        <c:v>3507</c:v>
                      </c:pt>
                      <c:pt idx="14">
                        <c:v>3330</c:v>
                      </c:pt>
                      <c:pt idx="15">
                        <c:v>3699</c:v>
                      </c:pt>
                      <c:pt idx="16">
                        <c:v>3404</c:v>
                      </c:pt>
                      <c:pt idx="17">
                        <c:v>3403</c:v>
                      </c:pt>
                      <c:pt idx="18">
                        <c:v>3534</c:v>
                      </c:pt>
                      <c:pt idx="19">
                        <c:v>3181</c:v>
                      </c:pt>
                      <c:pt idx="20">
                        <c:v>3663</c:v>
                      </c:pt>
                      <c:pt idx="21">
                        <c:v>3422</c:v>
                      </c:pt>
                      <c:pt idx="22">
                        <c:v>3295</c:v>
                      </c:pt>
                      <c:pt idx="23">
                        <c:v>3497</c:v>
                      </c:pt>
                      <c:pt idx="24">
                        <c:v>3527</c:v>
                      </c:pt>
                      <c:pt idx="25">
                        <c:v>3331</c:v>
                      </c:pt>
                      <c:pt idx="26">
                        <c:v>3590</c:v>
                      </c:pt>
                      <c:pt idx="27">
                        <c:v>3412</c:v>
                      </c:pt>
                      <c:pt idx="28">
                        <c:v>3516</c:v>
                      </c:pt>
                      <c:pt idx="29">
                        <c:v>3414</c:v>
                      </c:pt>
                      <c:pt idx="30">
                        <c:v>3462</c:v>
                      </c:pt>
                      <c:pt idx="31">
                        <c:v>3369</c:v>
                      </c:pt>
                      <c:pt idx="32">
                        <c:v>3709</c:v>
                      </c:pt>
                      <c:pt idx="33">
                        <c:v>3470</c:v>
                      </c:pt>
                      <c:pt idx="34">
                        <c:v>3510</c:v>
                      </c:pt>
                      <c:pt idx="35">
                        <c:v>3397</c:v>
                      </c:pt>
                      <c:pt idx="36">
                        <c:v>3481</c:v>
                      </c:pt>
                      <c:pt idx="37">
                        <c:v>3830</c:v>
                      </c:pt>
                      <c:pt idx="38">
                        <c:v>3386</c:v>
                      </c:pt>
                      <c:pt idx="39">
                        <c:v>3893</c:v>
                      </c:pt>
                      <c:pt idx="40">
                        <c:v>3433</c:v>
                      </c:pt>
                      <c:pt idx="41">
                        <c:v>3549</c:v>
                      </c:pt>
                      <c:pt idx="42">
                        <c:v>3647</c:v>
                      </c:pt>
                      <c:pt idx="43">
                        <c:v>3325</c:v>
                      </c:pt>
                      <c:pt idx="44">
                        <c:v>3667</c:v>
                      </c:pt>
                      <c:pt idx="45">
                        <c:v>3404</c:v>
                      </c:pt>
                      <c:pt idx="46">
                        <c:v>3422</c:v>
                      </c:pt>
                      <c:pt idx="47">
                        <c:v>3664</c:v>
                      </c:pt>
                      <c:pt idx="48">
                        <c:v>3559</c:v>
                      </c:pt>
                      <c:pt idx="49">
                        <c:v>3542</c:v>
                      </c:pt>
                      <c:pt idx="50">
                        <c:v>3700</c:v>
                      </c:pt>
                      <c:pt idx="51">
                        <c:v>3604</c:v>
                      </c:pt>
                      <c:pt idx="52">
                        <c:v>3552</c:v>
                      </c:pt>
                      <c:pt idx="53">
                        <c:v>3423</c:v>
                      </c:pt>
                      <c:pt idx="54">
                        <c:v>3477</c:v>
                      </c:pt>
                      <c:pt idx="55">
                        <c:v>3489</c:v>
                      </c:pt>
                      <c:pt idx="56">
                        <c:v>3456</c:v>
                      </c:pt>
                      <c:pt idx="57">
                        <c:v>3592</c:v>
                      </c:pt>
                      <c:pt idx="58">
                        <c:v>3543</c:v>
                      </c:pt>
                      <c:pt idx="59">
                        <c:v>3722</c:v>
                      </c:pt>
                      <c:pt idx="60">
                        <c:v>3642</c:v>
                      </c:pt>
                      <c:pt idx="61">
                        <c:v>3707</c:v>
                      </c:pt>
                      <c:pt idx="62">
                        <c:v>3331</c:v>
                      </c:pt>
                      <c:pt idx="63">
                        <c:v>3628</c:v>
                      </c:pt>
                      <c:pt idx="64">
                        <c:v>3747</c:v>
                      </c:pt>
                      <c:pt idx="65">
                        <c:v>3503</c:v>
                      </c:pt>
                      <c:pt idx="66">
                        <c:v>3803</c:v>
                      </c:pt>
                      <c:pt idx="67">
                        <c:v>3604</c:v>
                      </c:pt>
                      <c:pt idx="68">
                        <c:v>3523</c:v>
                      </c:pt>
                      <c:pt idx="69">
                        <c:v>3627</c:v>
                      </c:pt>
                      <c:pt idx="70">
                        <c:v>3295</c:v>
                      </c:pt>
                      <c:pt idx="71">
                        <c:v>3637</c:v>
                      </c:pt>
                      <c:pt idx="72">
                        <c:v>3406</c:v>
                      </c:pt>
                      <c:pt idx="73">
                        <c:v>3416</c:v>
                      </c:pt>
                      <c:pt idx="74">
                        <c:v>3500</c:v>
                      </c:pt>
                      <c:pt idx="75">
                        <c:v>3485</c:v>
                      </c:pt>
                      <c:pt idx="76">
                        <c:v>3694</c:v>
                      </c:pt>
                      <c:pt idx="77">
                        <c:v>3369</c:v>
                      </c:pt>
                      <c:pt idx="78">
                        <c:v>3686</c:v>
                      </c:pt>
                      <c:pt idx="79">
                        <c:v>3602</c:v>
                      </c:pt>
                      <c:pt idx="80">
                        <c:v>3741</c:v>
                      </c:pt>
                      <c:pt idx="81">
                        <c:v>3272</c:v>
                      </c:pt>
                      <c:pt idx="82">
                        <c:v>3570</c:v>
                      </c:pt>
                      <c:pt idx="83">
                        <c:v>3376</c:v>
                      </c:pt>
                      <c:pt idx="84">
                        <c:v>3623</c:v>
                      </c:pt>
                      <c:pt idx="85">
                        <c:v>3679</c:v>
                      </c:pt>
                      <c:pt idx="86">
                        <c:v>3712</c:v>
                      </c:pt>
                      <c:pt idx="87">
                        <c:v>3300</c:v>
                      </c:pt>
                      <c:pt idx="88">
                        <c:v>3517</c:v>
                      </c:pt>
                      <c:pt idx="89">
                        <c:v>3435</c:v>
                      </c:pt>
                      <c:pt idx="90">
                        <c:v>3673</c:v>
                      </c:pt>
                      <c:pt idx="91">
                        <c:v>3596</c:v>
                      </c:pt>
                      <c:pt idx="92">
                        <c:v>3620</c:v>
                      </c:pt>
                      <c:pt idx="93">
                        <c:v>3417</c:v>
                      </c:pt>
                      <c:pt idx="94">
                        <c:v>3597</c:v>
                      </c:pt>
                      <c:pt idx="95">
                        <c:v>3424</c:v>
                      </c:pt>
                      <c:pt idx="96">
                        <c:v>3395</c:v>
                      </c:pt>
                      <c:pt idx="97">
                        <c:v>3441</c:v>
                      </c:pt>
                      <c:pt idx="98">
                        <c:v>3352</c:v>
                      </c:pt>
                      <c:pt idx="99">
                        <c:v>3073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D4-439F-92B5-F6129CAECB72}"/>
                  </c:ext>
                </c:extLst>
              </c15:ser>
            </c15:filteredLineSeries>
            <c15:filteredLineSeries>
              <c15:ser>
                <c:idx val="1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Time!$N$2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Time!$N$3:$N$102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67</c:v>
                      </c:pt>
                      <c:pt idx="1">
                        <c:v>24</c:v>
                      </c:pt>
                      <c:pt idx="2">
                        <c:v>24</c:v>
                      </c:pt>
                      <c:pt idx="3">
                        <c:v>24</c:v>
                      </c:pt>
                      <c:pt idx="4">
                        <c:v>24</c:v>
                      </c:pt>
                      <c:pt idx="5">
                        <c:v>24</c:v>
                      </c:pt>
                      <c:pt idx="6">
                        <c:v>24</c:v>
                      </c:pt>
                      <c:pt idx="7">
                        <c:v>24</c:v>
                      </c:pt>
                      <c:pt idx="8">
                        <c:v>24</c:v>
                      </c:pt>
                      <c:pt idx="9">
                        <c:v>24</c:v>
                      </c:pt>
                      <c:pt idx="10">
                        <c:v>25</c:v>
                      </c:pt>
                      <c:pt idx="11">
                        <c:v>35</c:v>
                      </c:pt>
                      <c:pt idx="12">
                        <c:v>24</c:v>
                      </c:pt>
                      <c:pt idx="13">
                        <c:v>24</c:v>
                      </c:pt>
                      <c:pt idx="14">
                        <c:v>24</c:v>
                      </c:pt>
                      <c:pt idx="15">
                        <c:v>24</c:v>
                      </c:pt>
                      <c:pt idx="16">
                        <c:v>24</c:v>
                      </c:pt>
                      <c:pt idx="17">
                        <c:v>25</c:v>
                      </c:pt>
                      <c:pt idx="18">
                        <c:v>24</c:v>
                      </c:pt>
                      <c:pt idx="19">
                        <c:v>24</c:v>
                      </c:pt>
                      <c:pt idx="20">
                        <c:v>28</c:v>
                      </c:pt>
                      <c:pt idx="21">
                        <c:v>63</c:v>
                      </c:pt>
                      <c:pt idx="22">
                        <c:v>29</c:v>
                      </c:pt>
                      <c:pt idx="23">
                        <c:v>24</c:v>
                      </c:pt>
                      <c:pt idx="24">
                        <c:v>24</c:v>
                      </c:pt>
                      <c:pt idx="25">
                        <c:v>30</c:v>
                      </c:pt>
                      <c:pt idx="26">
                        <c:v>27</c:v>
                      </c:pt>
                      <c:pt idx="27">
                        <c:v>24</c:v>
                      </c:pt>
                      <c:pt idx="28">
                        <c:v>24</c:v>
                      </c:pt>
                      <c:pt idx="29">
                        <c:v>24</c:v>
                      </c:pt>
                      <c:pt idx="30">
                        <c:v>24</c:v>
                      </c:pt>
                      <c:pt idx="31">
                        <c:v>24</c:v>
                      </c:pt>
                      <c:pt idx="32">
                        <c:v>31</c:v>
                      </c:pt>
                      <c:pt idx="33">
                        <c:v>36</c:v>
                      </c:pt>
                      <c:pt idx="34">
                        <c:v>26</c:v>
                      </c:pt>
                      <c:pt idx="35">
                        <c:v>24</c:v>
                      </c:pt>
                      <c:pt idx="36">
                        <c:v>25</c:v>
                      </c:pt>
                      <c:pt idx="37">
                        <c:v>24</c:v>
                      </c:pt>
                      <c:pt idx="38">
                        <c:v>24</c:v>
                      </c:pt>
                      <c:pt idx="39">
                        <c:v>41</c:v>
                      </c:pt>
                      <c:pt idx="40">
                        <c:v>24</c:v>
                      </c:pt>
                      <c:pt idx="41">
                        <c:v>47</c:v>
                      </c:pt>
                      <c:pt idx="42">
                        <c:v>24</c:v>
                      </c:pt>
                      <c:pt idx="43">
                        <c:v>25</c:v>
                      </c:pt>
                      <c:pt idx="44">
                        <c:v>25</c:v>
                      </c:pt>
                      <c:pt idx="45">
                        <c:v>25</c:v>
                      </c:pt>
                      <c:pt idx="46">
                        <c:v>24</c:v>
                      </c:pt>
                      <c:pt idx="47">
                        <c:v>24</c:v>
                      </c:pt>
                      <c:pt idx="48">
                        <c:v>26</c:v>
                      </c:pt>
                      <c:pt idx="49">
                        <c:v>35</c:v>
                      </c:pt>
                      <c:pt idx="50">
                        <c:v>24</c:v>
                      </c:pt>
                      <c:pt idx="51">
                        <c:v>25</c:v>
                      </c:pt>
                      <c:pt idx="52">
                        <c:v>46</c:v>
                      </c:pt>
                      <c:pt idx="53">
                        <c:v>24</c:v>
                      </c:pt>
                      <c:pt idx="54">
                        <c:v>24</c:v>
                      </c:pt>
                      <c:pt idx="55">
                        <c:v>24</c:v>
                      </c:pt>
                      <c:pt idx="56">
                        <c:v>24</c:v>
                      </c:pt>
                      <c:pt idx="57">
                        <c:v>25</c:v>
                      </c:pt>
                      <c:pt idx="58">
                        <c:v>24</c:v>
                      </c:pt>
                      <c:pt idx="59">
                        <c:v>24</c:v>
                      </c:pt>
                      <c:pt idx="60">
                        <c:v>24</c:v>
                      </c:pt>
                      <c:pt idx="61">
                        <c:v>24</c:v>
                      </c:pt>
                      <c:pt idx="62">
                        <c:v>24</c:v>
                      </c:pt>
                      <c:pt idx="63">
                        <c:v>24</c:v>
                      </c:pt>
                      <c:pt idx="64">
                        <c:v>24</c:v>
                      </c:pt>
                      <c:pt idx="65">
                        <c:v>26</c:v>
                      </c:pt>
                      <c:pt idx="66">
                        <c:v>24</c:v>
                      </c:pt>
                      <c:pt idx="67">
                        <c:v>25</c:v>
                      </c:pt>
                      <c:pt idx="68">
                        <c:v>24</c:v>
                      </c:pt>
                      <c:pt idx="69">
                        <c:v>24</c:v>
                      </c:pt>
                      <c:pt idx="70">
                        <c:v>24</c:v>
                      </c:pt>
                      <c:pt idx="71">
                        <c:v>24</c:v>
                      </c:pt>
                      <c:pt idx="72">
                        <c:v>24</c:v>
                      </c:pt>
                      <c:pt idx="73">
                        <c:v>25</c:v>
                      </c:pt>
                      <c:pt idx="74">
                        <c:v>25</c:v>
                      </c:pt>
                      <c:pt idx="75">
                        <c:v>32</c:v>
                      </c:pt>
                      <c:pt idx="76">
                        <c:v>24</c:v>
                      </c:pt>
                      <c:pt idx="77">
                        <c:v>26</c:v>
                      </c:pt>
                      <c:pt idx="78">
                        <c:v>24</c:v>
                      </c:pt>
                      <c:pt idx="79">
                        <c:v>31</c:v>
                      </c:pt>
                      <c:pt idx="80">
                        <c:v>24</c:v>
                      </c:pt>
                      <c:pt idx="81">
                        <c:v>24</c:v>
                      </c:pt>
                      <c:pt idx="82">
                        <c:v>24</c:v>
                      </c:pt>
                      <c:pt idx="83">
                        <c:v>24</c:v>
                      </c:pt>
                      <c:pt idx="84">
                        <c:v>24</c:v>
                      </c:pt>
                      <c:pt idx="85">
                        <c:v>24</c:v>
                      </c:pt>
                      <c:pt idx="86">
                        <c:v>106</c:v>
                      </c:pt>
                      <c:pt idx="87">
                        <c:v>24</c:v>
                      </c:pt>
                      <c:pt idx="88">
                        <c:v>24</c:v>
                      </c:pt>
                      <c:pt idx="89">
                        <c:v>24</c:v>
                      </c:pt>
                      <c:pt idx="90">
                        <c:v>29</c:v>
                      </c:pt>
                      <c:pt idx="91">
                        <c:v>24</c:v>
                      </c:pt>
                      <c:pt idx="92">
                        <c:v>24</c:v>
                      </c:pt>
                      <c:pt idx="93">
                        <c:v>26</c:v>
                      </c:pt>
                      <c:pt idx="94">
                        <c:v>24</c:v>
                      </c:pt>
                      <c:pt idx="95">
                        <c:v>24</c:v>
                      </c:pt>
                      <c:pt idx="96">
                        <c:v>28</c:v>
                      </c:pt>
                      <c:pt idx="97">
                        <c:v>24</c:v>
                      </c:pt>
                      <c:pt idx="98">
                        <c:v>24</c:v>
                      </c:pt>
                      <c:pt idx="99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D4-439F-92B5-F6129CAECB72}"/>
                  </c:ext>
                </c:extLst>
              </c15:ser>
            </c15:filteredLineSeries>
            <c15:filteredLineSeries>
              <c15:ser>
                <c:idx val="12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Time!$O$2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Time!$O$3:$O$102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109</c:v>
                      </c:pt>
                      <c:pt idx="1">
                        <c:v>29</c:v>
                      </c:pt>
                      <c:pt idx="2">
                        <c:v>27</c:v>
                      </c:pt>
                      <c:pt idx="3">
                        <c:v>29</c:v>
                      </c:pt>
                      <c:pt idx="4">
                        <c:v>27</c:v>
                      </c:pt>
                      <c:pt idx="5">
                        <c:v>28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28</c:v>
                      </c:pt>
                      <c:pt idx="9">
                        <c:v>27</c:v>
                      </c:pt>
                      <c:pt idx="10">
                        <c:v>28</c:v>
                      </c:pt>
                      <c:pt idx="11">
                        <c:v>27</c:v>
                      </c:pt>
                      <c:pt idx="12">
                        <c:v>28</c:v>
                      </c:pt>
                      <c:pt idx="13">
                        <c:v>27</c:v>
                      </c:pt>
                      <c:pt idx="14">
                        <c:v>27</c:v>
                      </c:pt>
                      <c:pt idx="15">
                        <c:v>28</c:v>
                      </c:pt>
                      <c:pt idx="16">
                        <c:v>28</c:v>
                      </c:pt>
                      <c:pt idx="17">
                        <c:v>28</c:v>
                      </c:pt>
                      <c:pt idx="18">
                        <c:v>28</c:v>
                      </c:pt>
                      <c:pt idx="19">
                        <c:v>27</c:v>
                      </c:pt>
                      <c:pt idx="20">
                        <c:v>27</c:v>
                      </c:pt>
                      <c:pt idx="21">
                        <c:v>27</c:v>
                      </c:pt>
                      <c:pt idx="22">
                        <c:v>27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32</c:v>
                      </c:pt>
                      <c:pt idx="26">
                        <c:v>28</c:v>
                      </c:pt>
                      <c:pt idx="27">
                        <c:v>32</c:v>
                      </c:pt>
                      <c:pt idx="28">
                        <c:v>27</c:v>
                      </c:pt>
                      <c:pt idx="29">
                        <c:v>27</c:v>
                      </c:pt>
                      <c:pt idx="30">
                        <c:v>27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27</c:v>
                      </c:pt>
                      <c:pt idx="35">
                        <c:v>27</c:v>
                      </c:pt>
                      <c:pt idx="36">
                        <c:v>27</c:v>
                      </c:pt>
                      <c:pt idx="37">
                        <c:v>28</c:v>
                      </c:pt>
                      <c:pt idx="38">
                        <c:v>27</c:v>
                      </c:pt>
                      <c:pt idx="39">
                        <c:v>27</c:v>
                      </c:pt>
                      <c:pt idx="40">
                        <c:v>27</c:v>
                      </c:pt>
                      <c:pt idx="41">
                        <c:v>27</c:v>
                      </c:pt>
                      <c:pt idx="42">
                        <c:v>27</c:v>
                      </c:pt>
                      <c:pt idx="43">
                        <c:v>27</c:v>
                      </c:pt>
                      <c:pt idx="44">
                        <c:v>29</c:v>
                      </c:pt>
                      <c:pt idx="45">
                        <c:v>28</c:v>
                      </c:pt>
                      <c:pt idx="46">
                        <c:v>27</c:v>
                      </c:pt>
                      <c:pt idx="47">
                        <c:v>27</c:v>
                      </c:pt>
                      <c:pt idx="48">
                        <c:v>28</c:v>
                      </c:pt>
                      <c:pt idx="49">
                        <c:v>27</c:v>
                      </c:pt>
                      <c:pt idx="50">
                        <c:v>27</c:v>
                      </c:pt>
                      <c:pt idx="51">
                        <c:v>27</c:v>
                      </c:pt>
                      <c:pt idx="52">
                        <c:v>27</c:v>
                      </c:pt>
                      <c:pt idx="53">
                        <c:v>27</c:v>
                      </c:pt>
                      <c:pt idx="54">
                        <c:v>27</c:v>
                      </c:pt>
                      <c:pt idx="55">
                        <c:v>27</c:v>
                      </c:pt>
                      <c:pt idx="56">
                        <c:v>27</c:v>
                      </c:pt>
                      <c:pt idx="57">
                        <c:v>29</c:v>
                      </c:pt>
                      <c:pt idx="58">
                        <c:v>27</c:v>
                      </c:pt>
                      <c:pt idx="59">
                        <c:v>27</c:v>
                      </c:pt>
                      <c:pt idx="60">
                        <c:v>27</c:v>
                      </c:pt>
                      <c:pt idx="61">
                        <c:v>27</c:v>
                      </c:pt>
                      <c:pt idx="62">
                        <c:v>27</c:v>
                      </c:pt>
                      <c:pt idx="63">
                        <c:v>27</c:v>
                      </c:pt>
                      <c:pt idx="64">
                        <c:v>27</c:v>
                      </c:pt>
                      <c:pt idx="65">
                        <c:v>28</c:v>
                      </c:pt>
                      <c:pt idx="66">
                        <c:v>28</c:v>
                      </c:pt>
                      <c:pt idx="67">
                        <c:v>27</c:v>
                      </c:pt>
                      <c:pt idx="68">
                        <c:v>27</c:v>
                      </c:pt>
                      <c:pt idx="69">
                        <c:v>27</c:v>
                      </c:pt>
                      <c:pt idx="70">
                        <c:v>27</c:v>
                      </c:pt>
                      <c:pt idx="71">
                        <c:v>27</c:v>
                      </c:pt>
                      <c:pt idx="72">
                        <c:v>27</c:v>
                      </c:pt>
                      <c:pt idx="73">
                        <c:v>27</c:v>
                      </c:pt>
                      <c:pt idx="74">
                        <c:v>27</c:v>
                      </c:pt>
                      <c:pt idx="75">
                        <c:v>28</c:v>
                      </c:pt>
                      <c:pt idx="76">
                        <c:v>27</c:v>
                      </c:pt>
                      <c:pt idx="77">
                        <c:v>28</c:v>
                      </c:pt>
                      <c:pt idx="78">
                        <c:v>28</c:v>
                      </c:pt>
                      <c:pt idx="79">
                        <c:v>100</c:v>
                      </c:pt>
                      <c:pt idx="80">
                        <c:v>27</c:v>
                      </c:pt>
                      <c:pt idx="81">
                        <c:v>28</c:v>
                      </c:pt>
                      <c:pt idx="82">
                        <c:v>28</c:v>
                      </c:pt>
                      <c:pt idx="83">
                        <c:v>27</c:v>
                      </c:pt>
                      <c:pt idx="84">
                        <c:v>27</c:v>
                      </c:pt>
                      <c:pt idx="85">
                        <c:v>30</c:v>
                      </c:pt>
                      <c:pt idx="86">
                        <c:v>27</c:v>
                      </c:pt>
                      <c:pt idx="87">
                        <c:v>28</c:v>
                      </c:pt>
                      <c:pt idx="88">
                        <c:v>27</c:v>
                      </c:pt>
                      <c:pt idx="89">
                        <c:v>28</c:v>
                      </c:pt>
                      <c:pt idx="90">
                        <c:v>27</c:v>
                      </c:pt>
                      <c:pt idx="91">
                        <c:v>27</c:v>
                      </c:pt>
                      <c:pt idx="92">
                        <c:v>27</c:v>
                      </c:pt>
                      <c:pt idx="93">
                        <c:v>28</c:v>
                      </c:pt>
                      <c:pt idx="94">
                        <c:v>29</c:v>
                      </c:pt>
                      <c:pt idx="95">
                        <c:v>28</c:v>
                      </c:pt>
                      <c:pt idx="96">
                        <c:v>27</c:v>
                      </c:pt>
                      <c:pt idx="97">
                        <c:v>27</c:v>
                      </c:pt>
                      <c:pt idx="98">
                        <c:v>27</c:v>
                      </c:pt>
                      <c:pt idx="99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6D4-439F-92B5-F6129CAECB72}"/>
                  </c:ext>
                </c:extLst>
              </c15:ser>
            </c15:filteredLineSeries>
            <c15:filteredLine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Time!$P$2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Time!$P$3:$P$102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31</c:v>
                      </c:pt>
                      <c:pt idx="1">
                        <c:v>25</c:v>
                      </c:pt>
                      <c:pt idx="2">
                        <c:v>25</c:v>
                      </c:pt>
                      <c:pt idx="3">
                        <c:v>25</c:v>
                      </c:pt>
                      <c:pt idx="4">
                        <c:v>25</c:v>
                      </c:pt>
                      <c:pt idx="5">
                        <c:v>25</c:v>
                      </c:pt>
                      <c:pt idx="6">
                        <c:v>25</c:v>
                      </c:pt>
                      <c:pt idx="7">
                        <c:v>25</c:v>
                      </c:pt>
                      <c:pt idx="8">
                        <c:v>25</c:v>
                      </c:pt>
                      <c:pt idx="9">
                        <c:v>25</c:v>
                      </c:pt>
                      <c:pt idx="10">
                        <c:v>25</c:v>
                      </c:pt>
                      <c:pt idx="11">
                        <c:v>25</c:v>
                      </c:pt>
                      <c:pt idx="12">
                        <c:v>60</c:v>
                      </c:pt>
                      <c:pt idx="13">
                        <c:v>25</c:v>
                      </c:pt>
                      <c:pt idx="14">
                        <c:v>25</c:v>
                      </c:pt>
                      <c:pt idx="15">
                        <c:v>25</c:v>
                      </c:pt>
                      <c:pt idx="16">
                        <c:v>26</c:v>
                      </c:pt>
                      <c:pt idx="17">
                        <c:v>29</c:v>
                      </c:pt>
                      <c:pt idx="18">
                        <c:v>26</c:v>
                      </c:pt>
                      <c:pt idx="19">
                        <c:v>25</c:v>
                      </c:pt>
                      <c:pt idx="20">
                        <c:v>25</c:v>
                      </c:pt>
                      <c:pt idx="21">
                        <c:v>25</c:v>
                      </c:pt>
                      <c:pt idx="22">
                        <c:v>25</c:v>
                      </c:pt>
                      <c:pt idx="23">
                        <c:v>25</c:v>
                      </c:pt>
                      <c:pt idx="24">
                        <c:v>27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32</c:v>
                      </c:pt>
                      <c:pt idx="28">
                        <c:v>25</c:v>
                      </c:pt>
                      <c:pt idx="29">
                        <c:v>25</c:v>
                      </c:pt>
                      <c:pt idx="30">
                        <c:v>25</c:v>
                      </c:pt>
                      <c:pt idx="31">
                        <c:v>25</c:v>
                      </c:pt>
                      <c:pt idx="32">
                        <c:v>25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25</c:v>
                      </c:pt>
                      <c:pt idx="36">
                        <c:v>25</c:v>
                      </c:pt>
                      <c:pt idx="37">
                        <c:v>25</c:v>
                      </c:pt>
                      <c:pt idx="38">
                        <c:v>25</c:v>
                      </c:pt>
                      <c:pt idx="39">
                        <c:v>28</c:v>
                      </c:pt>
                      <c:pt idx="40">
                        <c:v>25</c:v>
                      </c:pt>
                      <c:pt idx="41">
                        <c:v>25</c:v>
                      </c:pt>
                      <c:pt idx="42">
                        <c:v>27</c:v>
                      </c:pt>
                      <c:pt idx="43">
                        <c:v>25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25</c:v>
                      </c:pt>
                      <c:pt idx="47">
                        <c:v>52</c:v>
                      </c:pt>
                      <c:pt idx="48">
                        <c:v>25</c:v>
                      </c:pt>
                      <c:pt idx="49">
                        <c:v>25</c:v>
                      </c:pt>
                      <c:pt idx="50">
                        <c:v>25</c:v>
                      </c:pt>
                      <c:pt idx="51">
                        <c:v>25</c:v>
                      </c:pt>
                      <c:pt idx="52">
                        <c:v>25</c:v>
                      </c:pt>
                      <c:pt idx="53">
                        <c:v>25</c:v>
                      </c:pt>
                      <c:pt idx="54">
                        <c:v>27</c:v>
                      </c:pt>
                      <c:pt idx="55">
                        <c:v>25</c:v>
                      </c:pt>
                      <c:pt idx="56">
                        <c:v>25</c:v>
                      </c:pt>
                      <c:pt idx="57">
                        <c:v>26</c:v>
                      </c:pt>
                      <c:pt idx="58">
                        <c:v>25</c:v>
                      </c:pt>
                      <c:pt idx="59">
                        <c:v>25</c:v>
                      </c:pt>
                      <c:pt idx="60">
                        <c:v>25</c:v>
                      </c:pt>
                      <c:pt idx="61">
                        <c:v>27</c:v>
                      </c:pt>
                      <c:pt idx="62">
                        <c:v>25</c:v>
                      </c:pt>
                      <c:pt idx="63">
                        <c:v>25</c:v>
                      </c:pt>
                      <c:pt idx="64">
                        <c:v>25</c:v>
                      </c:pt>
                      <c:pt idx="65">
                        <c:v>25</c:v>
                      </c:pt>
                      <c:pt idx="66">
                        <c:v>25</c:v>
                      </c:pt>
                      <c:pt idx="67">
                        <c:v>25</c:v>
                      </c:pt>
                      <c:pt idx="68">
                        <c:v>25</c:v>
                      </c:pt>
                      <c:pt idx="69">
                        <c:v>25</c:v>
                      </c:pt>
                      <c:pt idx="70">
                        <c:v>26</c:v>
                      </c:pt>
                      <c:pt idx="71">
                        <c:v>25</c:v>
                      </c:pt>
                      <c:pt idx="72">
                        <c:v>25</c:v>
                      </c:pt>
                      <c:pt idx="73">
                        <c:v>25</c:v>
                      </c:pt>
                      <c:pt idx="74">
                        <c:v>25</c:v>
                      </c:pt>
                      <c:pt idx="75">
                        <c:v>36</c:v>
                      </c:pt>
                      <c:pt idx="76">
                        <c:v>25</c:v>
                      </c:pt>
                      <c:pt idx="77">
                        <c:v>25</c:v>
                      </c:pt>
                      <c:pt idx="78">
                        <c:v>25</c:v>
                      </c:pt>
                      <c:pt idx="79">
                        <c:v>26</c:v>
                      </c:pt>
                      <c:pt idx="80">
                        <c:v>25</c:v>
                      </c:pt>
                      <c:pt idx="81">
                        <c:v>26</c:v>
                      </c:pt>
                      <c:pt idx="82">
                        <c:v>25</c:v>
                      </c:pt>
                      <c:pt idx="83">
                        <c:v>25</c:v>
                      </c:pt>
                      <c:pt idx="84">
                        <c:v>25</c:v>
                      </c:pt>
                      <c:pt idx="85">
                        <c:v>25</c:v>
                      </c:pt>
                      <c:pt idx="86">
                        <c:v>28</c:v>
                      </c:pt>
                      <c:pt idx="87">
                        <c:v>31</c:v>
                      </c:pt>
                      <c:pt idx="88">
                        <c:v>25</c:v>
                      </c:pt>
                      <c:pt idx="89">
                        <c:v>25</c:v>
                      </c:pt>
                      <c:pt idx="90">
                        <c:v>25</c:v>
                      </c:pt>
                      <c:pt idx="91">
                        <c:v>25</c:v>
                      </c:pt>
                      <c:pt idx="92">
                        <c:v>25</c:v>
                      </c:pt>
                      <c:pt idx="93">
                        <c:v>26</c:v>
                      </c:pt>
                      <c:pt idx="94">
                        <c:v>25</c:v>
                      </c:pt>
                      <c:pt idx="95">
                        <c:v>26</c:v>
                      </c:pt>
                      <c:pt idx="96">
                        <c:v>25</c:v>
                      </c:pt>
                      <c:pt idx="97">
                        <c:v>25</c:v>
                      </c:pt>
                      <c:pt idx="98">
                        <c:v>25</c:v>
                      </c:pt>
                      <c:pt idx="99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6D4-439F-92B5-F6129CAECB72}"/>
                  </c:ext>
                </c:extLst>
              </c15:ser>
            </c15:filteredLineSeries>
            <c15:filteredLineSeries>
              <c15:ser>
                <c:idx val="14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Time!$Q$2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Time!$Q$3:$Q$102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48</c:v>
                      </c:pt>
                      <c:pt idx="1">
                        <c:v>40</c:v>
                      </c:pt>
                      <c:pt idx="2">
                        <c:v>40</c:v>
                      </c:pt>
                      <c:pt idx="3">
                        <c:v>40</c:v>
                      </c:pt>
                      <c:pt idx="4">
                        <c:v>40</c:v>
                      </c:pt>
                      <c:pt idx="5">
                        <c:v>41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9">
                        <c:v>40</c:v>
                      </c:pt>
                      <c:pt idx="10">
                        <c:v>45</c:v>
                      </c:pt>
                      <c:pt idx="11">
                        <c:v>47</c:v>
                      </c:pt>
                      <c:pt idx="12">
                        <c:v>40</c:v>
                      </c:pt>
                      <c:pt idx="13">
                        <c:v>40</c:v>
                      </c:pt>
                      <c:pt idx="14">
                        <c:v>40</c:v>
                      </c:pt>
                      <c:pt idx="15">
                        <c:v>40</c:v>
                      </c:pt>
                      <c:pt idx="16">
                        <c:v>40</c:v>
                      </c:pt>
                      <c:pt idx="17">
                        <c:v>59</c:v>
                      </c:pt>
                      <c:pt idx="18">
                        <c:v>40</c:v>
                      </c:pt>
                      <c:pt idx="19">
                        <c:v>40</c:v>
                      </c:pt>
                      <c:pt idx="20">
                        <c:v>40</c:v>
                      </c:pt>
                      <c:pt idx="21">
                        <c:v>39</c:v>
                      </c:pt>
                      <c:pt idx="22">
                        <c:v>40</c:v>
                      </c:pt>
                      <c:pt idx="23">
                        <c:v>40</c:v>
                      </c:pt>
                      <c:pt idx="24">
                        <c:v>44</c:v>
                      </c:pt>
                      <c:pt idx="25">
                        <c:v>39</c:v>
                      </c:pt>
                      <c:pt idx="26">
                        <c:v>40</c:v>
                      </c:pt>
                      <c:pt idx="27">
                        <c:v>40</c:v>
                      </c:pt>
                      <c:pt idx="28">
                        <c:v>40</c:v>
                      </c:pt>
                      <c:pt idx="29">
                        <c:v>41</c:v>
                      </c:pt>
                      <c:pt idx="30">
                        <c:v>40</c:v>
                      </c:pt>
                      <c:pt idx="31">
                        <c:v>41</c:v>
                      </c:pt>
                      <c:pt idx="32">
                        <c:v>40</c:v>
                      </c:pt>
                      <c:pt idx="33">
                        <c:v>41</c:v>
                      </c:pt>
                      <c:pt idx="34">
                        <c:v>40</c:v>
                      </c:pt>
                      <c:pt idx="35">
                        <c:v>40</c:v>
                      </c:pt>
                      <c:pt idx="36">
                        <c:v>46</c:v>
                      </c:pt>
                      <c:pt idx="37">
                        <c:v>40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40</c:v>
                      </c:pt>
                      <c:pt idx="41">
                        <c:v>40</c:v>
                      </c:pt>
                      <c:pt idx="42">
                        <c:v>41</c:v>
                      </c:pt>
                      <c:pt idx="43">
                        <c:v>40</c:v>
                      </c:pt>
                      <c:pt idx="44">
                        <c:v>39</c:v>
                      </c:pt>
                      <c:pt idx="45">
                        <c:v>40</c:v>
                      </c:pt>
                      <c:pt idx="46">
                        <c:v>40</c:v>
                      </c:pt>
                      <c:pt idx="47">
                        <c:v>40</c:v>
                      </c:pt>
                      <c:pt idx="48">
                        <c:v>41</c:v>
                      </c:pt>
                      <c:pt idx="49">
                        <c:v>79</c:v>
                      </c:pt>
                      <c:pt idx="50">
                        <c:v>40</c:v>
                      </c:pt>
                      <c:pt idx="51">
                        <c:v>39</c:v>
                      </c:pt>
                      <c:pt idx="52">
                        <c:v>51</c:v>
                      </c:pt>
                      <c:pt idx="53">
                        <c:v>40</c:v>
                      </c:pt>
                      <c:pt idx="54">
                        <c:v>40</c:v>
                      </c:pt>
                      <c:pt idx="55">
                        <c:v>84</c:v>
                      </c:pt>
                      <c:pt idx="56">
                        <c:v>39</c:v>
                      </c:pt>
                      <c:pt idx="57">
                        <c:v>40</c:v>
                      </c:pt>
                      <c:pt idx="58">
                        <c:v>39</c:v>
                      </c:pt>
                      <c:pt idx="59">
                        <c:v>39</c:v>
                      </c:pt>
                      <c:pt idx="60">
                        <c:v>83</c:v>
                      </c:pt>
                      <c:pt idx="61">
                        <c:v>41</c:v>
                      </c:pt>
                      <c:pt idx="62">
                        <c:v>39</c:v>
                      </c:pt>
                      <c:pt idx="63">
                        <c:v>40</c:v>
                      </c:pt>
                      <c:pt idx="64">
                        <c:v>107</c:v>
                      </c:pt>
                      <c:pt idx="65">
                        <c:v>43</c:v>
                      </c:pt>
                      <c:pt idx="66">
                        <c:v>39</c:v>
                      </c:pt>
                      <c:pt idx="67">
                        <c:v>40</c:v>
                      </c:pt>
                      <c:pt idx="68">
                        <c:v>40</c:v>
                      </c:pt>
                      <c:pt idx="69">
                        <c:v>39</c:v>
                      </c:pt>
                      <c:pt idx="70">
                        <c:v>39</c:v>
                      </c:pt>
                      <c:pt idx="71">
                        <c:v>40</c:v>
                      </c:pt>
                      <c:pt idx="72">
                        <c:v>39</c:v>
                      </c:pt>
                      <c:pt idx="73">
                        <c:v>39</c:v>
                      </c:pt>
                      <c:pt idx="74">
                        <c:v>69</c:v>
                      </c:pt>
                      <c:pt idx="75">
                        <c:v>42</c:v>
                      </c:pt>
                      <c:pt idx="76">
                        <c:v>39</c:v>
                      </c:pt>
                      <c:pt idx="77">
                        <c:v>39</c:v>
                      </c:pt>
                      <c:pt idx="78">
                        <c:v>40</c:v>
                      </c:pt>
                      <c:pt idx="79">
                        <c:v>38</c:v>
                      </c:pt>
                      <c:pt idx="80">
                        <c:v>38</c:v>
                      </c:pt>
                      <c:pt idx="81">
                        <c:v>39</c:v>
                      </c:pt>
                      <c:pt idx="82">
                        <c:v>39</c:v>
                      </c:pt>
                      <c:pt idx="83">
                        <c:v>38</c:v>
                      </c:pt>
                      <c:pt idx="84">
                        <c:v>39</c:v>
                      </c:pt>
                      <c:pt idx="85">
                        <c:v>38</c:v>
                      </c:pt>
                      <c:pt idx="86">
                        <c:v>41</c:v>
                      </c:pt>
                      <c:pt idx="87">
                        <c:v>38</c:v>
                      </c:pt>
                      <c:pt idx="88">
                        <c:v>40</c:v>
                      </c:pt>
                      <c:pt idx="89">
                        <c:v>44</c:v>
                      </c:pt>
                      <c:pt idx="90">
                        <c:v>38</c:v>
                      </c:pt>
                      <c:pt idx="91">
                        <c:v>38</c:v>
                      </c:pt>
                      <c:pt idx="92">
                        <c:v>38</c:v>
                      </c:pt>
                      <c:pt idx="93">
                        <c:v>40</c:v>
                      </c:pt>
                      <c:pt idx="94">
                        <c:v>39</c:v>
                      </c:pt>
                      <c:pt idx="95">
                        <c:v>37</c:v>
                      </c:pt>
                      <c:pt idx="96">
                        <c:v>37</c:v>
                      </c:pt>
                      <c:pt idx="97">
                        <c:v>37</c:v>
                      </c:pt>
                      <c:pt idx="98">
                        <c:v>37</c:v>
                      </c:pt>
                      <c:pt idx="99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6D4-439F-92B5-F6129CAECB72}"/>
                  </c:ext>
                </c:extLst>
              </c15:ser>
            </c15:filteredLineSeries>
            <c15:filteredLineSeries>
              <c15:ser>
                <c:idx val="15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Time!$R$2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Time!$R$3:$R$102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5925</c:v>
                      </c:pt>
                      <c:pt idx="1">
                        <c:v>4495</c:v>
                      </c:pt>
                      <c:pt idx="2">
                        <c:v>4472</c:v>
                      </c:pt>
                      <c:pt idx="3">
                        <c:v>4463</c:v>
                      </c:pt>
                      <c:pt idx="4">
                        <c:v>4502</c:v>
                      </c:pt>
                      <c:pt idx="5">
                        <c:v>4491</c:v>
                      </c:pt>
                      <c:pt idx="6">
                        <c:v>4402</c:v>
                      </c:pt>
                      <c:pt idx="7">
                        <c:v>4424</c:v>
                      </c:pt>
                      <c:pt idx="8">
                        <c:v>4546</c:v>
                      </c:pt>
                      <c:pt idx="9">
                        <c:v>4386</c:v>
                      </c:pt>
                      <c:pt idx="10">
                        <c:v>4529</c:v>
                      </c:pt>
                      <c:pt idx="11">
                        <c:v>4439</c:v>
                      </c:pt>
                      <c:pt idx="12">
                        <c:v>4483</c:v>
                      </c:pt>
                      <c:pt idx="13">
                        <c:v>4536</c:v>
                      </c:pt>
                      <c:pt idx="14">
                        <c:v>4487</c:v>
                      </c:pt>
                      <c:pt idx="15">
                        <c:v>4625</c:v>
                      </c:pt>
                      <c:pt idx="16">
                        <c:v>4395</c:v>
                      </c:pt>
                      <c:pt idx="17">
                        <c:v>4318</c:v>
                      </c:pt>
                      <c:pt idx="18">
                        <c:v>4574</c:v>
                      </c:pt>
                      <c:pt idx="19">
                        <c:v>4416</c:v>
                      </c:pt>
                      <c:pt idx="20">
                        <c:v>4624</c:v>
                      </c:pt>
                      <c:pt idx="21">
                        <c:v>4413</c:v>
                      </c:pt>
                      <c:pt idx="22">
                        <c:v>4550</c:v>
                      </c:pt>
                      <c:pt idx="23">
                        <c:v>4418</c:v>
                      </c:pt>
                      <c:pt idx="24">
                        <c:v>4457</c:v>
                      </c:pt>
                      <c:pt idx="25">
                        <c:v>4459</c:v>
                      </c:pt>
                      <c:pt idx="26">
                        <c:v>4562</c:v>
                      </c:pt>
                      <c:pt idx="27">
                        <c:v>4405</c:v>
                      </c:pt>
                      <c:pt idx="28">
                        <c:v>4575</c:v>
                      </c:pt>
                      <c:pt idx="29">
                        <c:v>4536</c:v>
                      </c:pt>
                      <c:pt idx="30">
                        <c:v>4523</c:v>
                      </c:pt>
                      <c:pt idx="31">
                        <c:v>4517</c:v>
                      </c:pt>
                      <c:pt idx="32">
                        <c:v>4496</c:v>
                      </c:pt>
                      <c:pt idx="33">
                        <c:v>4559</c:v>
                      </c:pt>
                      <c:pt idx="34">
                        <c:v>4614</c:v>
                      </c:pt>
                      <c:pt idx="35">
                        <c:v>4578</c:v>
                      </c:pt>
                      <c:pt idx="36">
                        <c:v>4477</c:v>
                      </c:pt>
                      <c:pt idx="37">
                        <c:v>4509</c:v>
                      </c:pt>
                      <c:pt idx="38">
                        <c:v>4402</c:v>
                      </c:pt>
                      <c:pt idx="39">
                        <c:v>4597</c:v>
                      </c:pt>
                      <c:pt idx="40">
                        <c:v>4473</c:v>
                      </c:pt>
                      <c:pt idx="41">
                        <c:v>4504</c:v>
                      </c:pt>
                      <c:pt idx="42">
                        <c:v>4499</c:v>
                      </c:pt>
                      <c:pt idx="43">
                        <c:v>4428</c:v>
                      </c:pt>
                      <c:pt idx="44">
                        <c:v>4594</c:v>
                      </c:pt>
                      <c:pt idx="45">
                        <c:v>4431</c:v>
                      </c:pt>
                      <c:pt idx="46">
                        <c:v>4501</c:v>
                      </c:pt>
                      <c:pt idx="47">
                        <c:v>4419</c:v>
                      </c:pt>
                      <c:pt idx="48">
                        <c:v>4410</c:v>
                      </c:pt>
                      <c:pt idx="49">
                        <c:v>4423</c:v>
                      </c:pt>
                      <c:pt idx="50">
                        <c:v>4429</c:v>
                      </c:pt>
                      <c:pt idx="51">
                        <c:v>4489</c:v>
                      </c:pt>
                      <c:pt idx="52">
                        <c:v>4533</c:v>
                      </c:pt>
                      <c:pt idx="53">
                        <c:v>4445</c:v>
                      </c:pt>
                      <c:pt idx="54">
                        <c:v>4496</c:v>
                      </c:pt>
                      <c:pt idx="55">
                        <c:v>4346</c:v>
                      </c:pt>
                      <c:pt idx="56">
                        <c:v>4451</c:v>
                      </c:pt>
                      <c:pt idx="57">
                        <c:v>4350</c:v>
                      </c:pt>
                      <c:pt idx="58">
                        <c:v>4397</c:v>
                      </c:pt>
                      <c:pt idx="59">
                        <c:v>4449</c:v>
                      </c:pt>
                      <c:pt idx="60">
                        <c:v>4392</c:v>
                      </c:pt>
                      <c:pt idx="61">
                        <c:v>4415</c:v>
                      </c:pt>
                      <c:pt idx="62">
                        <c:v>4336</c:v>
                      </c:pt>
                      <c:pt idx="63">
                        <c:v>4509</c:v>
                      </c:pt>
                      <c:pt idx="64">
                        <c:v>4377</c:v>
                      </c:pt>
                      <c:pt idx="65">
                        <c:v>4397</c:v>
                      </c:pt>
                      <c:pt idx="66">
                        <c:v>4445</c:v>
                      </c:pt>
                      <c:pt idx="67">
                        <c:v>4338</c:v>
                      </c:pt>
                      <c:pt idx="68">
                        <c:v>4447</c:v>
                      </c:pt>
                      <c:pt idx="69">
                        <c:v>4385</c:v>
                      </c:pt>
                      <c:pt idx="70">
                        <c:v>4387</c:v>
                      </c:pt>
                      <c:pt idx="71">
                        <c:v>4467</c:v>
                      </c:pt>
                      <c:pt idx="72">
                        <c:v>4425</c:v>
                      </c:pt>
                      <c:pt idx="73">
                        <c:v>4332</c:v>
                      </c:pt>
                      <c:pt idx="74">
                        <c:v>4332</c:v>
                      </c:pt>
                      <c:pt idx="75">
                        <c:v>4349</c:v>
                      </c:pt>
                      <c:pt idx="76">
                        <c:v>4422</c:v>
                      </c:pt>
                      <c:pt idx="77">
                        <c:v>4408</c:v>
                      </c:pt>
                      <c:pt idx="78">
                        <c:v>4393</c:v>
                      </c:pt>
                      <c:pt idx="79">
                        <c:v>4306</c:v>
                      </c:pt>
                      <c:pt idx="80">
                        <c:v>4337</c:v>
                      </c:pt>
                      <c:pt idx="81">
                        <c:v>4240</c:v>
                      </c:pt>
                      <c:pt idx="82">
                        <c:v>4308</c:v>
                      </c:pt>
                      <c:pt idx="83">
                        <c:v>4267</c:v>
                      </c:pt>
                      <c:pt idx="84">
                        <c:v>4497</c:v>
                      </c:pt>
                      <c:pt idx="85">
                        <c:v>4318</c:v>
                      </c:pt>
                      <c:pt idx="86">
                        <c:v>4274</c:v>
                      </c:pt>
                      <c:pt idx="87">
                        <c:v>4218</c:v>
                      </c:pt>
                      <c:pt idx="88">
                        <c:v>4342</c:v>
                      </c:pt>
                      <c:pt idx="89">
                        <c:v>4262</c:v>
                      </c:pt>
                      <c:pt idx="90">
                        <c:v>4296</c:v>
                      </c:pt>
                      <c:pt idx="91">
                        <c:v>4331</c:v>
                      </c:pt>
                      <c:pt idx="92">
                        <c:v>4341</c:v>
                      </c:pt>
                      <c:pt idx="93">
                        <c:v>4269</c:v>
                      </c:pt>
                      <c:pt idx="94">
                        <c:v>4384</c:v>
                      </c:pt>
                      <c:pt idx="95">
                        <c:v>4335</c:v>
                      </c:pt>
                      <c:pt idx="96">
                        <c:v>4347</c:v>
                      </c:pt>
                      <c:pt idx="97">
                        <c:v>4342</c:v>
                      </c:pt>
                      <c:pt idx="98">
                        <c:v>4367</c:v>
                      </c:pt>
                      <c:pt idx="99">
                        <c:v>4224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6D4-439F-92B5-F6129CAECB72}"/>
                  </c:ext>
                </c:extLst>
              </c15:ser>
            </c15:filteredLineSeries>
            <c15:filteredLineSeries>
              <c15:ser>
                <c:idx val="16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Time!$S$2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Time!$S$3:$S$102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26</c:v>
                      </c:pt>
                      <c:pt idx="1">
                        <c:v>18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18</c:v>
                      </c:pt>
                      <c:pt idx="17">
                        <c:v>24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18</c:v>
                      </c:pt>
                      <c:pt idx="24">
                        <c:v>46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18</c:v>
                      </c:pt>
                      <c:pt idx="28">
                        <c:v>18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18</c:v>
                      </c:pt>
                      <c:pt idx="33">
                        <c:v>18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19</c:v>
                      </c:pt>
                      <c:pt idx="37">
                        <c:v>18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18</c:v>
                      </c:pt>
                      <c:pt idx="41">
                        <c:v>52</c:v>
                      </c:pt>
                      <c:pt idx="42">
                        <c:v>18</c:v>
                      </c:pt>
                      <c:pt idx="43">
                        <c:v>18</c:v>
                      </c:pt>
                      <c:pt idx="44">
                        <c:v>18</c:v>
                      </c:pt>
                      <c:pt idx="45">
                        <c:v>18</c:v>
                      </c:pt>
                      <c:pt idx="46">
                        <c:v>18</c:v>
                      </c:pt>
                      <c:pt idx="47">
                        <c:v>18</c:v>
                      </c:pt>
                      <c:pt idx="48">
                        <c:v>18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19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18</c:v>
                      </c:pt>
                      <c:pt idx="55">
                        <c:v>18</c:v>
                      </c:pt>
                      <c:pt idx="56">
                        <c:v>18</c:v>
                      </c:pt>
                      <c:pt idx="57">
                        <c:v>19</c:v>
                      </c:pt>
                      <c:pt idx="58">
                        <c:v>18</c:v>
                      </c:pt>
                      <c:pt idx="59">
                        <c:v>18</c:v>
                      </c:pt>
                      <c:pt idx="60">
                        <c:v>18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19</c:v>
                      </c:pt>
                      <c:pt idx="64">
                        <c:v>18</c:v>
                      </c:pt>
                      <c:pt idx="65">
                        <c:v>19</c:v>
                      </c:pt>
                      <c:pt idx="66">
                        <c:v>18</c:v>
                      </c:pt>
                      <c:pt idx="67">
                        <c:v>18</c:v>
                      </c:pt>
                      <c:pt idx="68">
                        <c:v>18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18</c:v>
                      </c:pt>
                      <c:pt idx="77">
                        <c:v>18</c:v>
                      </c:pt>
                      <c:pt idx="78">
                        <c:v>19</c:v>
                      </c:pt>
                      <c:pt idx="79">
                        <c:v>19</c:v>
                      </c:pt>
                      <c:pt idx="80">
                        <c:v>19</c:v>
                      </c:pt>
                      <c:pt idx="81">
                        <c:v>18</c:v>
                      </c:pt>
                      <c:pt idx="82">
                        <c:v>19</c:v>
                      </c:pt>
                      <c:pt idx="83">
                        <c:v>18</c:v>
                      </c:pt>
                      <c:pt idx="84">
                        <c:v>18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18</c:v>
                      </c:pt>
                      <c:pt idx="91">
                        <c:v>18</c:v>
                      </c:pt>
                      <c:pt idx="92">
                        <c:v>18</c:v>
                      </c:pt>
                      <c:pt idx="93">
                        <c:v>19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18</c:v>
                      </c:pt>
                      <c:pt idx="97">
                        <c:v>18</c:v>
                      </c:pt>
                      <c:pt idx="98">
                        <c:v>18</c:v>
                      </c:pt>
                      <c:pt idx="99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1A724-0F4E-4521-80CF-B031D0130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7143-9299-4712-875A-987B1F9B1ACB}">
  <dimension ref="A1"/>
  <sheetViews>
    <sheetView tabSelected="1" workbookViewId="0">
      <selection activeCell="P7" sqref="P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7" zoomScale="120" zoomScaleNormal="120" workbookViewId="0">
      <selection activeCell="A7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3" sqref="R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Normal: 42 clusters</v>
      </c>
      <c r="D2" t="str">
        <f>'Data-Difference'!E3</f>
        <v>84 clusters</v>
      </c>
      <c r="E2" t="str">
        <f>'Data-Difference'!F3</f>
        <v>126 clusters</v>
      </c>
      <c r="F2" t="str">
        <f>'Data-Difference'!G3</f>
        <v>168 clusters</v>
      </c>
      <c r="G2" t="str">
        <f>'Data-Difference'!H3</f>
        <v>210 clusters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0.30585621268940577</v>
      </c>
      <c r="D3" s="3" cm="1">
        <f t="array" ref="D3">MAX(ABS('Data-Difference'!E4:'Data-Difference'!E103))</f>
        <v>0.33191136175875641</v>
      </c>
      <c r="E3" s="3" cm="1">
        <f t="array" ref="E3">MAX(ABS('Data-Difference'!F4:'Data-Difference'!F103))</f>
        <v>0.35946359484300305</v>
      </c>
      <c r="F3" s="3" cm="1">
        <f t="array" ref="F3">MAX(ABS('Data-Difference'!G4:'Data-Difference'!G103))</f>
        <v>0.34664494060388984</v>
      </c>
      <c r="G3" s="3" cm="1">
        <f t="array" ref="G3">MAX(ABS('Data-Difference'!H4:'Data-Difference'!H103))</f>
        <v>0.36904944406885121</v>
      </c>
      <c r="H3" s="3" cm="1">
        <f t="array" ref="H3">MAX(ABS('Data-Difference'!I4:'Data-Difference'!I103))</f>
        <v>0.95967113448065089</v>
      </c>
      <c r="I3" s="3" cm="1">
        <f t="array" ref="I3">MAX(ABS('Data-Difference'!J4:'Data-Difference'!J103))</f>
        <v>0.94266769114742621</v>
      </c>
      <c r="J3" s="3" cm="1">
        <f t="array" ref="J3">MAX(ABS('Data-Difference'!K4:'Data-Difference'!K103))</f>
        <v>0.94150030702705378</v>
      </c>
      <c r="K3" s="3" cm="1">
        <f t="array" ref="K3">MAX(ABS('Data-Difference'!L4:'Data-Difference'!L103))</f>
        <v>0.94532679537330744</v>
      </c>
      <c r="L3" s="3" cm="1">
        <f t="array" ref="L3">MAX(ABS('Data-Difference'!M4:'Data-Difference'!M103))</f>
        <v>0.94161897130778016</v>
      </c>
      <c r="M3" s="3" cm="1">
        <f t="array" ref="M3">MAX(ABS('Data-Difference'!N4:'Data-Difference'!N103))</f>
        <v>0.95967113448065089</v>
      </c>
      <c r="N3" s="3" cm="1">
        <f t="array" ref="N3">MAX(ABS('Data-Difference'!O4:'Data-Difference'!O103))</f>
        <v>0.87222825030235995</v>
      </c>
      <c r="O3" s="3" cm="1">
        <f t="array" ref="O3">MAX(ABS('Data-Difference'!P4:'Data-Difference'!P103))</f>
        <v>0.95967113448065089</v>
      </c>
      <c r="P3" s="3" cm="1">
        <f t="array" ref="P3">MAX(ABS('Data-Difference'!Q4:'Data-Difference'!Q103))</f>
        <v>0.88192526214901479</v>
      </c>
      <c r="Q3" s="3" cm="1">
        <f t="array" ref="Q3">MAX(ABS('Data-Difference'!R4:'Data-Difference'!R103))</f>
        <v>0.58621381069561163</v>
      </c>
      <c r="R3" s="3" cm="1">
        <f t="array" ref="R3">MAX(ABS('Data-Difference'!S4:'Data-Difference'!S103))</f>
        <v>0.90932271522491925</v>
      </c>
      <c r="U3">
        <f>MAX(C3:R3)</f>
        <v>0.95967113448065089</v>
      </c>
      <c r="V3">
        <f>MIN(C3:R3)</f>
        <v>0.30585621268940577</v>
      </c>
    </row>
    <row r="4" spans="1:22" x14ac:dyDescent="0.25">
      <c r="B4" t="s">
        <v>9</v>
      </c>
      <c r="C4" s="3" cm="1">
        <f t="array" ref="C4">SUM(ABS('Data-Difference'!D4:'Data-Difference'!D103))</f>
        <v>9.4491064257292905</v>
      </c>
      <c r="D4" s="3" cm="1">
        <f t="array" ref="D4">SUM(ABS('Data-Difference'!E4:'Data-Difference'!E103))</f>
        <v>11.568218168597904</v>
      </c>
      <c r="E4" s="3" cm="1">
        <f t="array" ref="E4">SUM(ABS('Data-Difference'!F4:'Data-Difference'!F103))</f>
        <v>13.083392254989182</v>
      </c>
      <c r="F4" s="3" cm="1">
        <f t="array" ref="F4">SUM(ABS('Data-Difference'!G4:'Data-Difference'!G103))</f>
        <v>12.633328902487618</v>
      </c>
      <c r="G4" s="3" cm="1">
        <f t="array" ref="G4">SUM(ABS('Data-Difference'!H4:'Data-Difference'!H103))</f>
        <v>13.632135862418544</v>
      </c>
      <c r="H4" s="3" cm="1">
        <f t="array" ref="H4">SUM(ABS('Data-Difference'!I4:'Data-Difference'!I103))</f>
        <v>48.796213911146857</v>
      </c>
      <c r="I4" s="3" cm="1">
        <f t="array" ref="I4">SUM(ABS('Data-Difference'!J4:'Data-Difference'!J103))</f>
        <v>48.116513196024073</v>
      </c>
      <c r="J4" s="3" cm="1">
        <f t="array" ref="J4">SUM(ABS('Data-Difference'!K4:'Data-Difference'!K103))</f>
        <v>49.043446849769936</v>
      </c>
      <c r="K4" s="3" cm="1">
        <f t="array" ref="K4">SUM(ABS('Data-Difference'!L4:'Data-Difference'!L103))</f>
        <v>47.646492999128021</v>
      </c>
      <c r="L4" s="3" cm="1">
        <f t="array" ref="L4">SUM(ABS('Data-Difference'!M4:'Data-Difference'!M103))</f>
        <v>48.100934877089841</v>
      </c>
      <c r="M4" s="3" cm="1">
        <f t="array" ref="M4">SUM(ABS('Data-Difference'!N4:'Data-Difference'!N103))</f>
        <v>48.796213911146857</v>
      </c>
      <c r="N4" s="3" cm="1">
        <f t="array" ref="N4">SUM(ABS('Data-Difference'!O4:'Data-Difference'!O103))</f>
        <v>43.386906047594053</v>
      </c>
      <c r="O4" s="3" cm="1">
        <f t="array" ref="O4">SUM(ABS('Data-Difference'!P4:'Data-Difference'!P103))</f>
        <v>48.796213911146857</v>
      </c>
      <c r="P4" s="3" cm="1">
        <f t="array" ref="P4">SUM(ABS('Data-Difference'!Q4:'Data-Difference'!Q103))</f>
        <v>43.472027805842536</v>
      </c>
      <c r="Q4" s="3" cm="1">
        <f t="array" ref="Q4">SUM(ABS('Data-Difference'!R4:'Data-Difference'!R103))</f>
        <v>16.066709488012194</v>
      </c>
      <c r="R4" s="3" cm="1">
        <f t="array" ref="R4">SUM(ABS('Data-Difference'!S4:'Data-Difference'!S103))</f>
        <v>45.798094061622336</v>
      </c>
      <c r="U4">
        <f t="shared" ref="U4:U5" si="0">MAX(C4:R4)</f>
        <v>49.043446849769936</v>
      </c>
      <c r="V4">
        <f t="shared" ref="V4:V5" si="1">MIN(C4:R4)</f>
        <v>9.4491064257292905</v>
      </c>
    </row>
    <row r="5" spans="1:22" x14ac:dyDescent="0.25">
      <c r="B5" t="s">
        <v>10</v>
      </c>
      <c r="C5" s="3">
        <f>C4/100</f>
        <v>9.4491064257292909E-2</v>
      </c>
      <c r="D5" s="3">
        <f t="shared" ref="D5:R5" si="2">D4/100</f>
        <v>0.11568218168597903</v>
      </c>
      <c r="E5" s="3">
        <f t="shared" si="2"/>
        <v>0.13083392254989182</v>
      </c>
      <c r="F5" s="3">
        <f t="shared" si="2"/>
        <v>0.12633328902487617</v>
      </c>
      <c r="G5" s="3">
        <f t="shared" si="2"/>
        <v>0.13632135862418543</v>
      </c>
      <c r="H5" s="3">
        <f t="shared" si="2"/>
        <v>0.48796213911146857</v>
      </c>
      <c r="I5" s="3">
        <f t="shared" si="2"/>
        <v>0.48116513196024074</v>
      </c>
      <c r="J5" s="3">
        <f t="shared" si="2"/>
        <v>0.49043446849769934</v>
      </c>
      <c r="K5" s="3">
        <f t="shared" si="2"/>
        <v>0.47646492999128021</v>
      </c>
      <c r="L5" s="3">
        <f t="shared" si="2"/>
        <v>0.4810093487708984</v>
      </c>
      <c r="M5" s="3">
        <f t="shared" si="2"/>
        <v>0.48796213911146857</v>
      </c>
      <c r="N5" s="3">
        <f t="shared" si="2"/>
        <v>0.43386906047594054</v>
      </c>
      <c r="O5" s="3">
        <f t="shared" si="2"/>
        <v>0.48796213911146857</v>
      </c>
      <c r="P5" s="3">
        <f t="shared" si="2"/>
        <v>0.43472027805842539</v>
      </c>
      <c r="Q5" s="3">
        <f t="shared" si="2"/>
        <v>0.16066709488012193</v>
      </c>
      <c r="R5" s="3">
        <f t="shared" si="2"/>
        <v>0.45798094061622335</v>
      </c>
      <c r="U5">
        <f t="shared" si="0"/>
        <v>0.49043446849769934</v>
      </c>
      <c r="V5">
        <f t="shared" si="1"/>
        <v>9.4491064257292909E-2</v>
      </c>
    </row>
    <row r="10" spans="1:22" x14ac:dyDescent="0.25">
      <c r="A10" t="s">
        <v>5</v>
      </c>
    </row>
    <row r="11" spans="1:22" x14ac:dyDescent="0.25">
      <c r="C11" t="str">
        <f>Time!D2</f>
        <v>Normal: 42 clusters</v>
      </c>
      <c r="D11" t="str">
        <f>Time!E2</f>
        <v>84 clusters</v>
      </c>
      <c r="E11" t="str">
        <f>Time!F2</f>
        <v>126 clusters</v>
      </c>
      <c r="F11" t="str">
        <f>Time!G2</f>
        <v>168 clusters</v>
      </c>
      <c r="G11" t="str">
        <f>Time!H2</f>
        <v>210 clusters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1388</v>
      </c>
      <c r="D12">
        <f>SUM(Time!E3:E102)</f>
        <v>2196</v>
      </c>
      <c r="E12">
        <f>SUM(Time!F3:F102)</f>
        <v>2361</v>
      </c>
      <c r="F12">
        <f>SUM(Time!G3:G102)</f>
        <v>2560</v>
      </c>
      <c r="G12">
        <f>SUM(Time!H3:H102)</f>
        <v>2385</v>
      </c>
      <c r="H12">
        <f>SUM(Time!I3:I102)</f>
        <v>2936</v>
      </c>
      <c r="I12">
        <f>SUM(Time!J3:J102)</f>
        <v>425259</v>
      </c>
      <c r="J12">
        <f>SUM(Time!K3:K102)</f>
        <v>3116330</v>
      </c>
      <c r="K12">
        <f>SUM(Time!L3:L102)</f>
        <v>368438</v>
      </c>
      <c r="L12">
        <f>SUM(Time!M3:M102)</f>
        <v>352289</v>
      </c>
      <c r="M12">
        <f>SUM(Time!N3:N102)</f>
        <v>2731</v>
      </c>
      <c r="N12">
        <f>SUM(Time!O3:O102)</f>
        <v>2908</v>
      </c>
      <c r="O12">
        <f>SUM(Time!P3:P102)</f>
        <v>2624</v>
      </c>
      <c r="P12">
        <f>SUM(Time!Q3:Q102)</f>
        <v>4248</v>
      </c>
      <c r="Q12">
        <f>SUM(Time!R3:R102)</f>
        <v>444407</v>
      </c>
      <c r="R12">
        <f>SUM(Time!S3:S102)</f>
        <v>1894</v>
      </c>
    </row>
    <row r="13" spans="1:22" x14ac:dyDescent="0.25">
      <c r="B13" t="s">
        <v>12</v>
      </c>
      <c r="C13">
        <f>C12/COUNT(Time!D3:D102)</f>
        <v>13.88</v>
      </c>
      <c r="D13">
        <f>D12/COUNT(Time!E3:E102)</f>
        <v>21.96</v>
      </c>
      <c r="E13">
        <f>E12/COUNT(Time!F3:F102)</f>
        <v>23.61</v>
      </c>
      <c r="F13">
        <f>F12/COUNT(Time!G3:G102)</f>
        <v>25.6</v>
      </c>
      <c r="G13">
        <f>G12/COUNT(Time!H3:H102)</f>
        <v>23.85</v>
      </c>
      <c r="H13">
        <f>H12/COUNT(Time!I3:I102)</f>
        <v>29.36</v>
      </c>
      <c r="I13">
        <f>I12/COUNT(Time!J3:J102)</f>
        <v>4252.59</v>
      </c>
      <c r="J13">
        <f>J12/COUNT(Time!K3:K102)</f>
        <v>31163.3</v>
      </c>
      <c r="K13">
        <f>K12/COUNT(Time!L3:L102)</f>
        <v>3684.38</v>
      </c>
      <c r="L13">
        <f>L12/COUNT(Time!M3:M102)</f>
        <v>3522.89</v>
      </c>
      <c r="M13">
        <f>M12/COUNT(Time!N3:N102)</f>
        <v>27.31</v>
      </c>
      <c r="N13">
        <f>N12/COUNT(Time!O3:O102)</f>
        <v>29.08</v>
      </c>
      <c r="O13">
        <f>O12/COUNT(Time!P3:P102)</f>
        <v>26.24</v>
      </c>
      <c r="P13">
        <f>P12/COUNT(Time!Q3:Q102)</f>
        <v>42.48</v>
      </c>
      <c r="Q13">
        <f>Q12/COUNT(Time!R3:R102)</f>
        <v>4444.07</v>
      </c>
      <c r="R13">
        <f>R12/COUNT(Time!S3:S102)</f>
        <v>18.940000000000001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8.08</v>
      </c>
      <c r="E14">
        <f t="shared" si="3"/>
        <v>9.7299999999999986</v>
      </c>
      <c r="F14">
        <f t="shared" si="3"/>
        <v>11.72</v>
      </c>
      <c r="G14">
        <f t="shared" si="3"/>
        <v>9.9700000000000006</v>
      </c>
      <c r="H14">
        <f t="shared" si="3"/>
        <v>15.479999999999999</v>
      </c>
      <c r="I14">
        <f t="shared" si="3"/>
        <v>4238.71</v>
      </c>
      <c r="J14">
        <f t="shared" si="3"/>
        <v>31149.42</v>
      </c>
      <c r="K14">
        <f t="shared" si="3"/>
        <v>3670.5</v>
      </c>
      <c r="L14">
        <f t="shared" si="3"/>
        <v>3509.0099999999998</v>
      </c>
      <c r="M14">
        <f t="shared" si="3"/>
        <v>13.429999999999998</v>
      </c>
      <c r="N14">
        <f t="shared" si="3"/>
        <v>15.199999999999998</v>
      </c>
      <c r="O14">
        <f t="shared" si="3"/>
        <v>12.359999999999998</v>
      </c>
      <c r="P14">
        <f t="shared" si="3"/>
        <v>28.599999999999994</v>
      </c>
      <c r="Q14">
        <f t="shared" si="3"/>
        <v>4430.1899999999996</v>
      </c>
      <c r="R14">
        <f t="shared" si="3"/>
        <v>5.0600000000000005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1.5821325648414986</v>
      </c>
      <c r="E15" s="3">
        <f t="shared" si="4"/>
        <v>1.701008645533141</v>
      </c>
      <c r="F15" s="3">
        <f t="shared" si="4"/>
        <v>1.8443804034582132</v>
      </c>
      <c r="G15" s="3">
        <f t="shared" si="4"/>
        <v>1.7182997118155621</v>
      </c>
      <c r="H15" s="3">
        <f t="shared" si="4"/>
        <v>2.1152737752161381</v>
      </c>
      <c r="I15" s="3">
        <f t="shared" si="4"/>
        <v>306.38256484149855</v>
      </c>
      <c r="J15" s="3">
        <f t="shared" si="4"/>
        <v>2245.1945244956769</v>
      </c>
      <c r="K15" s="3">
        <f t="shared" si="4"/>
        <v>265.44524495677234</v>
      </c>
      <c r="L15" s="3">
        <f t="shared" si="4"/>
        <v>253.81051873198845</v>
      </c>
      <c r="M15" s="3">
        <f t="shared" si="4"/>
        <v>1.9675792507204608</v>
      </c>
      <c r="N15" s="3">
        <f t="shared" si="4"/>
        <v>2.0951008645533138</v>
      </c>
      <c r="O15" s="3">
        <f t="shared" si="4"/>
        <v>1.8904899135446684</v>
      </c>
      <c r="P15" s="3">
        <f t="shared" si="4"/>
        <v>3.0605187319884721</v>
      </c>
      <c r="Q15" s="3">
        <f t="shared" si="4"/>
        <v>320.1779538904899</v>
      </c>
      <c r="R15" s="3">
        <f t="shared" si="4"/>
        <v>1.3645533141210375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-3.4857235249311058E-2</v>
      </c>
      <c r="E1">
        <f>MIN(E4:E103)</f>
        <v>-4.6914536754191882E-2</v>
      </c>
      <c r="F1">
        <f t="shared" ref="F1:S1" si="0">MIN(F4:F103)</f>
        <v>-2.2133876377772199E-2</v>
      </c>
      <c r="G1">
        <f t="shared" si="0"/>
        <v>-6.8741394614320273E-2</v>
      </c>
      <c r="H1">
        <f t="shared" si="0"/>
        <v>-5.6953478354318521E-2</v>
      </c>
      <c r="I1">
        <f t="shared" si="0"/>
        <v>-3.2111432457515576E-6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-3.2111432457515576E-6</v>
      </c>
      <c r="O1">
        <f t="shared" si="0"/>
        <v>0</v>
      </c>
      <c r="P1">
        <f t="shared" si="0"/>
        <v>-3.2111432457515576E-6</v>
      </c>
      <c r="Q1">
        <f t="shared" si="0"/>
        <v>-1.634318156168546E-3</v>
      </c>
      <c r="R1">
        <f t="shared" si="0"/>
        <v>-8.9486574181729672E-5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0.30585621268940577</v>
      </c>
      <c r="E2" cm="1">
        <f t="array" ref="E2">MAX(ABS(E4:E103))</f>
        <v>0.33191136175875641</v>
      </c>
      <c r="F2" cm="1">
        <f t="array" ref="F2">MAX(ABS(F4:F103))</f>
        <v>0.35946359484300305</v>
      </c>
      <c r="G2" cm="1">
        <f t="array" ref="G2">MAX(ABS(G4:G103))</f>
        <v>0.34664494060388984</v>
      </c>
      <c r="H2" cm="1">
        <f t="array" ref="H2">MAX(ABS(H4:H103))</f>
        <v>0.36904944406885121</v>
      </c>
      <c r="I2" cm="1">
        <f t="array" ref="I2">MAX(ABS(I4:I103))</f>
        <v>0.95967113448065089</v>
      </c>
      <c r="J2" cm="1">
        <f t="array" ref="J2">MAX(ABS(J4:J103))</f>
        <v>0.94266769114742621</v>
      </c>
      <c r="K2" cm="1">
        <f t="array" ref="K2">MAX(ABS(K4:K103))</f>
        <v>0.94150030702705378</v>
      </c>
      <c r="L2" cm="1">
        <f t="array" ref="L2">MAX(ABS(L4:L103))</f>
        <v>0.94532679537330744</v>
      </c>
      <c r="M2" cm="1">
        <f t="array" ref="M2">MAX(ABS(M4:M103))</f>
        <v>0.94161897130778016</v>
      </c>
      <c r="N2" cm="1">
        <f t="array" ref="N2">MAX(ABS(N4:N103))</f>
        <v>0.95967113448065089</v>
      </c>
      <c r="O2" cm="1">
        <f t="array" ref="O2">MAX(ABS(O4:O103))</f>
        <v>0.87222825030235995</v>
      </c>
      <c r="P2" cm="1">
        <f t="array" ref="P2">MAX(ABS(P4:P103))</f>
        <v>0.95967113448065089</v>
      </c>
      <c r="Q2" cm="1">
        <f t="array" ref="Q2">MAX(ABS(Q4:Q103))</f>
        <v>0.88192526214901479</v>
      </c>
      <c r="R2" cm="1">
        <f t="array" ref="R2">MAX(ABS(R4:R103))</f>
        <v>0.58621381069561163</v>
      </c>
      <c r="S2" cm="1">
        <f t="array" ref="S2">MAX(ABS(S4:S103))</f>
        <v>0.90932271522491925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Normal: 42 clusters</v>
      </c>
      <c r="E3" t="str">
        <f>'Data-Normalized'!D3</f>
        <v>84 clusters</v>
      </c>
      <c r="F3" t="str">
        <f>'Data-Normalized'!E3</f>
        <v>126 clusters</v>
      </c>
      <c r="G3" t="str">
        <f>'Data-Normalized'!F3</f>
        <v>168 clusters</v>
      </c>
      <c r="H3" t="str">
        <f>'Data-Normalized'!G3</f>
        <v>210 clusters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-2.2820593089923902E-3</v>
      </c>
      <c r="F4">
        <f>'Data-Normalized'!E4-'Data-Normalized'!B4</f>
        <v>0</v>
      </c>
      <c r="G4">
        <f>'Data-Normalized'!F4-'Data-Normalized'!B4</f>
        <v>0</v>
      </c>
      <c r="H4">
        <f>'Data-Normalized'!G4-'Data-Normalized'!B4</f>
        <v>0</v>
      </c>
      <c r="I4">
        <f>'Data-Normalized'!H4-'Data-Normalized'!B4</f>
        <v>-3.2111432457515576E-6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-3.2111432457515576E-6</v>
      </c>
      <c r="O4">
        <f>'Data-Normalized'!N4-'Data-Normalized'!B4</f>
        <v>0</v>
      </c>
      <c r="P4">
        <f>'Data-Normalized'!O4-'Data-Normalized'!B4</f>
        <v>-3.2111432457515576E-6</v>
      </c>
      <c r="Q4">
        <f>'Data-Normalized'!P4-'Data-Normalized'!B4</f>
        <v>-1.634318156168546E-3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2.7575545163729398E-3</v>
      </c>
      <c r="E5">
        <f>'Data-Normalized'!D5-'Data-Normalized'!B5</f>
        <v>2.4586423987977835E-3</v>
      </c>
      <c r="F5">
        <f>'Data-Normalized'!E5-'Data-Normalized'!B5</f>
        <v>-9.6192424347484318E-3</v>
      </c>
      <c r="G5">
        <f>'Data-Normalized'!F5-'Data-Normalized'!B5</f>
        <v>-5.6158405816564838E-2</v>
      </c>
      <c r="H5">
        <f>'Data-Normalized'!G5-'Data-Normalized'!B5</f>
        <v>-4.414420054136392E-3</v>
      </c>
      <c r="I5">
        <f>'Data-Normalized'!H5-'Data-Normalized'!B5</f>
        <v>1.0000000000000009E-2</v>
      </c>
      <c r="J5">
        <f>'Data-Normalized'!I5-'Data-Normalized'!B5</f>
        <v>9.8325271129789948E-3</v>
      </c>
      <c r="K5">
        <f>'Data-Normalized'!J5-'Data-Normalized'!B5</f>
        <v>9.8569757321197438E-3</v>
      </c>
      <c r="L5">
        <f>'Data-Normalized'!K5-'Data-Normalized'!B5</f>
        <v>9.9015585076652757E-3</v>
      </c>
      <c r="M5">
        <f>'Data-Normalized'!L5-'Data-Normalized'!B5</f>
        <v>9.8233417575239734E-3</v>
      </c>
      <c r="N5">
        <f>'Data-Normalized'!M5-'Data-Normalized'!B5</f>
        <v>1.0000000000000009E-2</v>
      </c>
      <c r="O5">
        <f>'Data-Normalized'!N5-'Data-Normalized'!B5</f>
        <v>7.3685644958727536E-3</v>
      </c>
      <c r="P5">
        <f>'Data-Normalized'!O5-'Data-Normalized'!B5</f>
        <v>1.0000000000000009E-2</v>
      </c>
      <c r="Q5">
        <f>'Data-Normalized'!P5-'Data-Normalized'!B5</f>
        <v>4.9633564818953868E-3</v>
      </c>
      <c r="R5">
        <f>'Data-Normalized'!Q5-'Data-Normalized'!B5</f>
        <v>4.2648468614014945E-3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-7.7112494346679439E-3</v>
      </c>
      <c r="E6">
        <f>'Data-Normalized'!D6-'Data-Normalized'!B6</f>
        <v>2.0000000000000018E-2</v>
      </c>
      <c r="F6">
        <f>'Data-Normalized'!E6-'Data-Normalized'!B6</f>
        <v>-1.5940698745673831E-2</v>
      </c>
      <c r="G6">
        <f>'Data-Normalized'!F6-'Data-Normalized'!B6</f>
        <v>-3.2419442809558219E-2</v>
      </c>
      <c r="H6">
        <f>'Data-Normalized'!G6-'Data-Normalized'!B6</f>
        <v>-2.3783744646342142E-2</v>
      </c>
      <c r="I6">
        <f>'Data-Normalized'!H6-'Data-Normalized'!B6</f>
        <v>1.9862335622870875E-2</v>
      </c>
      <c r="J6">
        <f>'Data-Normalized'!I6-'Data-Normalized'!B6</f>
        <v>1.9791729206667164E-2</v>
      </c>
      <c r="K6">
        <f>'Data-Normalized'!J6-'Data-Normalized'!B6</f>
        <v>1.9826811499814023E-2</v>
      </c>
      <c r="L6">
        <f>'Data-Normalized'!K6-'Data-Normalized'!B6</f>
        <v>1.9779062587679253E-2</v>
      </c>
      <c r="M6">
        <f>'Data-Normalized'!L6-'Data-Normalized'!B6</f>
        <v>1.9786590160980388E-2</v>
      </c>
      <c r="N6">
        <f>'Data-Normalized'!M6-'Data-Normalized'!B6</f>
        <v>1.9862335622870875E-2</v>
      </c>
      <c r="O6">
        <f>'Data-Normalized'!N6-'Data-Normalized'!B6</f>
        <v>1.5213180489256906E-2</v>
      </c>
      <c r="P6">
        <f>'Data-Normalized'!O6-'Data-Normalized'!B6</f>
        <v>1.9862335622870875E-2</v>
      </c>
      <c r="Q6">
        <f>'Data-Normalized'!P6-'Data-Normalized'!B6</f>
        <v>1.7129530352557487E-2</v>
      </c>
      <c r="R6">
        <f>'Data-Normalized'!Q6-'Data-Normalized'!B6</f>
        <v>3.2022601322941879E-3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-3.4857235249311058E-2</v>
      </c>
      <c r="E7">
        <f>'Data-Normalized'!D7-'Data-Normalized'!B7</f>
        <v>-4.6914536754191882E-2</v>
      </c>
      <c r="F7">
        <f>'Data-Normalized'!E7-'Data-Normalized'!B7</f>
        <v>-1.1209226427430163E-2</v>
      </c>
      <c r="G7">
        <f>'Data-Normalized'!F7-'Data-Normalized'!B7</f>
        <v>-3.9185118381705575E-2</v>
      </c>
      <c r="H7">
        <f>'Data-Normalized'!G7-'Data-Normalized'!B7</f>
        <v>-3.7047214814733831E-3</v>
      </c>
      <c r="I7">
        <f>'Data-Normalized'!H7-'Data-Normalized'!B7</f>
        <v>2.9914177434781419E-2</v>
      </c>
      <c r="J7">
        <f>'Data-Normalized'!I7-'Data-Normalized'!B7</f>
        <v>2.9672693340102918E-2</v>
      </c>
      <c r="K7">
        <f>'Data-Normalized'!J7-'Data-Normalized'!B7</f>
        <v>2.9825495774010613E-2</v>
      </c>
      <c r="L7">
        <f>'Data-Normalized'!K7-'Data-Normalized'!B7</f>
        <v>2.9729481651515122E-2</v>
      </c>
      <c r="M7">
        <f>'Data-Normalized'!L7-'Data-Normalized'!B7</f>
        <v>2.9671156737291149E-2</v>
      </c>
      <c r="N7">
        <f>'Data-Normalized'!M7-'Data-Normalized'!B7</f>
        <v>2.9914177434781419E-2</v>
      </c>
      <c r="O7">
        <f>'Data-Normalized'!N7-'Data-Normalized'!B7</f>
        <v>2.6049421218597435E-2</v>
      </c>
      <c r="P7">
        <f>'Data-Normalized'!O7-'Data-Normalized'!B7</f>
        <v>2.9914177434781419E-2</v>
      </c>
      <c r="Q7">
        <f>'Data-Normalized'!P7-'Data-Normalized'!B7</f>
        <v>2.521026009111127E-2</v>
      </c>
      <c r="R7">
        <f>'Data-Normalized'!Q7-'Data-Normalized'!B7</f>
        <v>2.9393980862505442E-3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-1.9011992901010188E-3</v>
      </c>
      <c r="E8">
        <f>'Data-Normalized'!D8-'Data-Normalized'!B8</f>
        <v>-2.1627855567684096E-2</v>
      </c>
      <c r="F8">
        <f>'Data-Normalized'!E8-'Data-Normalized'!B8</f>
        <v>-2.2133876377772199E-2</v>
      </c>
      <c r="G8">
        <f>'Data-Normalized'!F8-'Data-Normalized'!B8</f>
        <v>-5.2056957186422115E-2</v>
      </c>
      <c r="H8">
        <f>'Data-Normalized'!G8-'Data-Normalized'!B8</f>
        <v>-1.3230688714035876E-2</v>
      </c>
      <c r="I8">
        <f>'Data-Normalized'!H8-'Data-Normalized'!B8</f>
        <v>3.9645856567776971E-2</v>
      </c>
      <c r="J8">
        <f>'Data-Normalized'!I8-'Data-Normalized'!B8</f>
        <v>3.9708160655775204E-2</v>
      </c>
      <c r="K8">
        <f>'Data-Normalized'!J8-'Data-Normalized'!B8</f>
        <v>3.9989571654744149E-2</v>
      </c>
      <c r="L8">
        <f>'Data-Normalized'!K8-'Data-Normalized'!B8</f>
        <v>3.9534289993789828E-2</v>
      </c>
      <c r="M8">
        <f>'Data-Normalized'!L8-'Data-Normalized'!B8</f>
        <v>3.9708493018325575E-2</v>
      </c>
      <c r="N8">
        <f>'Data-Normalized'!M8-'Data-Normalized'!B8</f>
        <v>3.9645856567776971E-2</v>
      </c>
      <c r="O8">
        <f>'Data-Normalized'!N8-'Data-Normalized'!B8</f>
        <v>3.6749509099478384E-2</v>
      </c>
      <c r="P8">
        <f>'Data-Normalized'!O8-'Data-Normalized'!B8</f>
        <v>3.9645856567776971E-2</v>
      </c>
      <c r="Q8">
        <f>'Data-Normalized'!P8-'Data-Normalized'!B8</f>
        <v>4.0000000000000036E-2</v>
      </c>
      <c r="R8">
        <f>'Data-Normalized'!Q8-'Data-Normalized'!B8</f>
        <v>5.5057334160700799E-3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2.1851964333039486E-3</v>
      </c>
      <c r="E9">
        <f>'Data-Normalized'!D9-'Data-Normalized'!B9</f>
        <v>6.6249159853363215E-3</v>
      </c>
      <c r="F9">
        <f>'Data-Normalized'!E9-'Data-Normalized'!B9</f>
        <v>-2.2368878473206788E-3</v>
      </c>
      <c r="G9">
        <f>'Data-Normalized'!F9-'Data-Normalized'!B9</f>
        <v>-2.7591362997677615E-2</v>
      </c>
      <c r="H9">
        <f>'Data-Normalized'!G9-'Data-Normalized'!B9</f>
        <v>7.5149626875252729E-3</v>
      </c>
      <c r="I9">
        <f>'Data-Normalized'!H9-'Data-Normalized'!B9</f>
        <v>4.9848963477538644E-2</v>
      </c>
      <c r="J9">
        <f>'Data-Normalized'!I9-'Data-Normalized'!B9</f>
        <v>4.9521883795474619E-2</v>
      </c>
      <c r="K9">
        <f>'Data-Normalized'!J9-'Data-Normalized'!B9</f>
        <v>4.9822669400062747E-2</v>
      </c>
      <c r="L9">
        <f>'Data-Normalized'!K9-'Data-Normalized'!B9</f>
        <v>4.9616663880153955E-2</v>
      </c>
      <c r="M9">
        <f>'Data-Normalized'!L9-'Data-Normalized'!B9</f>
        <v>4.9515547136470883E-2</v>
      </c>
      <c r="N9">
        <f>'Data-Normalized'!M9-'Data-Normalized'!B9</f>
        <v>4.9848963477538644E-2</v>
      </c>
      <c r="O9">
        <f>'Data-Normalized'!N9-'Data-Normalized'!B9</f>
        <v>4.6716503947292765E-2</v>
      </c>
      <c r="P9">
        <f>'Data-Normalized'!O9-'Data-Normalized'!B9</f>
        <v>4.9848963477538644E-2</v>
      </c>
      <c r="Q9">
        <f>'Data-Normalized'!P9-'Data-Normalized'!B9</f>
        <v>3.8693874589602606E-2</v>
      </c>
      <c r="R9">
        <f>'Data-Normalized'!Q9-'Data-Normalized'!B9</f>
        <v>6.315082855405052E-3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-5.8317733303807628E-3</v>
      </c>
      <c r="E10">
        <f>'Data-Normalized'!D10-'Data-Normalized'!B10</f>
        <v>2.8769394920475921E-2</v>
      </c>
      <c r="F10">
        <f>'Data-Normalized'!E10-'Data-Normalized'!B10</f>
        <v>-1.2436658782227661E-2</v>
      </c>
      <c r="G10">
        <f>'Data-Normalized'!F10-'Data-Normalized'!B10</f>
        <v>-4.5521499594927017E-2</v>
      </c>
      <c r="H10">
        <f>'Data-Normalized'!G10-'Data-Normalized'!B10</f>
        <v>-1.509003849674373E-2</v>
      </c>
      <c r="I10">
        <f>'Data-Normalized'!H10-'Data-Normalized'!B10</f>
        <v>5.9891425237567519E-2</v>
      </c>
      <c r="J10">
        <f>'Data-Normalized'!I10-'Data-Normalized'!B10</f>
        <v>5.9407464975920976E-2</v>
      </c>
      <c r="K10">
        <f>'Data-Normalized'!J10-'Data-Normalized'!B10</f>
        <v>5.9531893997527341E-2</v>
      </c>
      <c r="L10">
        <f>'Data-Normalized'!K10-'Data-Normalized'!B10</f>
        <v>5.9590323029038883E-2</v>
      </c>
      <c r="M10">
        <f>'Data-Normalized'!L10-'Data-Normalized'!B10</f>
        <v>5.9397273816686025E-2</v>
      </c>
      <c r="N10">
        <f>'Data-Normalized'!M10-'Data-Normalized'!B10</f>
        <v>5.9891425237567519E-2</v>
      </c>
      <c r="O10">
        <f>'Data-Normalized'!N10-'Data-Normalized'!B10</f>
        <v>5.2075358718981279E-2</v>
      </c>
      <c r="P10">
        <f>'Data-Normalized'!O10-'Data-Normalized'!B10</f>
        <v>5.9891425237567519E-2</v>
      </c>
      <c r="Q10">
        <f>'Data-Normalized'!P10-'Data-Normalized'!B10</f>
        <v>5.4742832250150419E-2</v>
      </c>
      <c r="R10">
        <f>'Data-Normalized'!Q10-'Data-Normalized'!B10</f>
        <v>2.0515660679092385E-3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-6.9941232029463452E-3</v>
      </c>
      <c r="E11">
        <f>'Data-Normalized'!D11-'Data-Normalized'!B11</f>
        <v>2.9415551947553631E-3</v>
      </c>
      <c r="F11">
        <f>'Data-Normalized'!E11-'Data-Normalized'!B11</f>
        <v>2.1699718707569704E-2</v>
      </c>
      <c r="G11">
        <f>'Data-Normalized'!F11-'Data-Normalized'!B11</f>
        <v>-6.8741394614320273E-2</v>
      </c>
      <c r="H11">
        <f>'Data-Normalized'!G11-'Data-Normalized'!B11</f>
        <v>-5.6953478354318521E-2</v>
      </c>
      <c r="I11">
        <f>'Data-Normalized'!H11-'Data-Normalized'!B11</f>
        <v>6.9725020449815323E-2</v>
      </c>
      <c r="J11">
        <f>'Data-Normalized'!I11-'Data-Normalized'!B11</f>
        <v>6.9359153874928081E-2</v>
      </c>
      <c r="K11">
        <f>'Data-Normalized'!J11-'Data-Normalized'!B11</f>
        <v>6.9528044281287893E-2</v>
      </c>
      <c r="L11">
        <f>'Data-Normalized'!K11-'Data-Normalized'!B11</f>
        <v>6.9348995730778129E-2</v>
      </c>
      <c r="M11">
        <f>'Data-Normalized'!L11-'Data-Normalized'!B11</f>
        <v>6.9341185868777355E-2</v>
      </c>
      <c r="N11">
        <f>'Data-Normalized'!M11-'Data-Normalized'!B11</f>
        <v>6.9725020449815323E-2</v>
      </c>
      <c r="O11">
        <f>'Data-Normalized'!N11-'Data-Normalized'!B11</f>
        <v>6.4152465140367765E-2</v>
      </c>
      <c r="P11">
        <f>'Data-Normalized'!O11-'Data-Normalized'!B11</f>
        <v>6.9725020449815323E-2</v>
      </c>
      <c r="Q11">
        <f>'Data-Normalized'!P11-'Data-Normalized'!B11</f>
        <v>6.7121615974095716E-2</v>
      </c>
      <c r="R11">
        <f>'Data-Normalized'!Q11-'Data-Normalized'!B11</f>
        <v>1.6375581999060751E-3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3.5192155020942195E-3</v>
      </c>
      <c r="E12">
        <f>'Data-Normalized'!D12-'Data-Normalized'!B12</f>
        <v>-4.648491457496351E-3</v>
      </c>
      <c r="F12">
        <f>'Data-Normalized'!E12-'Data-Normalized'!B12</f>
        <v>9.1532808319092496E-3</v>
      </c>
      <c r="G12">
        <f>'Data-Normalized'!F12-'Data-Normalized'!B12</f>
        <v>-6.6295171259655672E-2</v>
      </c>
      <c r="H12">
        <f>'Data-Normalized'!G12-'Data-Normalized'!B12</f>
        <v>-4.1555619740398897E-2</v>
      </c>
      <c r="I12">
        <f>'Data-Normalized'!H12-'Data-Normalized'!B12</f>
        <v>7.9779223639025787E-2</v>
      </c>
      <c r="J12">
        <f>'Data-Normalized'!I12-'Data-Normalized'!B12</f>
        <v>7.9044313241959374E-2</v>
      </c>
      <c r="K12">
        <f>'Data-Normalized'!J12-'Data-Normalized'!B12</f>
        <v>7.9552799418624587E-2</v>
      </c>
      <c r="L12">
        <f>'Data-Normalized'!K12-'Data-Normalized'!B12</f>
        <v>7.9182118138936719E-2</v>
      </c>
      <c r="M12">
        <f>'Data-Normalized'!L12-'Data-Normalized'!B12</f>
        <v>7.9042955015461991E-2</v>
      </c>
      <c r="N12">
        <f>'Data-Normalized'!M12-'Data-Normalized'!B12</f>
        <v>7.9779223639025787E-2</v>
      </c>
      <c r="O12">
        <f>'Data-Normalized'!N12-'Data-Normalized'!B12</f>
        <v>7.1185196736320178E-2</v>
      </c>
      <c r="P12">
        <f>'Data-Normalized'!O12-'Data-Normalized'!B12</f>
        <v>7.9779223639025787E-2</v>
      </c>
      <c r="Q12">
        <f>'Data-Normalized'!P12-'Data-Normalized'!B12</f>
        <v>7.1456252482001492E-2</v>
      </c>
      <c r="R12">
        <f>'Data-Normalized'!Q12-'Data-Normalized'!B12</f>
        <v>2.4938647003525105E-4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-2.4953537432361728E-3</v>
      </c>
      <c r="E13">
        <f>'Data-Normalized'!D13-'Data-Normalized'!B13</f>
        <v>1.4385516421936528E-2</v>
      </c>
      <c r="F13">
        <f>'Data-Normalized'!E13-'Data-Normalized'!B13</f>
        <v>1.1421558196500481E-4</v>
      </c>
      <c r="G13">
        <f>'Data-Normalized'!F13-'Data-Normalized'!B13</f>
        <v>-1.0435617072133807E-2</v>
      </c>
      <c r="H13">
        <f>'Data-Normalized'!G13-'Data-Normalized'!B13</f>
        <v>-1.7870300463724176E-2</v>
      </c>
      <c r="I13">
        <f>'Data-Normalized'!H13-'Data-Normalized'!B13</f>
        <v>8.9629697016720522E-2</v>
      </c>
      <c r="J13">
        <f>'Data-Normalized'!I13-'Data-Normalized'!B13</f>
        <v>8.9157976544729678E-2</v>
      </c>
      <c r="K13">
        <f>'Data-Normalized'!J13-'Data-Normalized'!B13</f>
        <v>8.963851651818211E-2</v>
      </c>
      <c r="L13">
        <f>'Data-Normalized'!K13-'Data-Normalized'!B13</f>
        <v>8.9105037479492277E-2</v>
      </c>
      <c r="M13">
        <f>'Data-Normalized'!L13-'Data-Normalized'!B13</f>
        <v>8.9165905811171009E-2</v>
      </c>
      <c r="N13">
        <f>'Data-Normalized'!M13-'Data-Normalized'!B13</f>
        <v>8.9629697016720522E-2</v>
      </c>
      <c r="O13">
        <f>'Data-Normalized'!N13-'Data-Normalized'!B13</f>
        <v>8.1425683851805042E-2</v>
      </c>
      <c r="P13">
        <f>'Data-Normalized'!O13-'Data-Normalized'!B13</f>
        <v>8.9629697016720522E-2</v>
      </c>
      <c r="Q13">
        <f>'Data-Normalized'!P13-'Data-Normalized'!B13</f>
        <v>7.8073713716716342E-2</v>
      </c>
      <c r="R13">
        <f>'Data-Normalized'!Q13-'Data-Normalized'!B13</f>
        <v>4.5629386694024943E-3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-2.2103638979144358E-2</v>
      </c>
      <c r="E14">
        <f>'Data-Normalized'!D14-'Data-Normalized'!B14</f>
        <v>3.6347330283262869E-3</v>
      </c>
      <c r="F14">
        <f>'Data-Normalized'!E14-'Data-Normalized'!B14</f>
        <v>-7.5276693700443431E-3</v>
      </c>
      <c r="G14">
        <f>'Data-Normalized'!F14-'Data-Normalized'!B14</f>
        <v>-3.7273063235526482E-2</v>
      </c>
      <c r="H14">
        <f>'Data-Normalized'!G14-'Data-Normalized'!B14</f>
        <v>-6.9578870982519581E-3</v>
      </c>
      <c r="I14">
        <f>'Data-Normalized'!H14-'Data-Normalized'!B14</f>
        <v>9.9742140710891269E-2</v>
      </c>
      <c r="J14">
        <f>'Data-Normalized'!I14-'Data-Normalized'!B14</f>
        <v>9.8871215952216374E-2</v>
      </c>
      <c r="K14">
        <f>'Data-Normalized'!J14-'Data-Normalized'!B14</f>
        <v>9.9236391728217077E-2</v>
      </c>
      <c r="L14">
        <f>'Data-Normalized'!K14-'Data-Normalized'!B14</f>
        <v>9.9043084799938397E-2</v>
      </c>
      <c r="M14">
        <f>'Data-Normalized'!L14-'Data-Normalized'!B14</f>
        <v>9.886445919315745E-2</v>
      </c>
      <c r="N14">
        <f>'Data-Normalized'!M14-'Data-Normalized'!B14</f>
        <v>9.9742140710891269E-2</v>
      </c>
      <c r="O14">
        <f>'Data-Normalized'!N14-'Data-Normalized'!B14</f>
        <v>8.7245147336385664E-2</v>
      </c>
      <c r="P14">
        <f>'Data-Normalized'!O14-'Data-Normalized'!B14</f>
        <v>9.9742140710897376E-2</v>
      </c>
      <c r="Q14">
        <f>'Data-Normalized'!P14-'Data-Normalized'!B14</f>
        <v>8.8476127584378506E-2</v>
      </c>
      <c r="R14">
        <f>'Data-Normalized'!Q14-'Data-Normalized'!B14</f>
        <v>4.5531173159196747E-3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6.8374533982303864E-3</v>
      </c>
      <c r="E15">
        <f>'Data-Normalized'!D15-'Data-Normalized'!B15</f>
        <v>2.5044413183361591E-3</v>
      </c>
      <c r="F15">
        <f>'Data-Normalized'!E15-'Data-Normalized'!B15</f>
        <v>2.8337727539158197E-2</v>
      </c>
      <c r="G15">
        <f>'Data-Normalized'!F15-'Data-Normalized'!B15</f>
        <v>-3.8624932822979519E-2</v>
      </c>
      <c r="H15">
        <f>'Data-Normalized'!G15-'Data-Normalized'!B15</f>
        <v>-3.1534887180065696E-2</v>
      </c>
      <c r="I15">
        <f>'Data-Normalized'!H15-'Data-Normalized'!B15</f>
        <v>0.10958459910223817</v>
      </c>
      <c r="J15">
        <f>'Data-Normalized'!I15-'Data-Normalized'!B15</f>
        <v>0.10851079247330675</v>
      </c>
      <c r="K15">
        <f>'Data-Normalized'!J15-'Data-Normalized'!B15</f>
        <v>0.10945645905146995</v>
      </c>
      <c r="L15">
        <f>'Data-Normalized'!K15-'Data-Normalized'!B15</f>
        <v>0.10863494255157458</v>
      </c>
      <c r="M15">
        <f>'Data-Normalized'!L15-'Data-Normalized'!B15</f>
        <v>0.10850421002067401</v>
      </c>
      <c r="N15">
        <f>'Data-Normalized'!M15-'Data-Normalized'!B15</f>
        <v>0.10958459910223817</v>
      </c>
      <c r="O15">
        <f>'Data-Normalized'!N15-'Data-Normalized'!B15</f>
        <v>9.6811707386571855E-2</v>
      </c>
      <c r="P15">
        <f>'Data-Normalized'!O15-'Data-Normalized'!B15</f>
        <v>0.10958459910223817</v>
      </c>
      <c r="Q15">
        <f>'Data-Normalized'!P15-'Data-Normalized'!B15</f>
        <v>9.4673347745796721E-2</v>
      </c>
      <c r="R15">
        <f>'Data-Normalized'!Q15-'Data-Normalized'!B15</f>
        <v>-8.9486574181729672E-5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6.320439302574421E-3</v>
      </c>
      <c r="E16">
        <f>'Data-Normalized'!D16-'Data-Normalized'!B16</f>
        <v>-1.0076950131551743E-2</v>
      </c>
      <c r="F16">
        <f>'Data-Normalized'!E16-'Data-Normalized'!B16</f>
        <v>2.785346296670943E-2</v>
      </c>
      <c r="G16">
        <f>'Data-Normalized'!F16-'Data-Normalized'!B16</f>
        <v>-1.9797584253925526E-2</v>
      </c>
      <c r="H16">
        <f>'Data-Normalized'!G16-'Data-Normalized'!B16</f>
        <v>-2.8690329941853054E-2</v>
      </c>
      <c r="I16">
        <f>'Data-Normalized'!H16-'Data-Normalized'!B16</f>
        <v>0.11949196512282001</v>
      </c>
      <c r="J16">
        <f>'Data-Normalized'!I16-'Data-Normalized'!B16</f>
        <v>0.11822327636401009</v>
      </c>
      <c r="K16">
        <f>'Data-Normalized'!J16-'Data-Normalized'!B16</f>
        <v>0.11938862607672063</v>
      </c>
      <c r="L16">
        <f>'Data-Normalized'!K16-'Data-Normalized'!B16</f>
        <v>0.11837322536737394</v>
      </c>
      <c r="M16">
        <f>'Data-Normalized'!L16-'Data-Normalized'!B16</f>
        <v>0.11821512530331613</v>
      </c>
      <c r="N16">
        <f>'Data-Normalized'!M16-'Data-Normalized'!B16</f>
        <v>0.11949196512282001</v>
      </c>
      <c r="O16">
        <f>'Data-Normalized'!N16-'Data-Normalized'!B16</f>
        <v>0.10147778147579845</v>
      </c>
      <c r="P16">
        <f>'Data-Normalized'!O16-'Data-Normalized'!B16</f>
        <v>0.11949196512282001</v>
      </c>
      <c r="Q16">
        <f>'Data-Normalized'!P16-'Data-Normalized'!B16</f>
        <v>0.10590804272316556</v>
      </c>
      <c r="R16">
        <f>'Data-Normalized'!Q16-'Data-Normalized'!B16</f>
        <v>6.2142714937749588E-3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-7.4712048071183812E-3</v>
      </c>
      <c r="E17">
        <f>'Data-Normalized'!D17-'Data-Normalized'!B17</f>
        <v>6.5618928758492956E-4</v>
      </c>
      <c r="F17">
        <f>'Data-Normalized'!E17-'Data-Normalized'!B17</f>
        <v>-2.1311597047130038E-2</v>
      </c>
      <c r="G17">
        <f>'Data-Normalized'!F17-'Data-Normalized'!B17</f>
        <v>-3.467817874731971E-2</v>
      </c>
      <c r="H17">
        <f>'Data-Normalized'!G17-'Data-Normalized'!B17</f>
        <v>-2.9969205997104287E-2</v>
      </c>
      <c r="I17">
        <f>'Data-Normalized'!H17-'Data-Normalized'!B17</f>
        <v>0.12947394079539998</v>
      </c>
      <c r="J17">
        <f>'Data-Normalized'!I17-'Data-Normalized'!B17</f>
        <v>0.12794381910040464</v>
      </c>
      <c r="K17">
        <f>'Data-Normalized'!J17-'Data-Normalized'!B17</f>
        <v>0.12916314965849862</v>
      </c>
      <c r="L17">
        <f>'Data-Normalized'!K17-'Data-Normalized'!B17</f>
        <v>0.12806922500956452</v>
      </c>
      <c r="M17">
        <f>'Data-Normalized'!L17-'Data-Normalized'!B17</f>
        <v>0.12792299187397216</v>
      </c>
      <c r="N17">
        <f>'Data-Normalized'!M17-'Data-Normalized'!B17</f>
        <v>0.12947394079539998</v>
      </c>
      <c r="O17">
        <f>'Data-Normalized'!N17-'Data-Normalized'!B17</f>
        <v>0.10741564263368908</v>
      </c>
      <c r="P17">
        <f>'Data-Normalized'!O17-'Data-Normalized'!B17</f>
        <v>0.12947394079539998</v>
      </c>
      <c r="Q17">
        <f>'Data-Normalized'!P17-'Data-Normalized'!B17</f>
        <v>0.11104239172400943</v>
      </c>
      <c r="R17">
        <f>'Data-Normalized'!Q17-'Data-Normalized'!B17</f>
        <v>3.5380584193256404E-3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-2.3157723065018065E-2</v>
      </c>
      <c r="E18">
        <f>'Data-Normalized'!D18-'Data-Normalized'!B18</f>
        <v>1.2312204085930811E-2</v>
      </c>
      <c r="F18">
        <f>'Data-Normalized'!E18-'Data-Normalized'!B18</f>
        <v>2.0133042852341743E-2</v>
      </c>
      <c r="G18">
        <f>'Data-Normalized'!F18-'Data-Normalized'!B18</f>
        <v>-3.2669563227020859E-2</v>
      </c>
      <c r="H18">
        <f>'Data-Normalized'!G18-'Data-Normalized'!B18</f>
        <v>1.0457057359902877E-2</v>
      </c>
      <c r="I18">
        <f>'Data-Normalized'!H18-'Data-Normalized'!B18</f>
        <v>0.13932713807337727</v>
      </c>
      <c r="J18">
        <f>'Data-Normalized'!I18-'Data-Normalized'!B18</f>
        <v>0.13782629426740745</v>
      </c>
      <c r="K18">
        <f>'Data-Normalized'!J18-'Data-Normalized'!B18</f>
        <v>0.13934691269569666</v>
      </c>
      <c r="L18">
        <f>'Data-Normalized'!K18-'Data-Normalized'!B18</f>
        <v>0.13788527754393309</v>
      </c>
      <c r="M18">
        <f>'Data-Normalized'!L18-'Data-Normalized'!B18</f>
        <v>0.13782250966796838</v>
      </c>
      <c r="N18">
        <f>'Data-Normalized'!M18-'Data-Normalized'!B18</f>
        <v>0.13932713807337727</v>
      </c>
      <c r="O18">
        <f>'Data-Normalized'!N18-'Data-Normalized'!B18</f>
        <v>0.12096332185746028</v>
      </c>
      <c r="P18">
        <f>'Data-Normalized'!O18-'Data-Normalized'!B18</f>
        <v>0.13932713807337727</v>
      </c>
      <c r="Q18">
        <f>'Data-Normalized'!P18-'Data-Normalized'!B18</f>
        <v>0.12723297161991654</v>
      </c>
      <c r="R18">
        <f>'Data-Normalized'!Q18-'Data-Normalized'!B18</f>
        <v>6.3181976636033088E-3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9.606291285544577E-3</v>
      </c>
      <c r="E19">
        <f>'Data-Normalized'!D19-'Data-Normalized'!B19</f>
        <v>1.0643017021183976E-2</v>
      </c>
      <c r="F19">
        <f>'Data-Normalized'!E19-'Data-Normalized'!B19</f>
        <v>6.0446960712934317E-3</v>
      </c>
      <c r="G19">
        <f>'Data-Normalized'!F19-'Data-Normalized'!B19</f>
        <v>-2.6001503227677691E-2</v>
      </c>
      <c r="H19">
        <f>'Data-Normalized'!G19-'Data-Normalized'!B19</f>
        <v>2.0162596590517223E-3</v>
      </c>
      <c r="I19">
        <f>'Data-Normalized'!H19-'Data-Normalized'!B19</f>
        <v>0.14966192898778319</v>
      </c>
      <c r="J19">
        <f>'Data-Normalized'!I19-'Data-Normalized'!B19</f>
        <v>0.14732534466675673</v>
      </c>
      <c r="K19">
        <f>'Data-Normalized'!J19-'Data-Normalized'!B19</f>
        <v>0.14920018490333287</v>
      </c>
      <c r="L19">
        <f>'Data-Normalized'!K19-'Data-Normalized'!B19</f>
        <v>0.14778267037597703</v>
      </c>
      <c r="M19">
        <f>'Data-Normalized'!L19-'Data-Normalized'!B19</f>
        <v>0.14731500353024196</v>
      </c>
      <c r="N19">
        <f>'Data-Normalized'!M19-'Data-Normalized'!B19</f>
        <v>0.14966192898778319</v>
      </c>
      <c r="O19">
        <f>'Data-Normalized'!N19-'Data-Normalized'!B19</f>
        <v>0.12877402353679146</v>
      </c>
      <c r="P19">
        <f>'Data-Normalized'!O19-'Data-Normalized'!B19</f>
        <v>0.14966192898778319</v>
      </c>
      <c r="Q19">
        <f>'Data-Normalized'!P19-'Data-Normalized'!B19</f>
        <v>0.13222694752148834</v>
      </c>
      <c r="R19">
        <f>'Data-Normalized'!Q19-'Data-Normalized'!B19</f>
        <v>1.9459281683547047E-3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2.4761328013765849E-2</v>
      </c>
      <c r="E20">
        <f>'Data-Normalized'!D20-'Data-Normalized'!B20</f>
        <v>1.8361341742249015E-2</v>
      </c>
      <c r="F20">
        <f>'Data-Normalized'!E20-'Data-Normalized'!B20</f>
        <v>3.2762469161524477E-2</v>
      </c>
      <c r="G20">
        <f>'Data-Normalized'!F20-'Data-Normalized'!B20</f>
        <v>-2.7941978851868332E-2</v>
      </c>
      <c r="H20">
        <f>'Data-Normalized'!G20-'Data-Normalized'!B20</f>
        <v>-7.2867554408238E-3</v>
      </c>
      <c r="I20">
        <f>'Data-Normalized'!H20-'Data-Normalized'!B20</f>
        <v>0.15920989926888485</v>
      </c>
      <c r="J20">
        <f>'Data-Normalized'!I20-'Data-Normalized'!B20</f>
        <v>0.1567571540723699</v>
      </c>
      <c r="K20">
        <f>'Data-Normalized'!J20-'Data-Normalized'!B20</f>
        <v>0.1592113442073686</v>
      </c>
      <c r="L20">
        <f>'Data-Normalized'!K20-'Data-Normalized'!B20</f>
        <v>0.15693284122818651</v>
      </c>
      <c r="M20">
        <f>'Data-Normalized'!L20-'Data-Normalized'!B20</f>
        <v>0.15675124239189775</v>
      </c>
      <c r="N20">
        <f>'Data-Normalized'!M20-'Data-Normalized'!B20</f>
        <v>0.15920989926888485</v>
      </c>
      <c r="O20">
        <f>'Data-Normalized'!N20-'Data-Normalized'!B20</f>
        <v>0.12864855130326225</v>
      </c>
      <c r="P20">
        <f>'Data-Normalized'!O20-'Data-Normalized'!B20</f>
        <v>0.15920989926888485</v>
      </c>
      <c r="Q20">
        <f>'Data-Normalized'!P20-'Data-Normalized'!B20</f>
        <v>0.14017099772431374</v>
      </c>
      <c r="R20">
        <f>'Data-Normalized'!Q20-'Data-Normalized'!B20</f>
        <v>9.6984433182489838E-4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1.1915398612285633E-2</v>
      </c>
      <c r="E21">
        <f>'Data-Normalized'!D21-'Data-Normalized'!B21</f>
        <v>-7.4583745879513996E-3</v>
      </c>
      <c r="F21">
        <f>'Data-Normalized'!E21-'Data-Normalized'!B21</f>
        <v>1.344248225298561E-2</v>
      </c>
      <c r="G21">
        <f>'Data-Normalized'!F21-'Data-Normalized'!B21</f>
        <v>9.0434489638857585E-5</v>
      </c>
      <c r="H21">
        <f>'Data-Normalized'!G21-'Data-Normalized'!B21</f>
        <v>-9.9896049887016058E-4</v>
      </c>
      <c r="I21">
        <f>'Data-Normalized'!H21-'Data-Normalized'!B21</f>
        <v>0.16925249390637342</v>
      </c>
      <c r="J21">
        <f>'Data-Normalized'!I21-'Data-Normalized'!B21</f>
        <v>0.16664638691726996</v>
      </c>
      <c r="K21">
        <f>'Data-Normalized'!J21-'Data-Normalized'!B21</f>
        <v>0.16915793548587055</v>
      </c>
      <c r="L21">
        <f>'Data-Normalized'!K21-'Data-Normalized'!B21</f>
        <v>0.16697196099399125</v>
      </c>
      <c r="M21">
        <f>'Data-Normalized'!L21-'Data-Normalized'!B21</f>
        <v>0.16664136347086811</v>
      </c>
      <c r="N21">
        <f>'Data-Normalized'!M21-'Data-Normalized'!B21</f>
        <v>0.16925249390637342</v>
      </c>
      <c r="O21">
        <f>'Data-Normalized'!N21-'Data-Normalized'!B21</f>
        <v>0.14359338662293053</v>
      </c>
      <c r="P21">
        <f>'Data-Normalized'!O21-'Data-Normalized'!B21</f>
        <v>0.16925249390637342</v>
      </c>
      <c r="Q21">
        <f>'Data-Normalized'!P21-'Data-Normalized'!B21</f>
        <v>0.15093852955060127</v>
      </c>
      <c r="R21">
        <f>'Data-Normalized'!Q21-'Data-Normalized'!B21</f>
        <v>7.1632651709440109E-3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1.0989765408506269E-2</v>
      </c>
      <c r="E22">
        <f>'Data-Normalized'!D22-'Data-Normalized'!B22</f>
        <v>2.9975104836228006E-2</v>
      </c>
      <c r="F22">
        <f>'Data-Normalized'!E22-'Data-Normalized'!B22</f>
        <v>4.9816446594340147E-2</v>
      </c>
      <c r="G22">
        <f>'Data-Normalized'!F22-'Data-Normalized'!B22</f>
        <v>1.3786962812885051E-3</v>
      </c>
      <c r="H22">
        <f>'Data-Normalized'!G22-'Data-Normalized'!B22</f>
        <v>-1.0042905429914484E-3</v>
      </c>
      <c r="I22">
        <f>'Data-Normalized'!H22-'Data-Normalized'!B22</f>
        <v>0.17917136555424595</v>
      </c>
      <c r="J22">
        <f>'Data-Normalized'!I22-'Data-Normalized'!B22</f>
        <v>0.17628961510281416</v>
      </c>
      <c r="K22">
        <f>'Data-Normalized'!J22-'Data-Normalized'!B22</f>
        <v>0.1790968273318938</v>
      </c>
      <c r="L22">
        <f>'Data-Normalized'!K22-'Data-Normalized'!B22</f>
        <v>0.17652466765895347</v>
      </c>
      <c r="M22">
        <f>'Data-Normalized'!L22-'Data-Normalized'!B22</f>
        <v>0.17627994492940446</v>
      </c>
      <c r="N22">
        <f>'Data-Normalized'!M22-'Data-Normalized'!B22</f>
        <v>0.17917136555424595</v>
      </c>
      <c r="O22">
        <f>'Data-Normalized'!N22-'Data-Normalized'!B22</f>
        <v>0.14847586494595211</v>
      </c>
      <c r="P22">
        <f>'Data-Normalized'!O22-'Data-Normalized'!B22</f>
        <v>0.17917136555424595</v>
      </c>
      <c r="Q22">
        <f>'Data-Normalized'!P22-'Data-Normalized'!B22</f>
        <v>0.16079069446441618</v>
      </c>
      <c r="R22">
        <f>'Data-Normalized'!Q22-'Data-Normalized'!B22</f>
        <v>8.5178708874912301E-3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-6.4110822700365055E-3</v>
      </c>
      <c r="E23">
        <f>'Data-Normalized'!D23-'Data-Normalized'!B23</f>
        <v>3.2155038490382482E-2</v>
      </c>
      <c r="F23">
        <f>'Data-Normalized'!E23-'Data-Normalized'!B23</f>
        <v>4.6572084854409779E-2</v>
      </c>
      <c r="G23">
        <f>'Data-Normalized'!F23-'Data-Normalized'!B23</f>
        <v>1.081483233510816E-2</v>
      </c>
      <c r="H23">
        <f>'Data-Normalized'!G23-'Data-Normalized'!B23</f>
        <v>6.028598189089851E-3</v>
      </c>
      <c r="I23">
        <f>'Data-Normalized'!H23-'Data-Normalized'!B23</f>
        <v>0.18917502065530722</v>
      </c>
      <c r="J23">
        <f>'Data-Normalized'!I23-'Data-Normalized'!B23</f>
        <v>0.18598354685916552</v>
      </c>
      <c r="K23">
        <f>'Data-Normalized'!J23-'Data-Normalized'!B23</f>
        <v>0.18922732783934959</v>
      </c>
      <c r="L23">
        <f>'Data-Normalized'!K23-'Data-Normalized'!B23</f>
        <v>0.18620059062389782</v>
      </c>
      <c r="M23">
        <f>'Data-Normalized'!L23-'Data-Normalized'!B23</f>
        <v>0.1859735284932208</v>
      </c>
      <c r="N23">
        <f>'Data-Normalized'!M23-'Data-Normalized'!B23</f>
        <v>0.18917502065530722</v>
      </c>
      <c r="O23">
        <f>'Data-Normalized'!N23-'Data-Normalized'!B23</f>
        <v>0.16156239693208319</v>
      </c>
      <c r="P23">
        <f>'Data-Normalized'!O23-'Data-Normalized'!B23</f>
        <v>0.18917502065530722</v>
      </c>
      <c r="Q23">
        <f>'Data-Normalized'!P23-'Data-Normalized'!B23</f>
        <v>0.16449382855017702</v>
      </c>
      <c r="R23">
        <f>'Data-Normalized'!Q23-'Data-Normalized'!B23</f>
        <v>7.3733020838410157E-3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-1.2837575216856356E-3</v>
      </c>
      <c r="E24">
        <f>'Data-Normalized'!D24-'Data-Normalized'!B24</f>
        <v>7.8780005482378401E-3</v>
      </c>
      <c r="F24">
        <f>'Data-Normalized'!E24-'Data-Normalized'!B24</f>
        <v>4.182370020235171E-2</v>
      </c>
      <c r="G24">
        <f>'Data-Normalized'!F24-'Data-Normalized'!B24</f>
        <v>8.1604459215457448E-3</v>
      </c>
      <c r="H24">
        <f>'Data-Normalized'!G24-'Data-Normalized'!B24</f>
        <v>2.9364075816227242E-3</v>
      </c>
      <c r="I24">
        <f>'Data-Normalized'!H24-'Data-Normalized'!B24</f>
        <v>0.19905749313590682</v>
      </c>
      <c r="J24">
        <f>'Data-Normalized'!I24-'Data-Normalized'!B24</f>
        <v>0.19552797023868285</v>
      </c>
      <c r="K24">
        <f>'Data-Normalized'!J24-'Data-Normalized'!B24</f>
        <v>0.19905720936603799</v>
      </c>
      <c r="L24">
        <f>'Data-Normalized'!K24-'Data-Normalized'!B24</f>
        <v>0.19600013706012431</v>
      </c>
      <c r="M24">
        <f>'Data-Normalized'!L24-'Data-Normalized'!B24</f>
        <v>0.19552645367390353</v>
      </c>
      <c r="N24">
        <f>'Data-Normalized'!M24-'Data-Normalized'!B24</f>
        <v>0.19905749313590682</v>
      </c>
      <c r="O24">
        <f>'Data-Normalized'!N24-'Data-Normalized'!B24</f>
        <v>0.16931754647147446</v>
      </c>
      <c r="P24">
        <f>'Data-Normalized'!O24-'Data-Normalized'!B24</f>
        <v>0.19905749313590682</v>
      </c>
      <c r="Q24">
        <f>'Data-Normalized'!P24-'Data-Normalized'!B24</f>
        <v>0.17434086029510343</v>
      </c>
      <c r="R24">
        <f>'Data-Normalized'!Q24-'Data-Normalized'!B24</f>
        <v>1.4019370071576942E-2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8.1087243402083731E-3</v>
      </c>
      <c r="E25">
        <f>'Data-Normalized'!D25-'Data-Normalized'!B25</f>
        <v>2.6665385990184198E-2</v>
      </c>
      <c r="F25">
        <f>'Data-Normalized'!E25-'Data-Normalized'!B25</f>
        <v>2.6067508978540821E-2</v>
      </c>
      <c r="G25">
        <f>'Data-Normalized'!F25-'Data-Normalized'!B25</f>
        <v>6.3353125905704077E-3</v>
      </c>
      <c r="H25">
        <f>'Data-Normalized'!G25-'Data-Normalized'!B25</f>
        <v>1.8733740939569254E-2</v>
      </c>
      <c r="I25">
        <f>'Data-Normalized'!H25-'Data-Normalized'!B25</f>
        <v>0.20914522392615842</v>
      </c>
      <c r="J25">
        <f>'Data-Normalized'!I25-'Data-Normalized'!B25</f>
        <v>0.205226644961509</v>
      </c>
      <c r="K25">
        <f>'Data-Normalized'!J25-'Data-Normalized'!B25</f>
        <v>0.20886599054928778</v>
      </c>
      <c r="L25">
        <f>'Data-Normalized'!K25-'Data-Normalized'!B25</f>
        <v>0.20571583752913014</v>
      </c>
      <c r="M25">
        <f>'Data-Normalized'!L25-'Data-Normalized'!B25</f>
        <v>0.20521811613153729</v>
      </c>
      <c r="N25">
        <f>'Data-Normalized'!M25-'Data-Normalized'!B25</f>
        <v>0.20914522392615842</v>
      </c>
      <c r="O25">
        <f>'Data-Normalized'!N25-'Data-Normalized'!B25</f>
        <v>0.17669692578505791</v>
      </c>
      <c r="P25">
        <f>'Data-Normalized'!O25-'Data-Normalized'!B25</f>
        <v>0.20914522392615842</v>
      </c>
      <c r="Q25">
        <f>'Data-Normalized'!P25-'Data-Normalized'!B25</f>
        <v>0.18676535559941954</v>
      </c>
      <c r="R25">
        <f>'Data-Normalized'!Q25-'Data-Normalized'!B25</f>
        <v>1.4101510285808527E-2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-6.3416211286327906E-3</v>
      </c>
      <c r="E26">
        <f>'Data-Normalized'!D26-'Data-Normalized'!B26</f>
        <v>2.6917189317313017E-2</v>
      </c>
      <c r="F26">
        <f>'Data-Normalized'!E26-'Data-Normalized'!B26</f>
        <v>3.9694562738020744E-2</v>
      </c>
      <c r="G26">
        <f>'Data-Normalized'!F26-'Data-Normalized'!B26</f>
        <v>1.2506685184064392E-2</v>
      </c>
      <c r="H26">
        <f>'Data-Normalized'!G26-'Data-Normalized'!B26</f>
        <v>2.8574617668566837E-2</v>
      </c>
      <c r="I26">
        <f>'Data-Normalized'!H26-'Data-Normalized'!B26</f>
        <v>0.21858887834114815</v>
      </c>
      <c r="J26">
        <f>'Data-Normalized'!I26-'Data-Normalized'!B26</f>
        <v>0.21486235995237224</v>
      </c>
      <c r="K26">
        <f>'Data-Normalized'!J26-'Data-Normalized'!B26</f>
        <v>0.21898611144207303</v>
      </c>
      <c r="L26">
        <f>'Data-Normalized'!K26-'Data-Normalized'!B26</f>
        <v>0.21488818355683215</v>
      </c>
      <c r="M26">
        <f>'Data-Normalized'!L26-'Data-Normalized'!B26</f>
        <v>0.2148501825343222</v>
      </c>
      <c r="N26">
        <f>'Data-Normalized'!M26-'Data-Normalized'!B26</f>
        <v>0.21858887834114815</v>
      </c>
      <c r="O26">
        <f>'Data-Normalized'!N26-'Data-Normalized'!B26</f>
        <v>0.18946944386839493</v>
      </c>
      <c r="P26">
        <f>'Data-Normalized'!O26-'Data-Normalized'!B26</f>
        <v>0.21858887834114815</v>
      </c>
      <c r="Q26">
        <f>'Data-Normalized'!P26-'Data-Normalized'!B26</f>
        <v>0.19104405537811764</v>
      </c>
      <c r="R26">
        <f>'Data-Normalized'!Q26-'Data-Normalized'!B26</f>
        <v>1.4221730727233983E-2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2.0333024273087141E-2</v>
      </c>
      <c r="E27">
        <f>'Data-Normalized'!D27-'Data-Normalized'!B27</f>
        <v>3.1127545256736E-2</v>
      </c>
      <c r="F27">
        <f>'Data-Normalized'!E27-'Data-Normalized'!B27</f>
        <v>4.2158755143366977E-2</v>
      </c>
      <c r="G27">
        <f>'Data-Normalized'!F27-'Data-Normalized'!B27</f>
        <v>2.1431499409668264E-2</v>
      </c>
      <c r="H27">
        <f>'Data-Normalized'!G27-'Data-Normalized'!B27</f>
        <v>1.0663678557805478E-2</v>
      </c>
      <c r="I27">
        <f>'Data-Normalized'!H27-'Data-Normalized'!B27</f>
        <v>0.22879952010900539</v>
      </c>
      <c r="J27">
        <f>'Data-Normalized'!I27-'Data-Normalized'!B27</f>
        <v>0.22469152921297986</v>
      </c>
      <c r="K27">
        <f>'Data-Normalized'!J27-'Data-Normalized'!B27</f>
        <v>0.22881165594666886</v>
      </c>
      <c r="L27">
        <f>'Data-Normalized'!K27-'Data-Normalized'!B27</f>
        <v>0.22480010927224936</v>
      </c>
      <c r="M27">
        <f>'Data-Normalized'!L27-'Data-Normalized'!B27</f>
        <v>0.22467857763637045</v>
      </c>
      <c r="N27">
        <f>'Data-Normalized'!M27-'Data-Normalized'!B27</f>
        <v>0.22879952010900539</v>
      </c>
      <c r="O27">
        <f>'Data-Normalized'!N27-'Data-Normalized'!B27</f>
        <v>0.1945220508490042</v>
      </c>
      <c r="P27">
        <f>'Data-Normalized'!O27-'Data-Normalized'!B27</f>
        <v>0.22879952010900539</v>
      </c>
      <c r="Q27">
        <f>'Data-Normalized'!P27-'Data-Normalized'!B27</f>
        <v>0.19715178096183761</v>
      </c>
      <c r="R27">
        <f>'Data-Normalized'!Q27-'Data-Normalized'!B27</f>
        <v>1.9208389576164664E-2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2.1796392228084494E-2</v>
      </c>
      <c r="E28">
        <f>'Data-Normalized'!D28-'Data-Normalized'!B28</f>
        <v>7.8401072009091077E-3</v>
      </c>
      <c r="F28">
        <f>'Data-Normalized'!E28-'Data-Normalized'!B28</f>
        <v>1.848716068225098E-2</v>
      </c>
      <c r="G28">
        <f>'Data-Normalized'!F28-'Data-Normalized'!B28</f>
        <v>-6.3772493279901088E-4</v>
      </c>
      <c r="H28">
        <f>'Data-Normalized'!G28-'Data-Normalized'!B28</f>
        <v>1.8964735206558614E-2</v>
      </c>
      <c r="I28">
        <f>'Data-Normalized'!H28-'Data-Normalized'!B28</f>
        <v>0.2387173004905363</v>
      </c>
      <c r="J28">
        <f>'Data-Normalized'!I28-'Data-Normalized'!B28</f>
        <v>0.23409534252444686</v>
      </c>
      <c r="K28">
        <f>'Data-Normalized'!J28-'Data-Normalized'!B28</f>
        <v>0.2387018172073837</v>
      </c>
      <c r="L28">
        <f>'Data-Normalized'!K28-'Data-Normalized'!B28</f>
        <v>0.23423977891976533</v>
      </c>
      <c r="M28">
        <f>'Data-Normalized'!L28-'Data-Normalized'!B28</f>
        <v>0.23408545698396932</v>
      </c>
      <c r="N28">
        <f>'Data-Normalized'!M28-'Data-Normalized'!B28</f>
        <v>0.2387173004905363</v>
      </c>
      <c r="O28">
        <f>'Data-Normalized'!N28-'Data-Normalized'!B28</f>
        <v>0.20381905925634614</v>
      </c>
      <c r="P28">
        <f>'Data-Normalized'!O28-'Data-Normalized'!B28</f>
        <v>0.2387173004905363</v>
      </c>
      <c r="Q28">
        <f>'Data-Normalized'!P28-'Data-Normalized'!B28</f>
        <v>0.20897645571535339</v>
      </c>
      <c r="R28">
        <f>'Data-Normalized'!Q28-'Data-Normalized'!B28</f>
        <v>1.5106204838956416E-2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1.1179897425717567E-2</v>
      </c>
      <c r="E29">
        <f>'Data-Normalized'!D29-'Data-Normalized'!B29</f>
        <v>2.3976192671590568E-2</v>
      </c>
      <c r="F29">
        <f>'Data-Normalized'!E29-'Data-Normalized'!B29</f>
        <v>3.0974872299995959E-2</v>
      </c>
      <c r="G29">
        <f>'Data-Normalized'!F29-'Data-Normalized'!B29</f>
        <v>1.4120340343869331E-2</v>
      </c>
      <c r="H29">
        <f>'Data-Normalized'!G29-'Data-Normalized'!B29</f>
        <v>1.6564248351231714E-2</v>
      </c>
      <c r="I29">
        <f>'Data-Normalized'!H29-'Data-Normalized'!B29</f>
        <v>0.24858194308696357</v>
      </c>
      <c r="J29">
        <f>'Data-Normalized'!I29-'Data-Normalized'!B29</f>
        <v>0.24394012579858126</v>
      </c>
      <c r="K29">
        <f>'Data-Normalized'!J29-'Data-Normalized'!B29</f>
        <v>0.24878865511040338</v>
      </c>
      <c r="L29">
        <f>'Data-Normalized'!K29-'Data-Normalized'!B29</f>
        <v>0.24382709514534695</v>
      </c>
      <c r="M29">
        <f>'Data-Normalized'!L29-'Data-Normalized'!B29</f>
        <v>0.24393811649237129</v>
      </c>
      <c r="N29">
        <f>'Data-Normalized'!M29-'Data-Normalized'!B29</f>
        <v>0.24858194308696357</v>
      </c>
      <c r="O29">
        <f>'Data-Normalized'!N29-'Data-Normalized'!B29</f>
        <v>0.21454965527769043</v>
      </c>
      <c r="P29">
        <f>'Data-Normalized'!O29-'Data-Normalized'!B29</f>
        <v>0.24858194308696357</v>
      </c>
      <c r="Q29">
        <f>'Data-Normalized'!P29-'Data-Normalized'!B29</f>
        <v>0.2190744631827104</v>
      </c>
      <c r="R29">
        <f>'Data-Normalized'!Q29-'Data-Normalized'!B29</f>
        <v>1.6921485396178326E-2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2.1081756260057927E-2</v>
      </c>
      <c r="E30">
        <f>'Data-Normalized'!D30-'Data-Normalized'!B30</f>
        <v>1.7868173078593563E-2</v>
      </c>
      <c r="F30">
        <f>'Data-Normalized'!E30-'Data-Normalized'!B30</f>
        <v>4.3164683411941018E-2</v>
      </c>
      <c r="G30">
        <f>'Data-Normalized'!F30-'Data-Normalized'!B30</f>
        <v>-1.4799351080552192E-3</v>
      </c>
      <c r="H30">
        <f>'Data-Normalized'!G30-'Data-Normalized'!B30</f>
        <v>4.4706028802200537E-2</v>
      </c>
      <c r="I30">
        <f>'Data-Normalized'!H30-'Data-Normalized'!B30</f>
        <v>0.25812611617993186</v>
      </c>
      <c r="J30">
        <f>'Data-Normalized'!I30-'Data-Normalized'!B30</f>
        <v>0.25337617449281324</v>
      </c>
      <c r="K30">
        <f>'Data-Normalized'!J30-'Data-Normalized'!B30</f>
        <v>0.25864806737178858</v>
      </c>
      <c r="L30">
        <f>'Data-Normalized'!K30-'Data-Normalized'!B30</f>
        <v>0.25301995634246655</v>
      </c>
      <c r="M30">
        <f>'Data-Normalized'!L30-'Data-Normalized'!B30</f>
        <v>0.25337022079941596</v>
      </c>
      <c r="N30">
        <f>'Data-Normalized'!M30-'Data-Normalized'!B30</f>
        <v>0.25812611617993186</v>
      </c>
      <c r="O30">
        <f>'Data-Normalized'!N30-'Data-Normalized'!B30</f>
        <v>0.22502756759577458</v>
      </c>
      <c r="P30">
        <f>'Data-Normalized'!O30-'Data-Normalized'!B30</f>
        <v>0.25812611617993186</v>
      </c>
      <c r="Q30">
        <f>'Data-Normalized'!P30-'Data-Normalized'!B30</f>
        <v>0.22842647046074827</v>
      </c>
      <c r="R30">
        <f>'Data-Normalized'!Q30-'Data-Normalized'!B30</f>
        <v>1.8968182567131064E-2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1.6039917936017778E-2</v>
      </c>
      <c r="E31">
        <f>'Data-Normalized'!D31-'Data-Normalized'!B31</f>
        <v>3.2401782548953095E-2</v>
      </c>
      <c r="F31">
        <f>'Data-Normalized'!E31-'Data-Normalized'!B31</f>
        <v>3.422359627507543E-2</v>
      </c>
      <c r="G31">
        <f>'Data-Normalized'!F31-'Data-Normalized'!B31</f>
        <v>1.4854183141563504E-2</v>
      </c>
      <c r="H31">
        <f>'Data-Normalized'!G31-'Data-Normalized'!B31</f>
        <v>6.3925781422499162E-3</v>
      </c>
      <c r="I31">
        <f>'Data-Normalized'!H31-'Data-Normalized'!B31</f>
        <v>0.26864501317058664</v>
      </c>
      <c r="J31">
        <f>'Data-Normalized'!I31-'Data-Normalized'!B31</f>
        <v>0.26336345662695682</v>
      </c>
      <c r="K31">
        <f>'Data-Normalized'!J31-'Data-Normalized'!B31</f>
        <v>0.26862784417888552</v>
      </c>
      <c r="L31">
        <f>'Data-Normalized'!K31-'Data-Normalized'!B31</f>
        <v>0.26325730589032181</v>
      </c>
      <c r="M31">
        <f>'Data-Normalized'!L31-'Data-Normalized'!B31</f>
        <v>0.26335902826774149</v>
      </c>
      <c r="N31">
        <f>'Data-Normalized'!M31-'Data-Normalized'!B31</f>
        <v>0.26864501317058664</v>
      </c>
      <c r="O31">
        <f>'Data-Normalized'!N31-'Data-Normalized'!B31</f>
        <v>0.2344235430087851</v>
      </c>
      <c r="P31">
        <f>'Data-Normalized'!O31-'Data-Normalized'!B31</f>
        <v>0.26864501317058664</v>
      </c>
      <c r="Q31">
        <f>'Data-Normalized'!P31-'Data-Normalized'!B31</f>
        <v>0.23786881770486867</v>
      </c>
      <c r="R31">
        <f>'Data-Normalized'!Q31-'Data-Normalized'!B31</f>
        <v>2.1591505197763317E-2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1.1612468273182741E-2</v>
      </c>
      <c r="E32">
        <f>'Data-Normalized'!D32-'Data-Normalized'!B32</f>
        <v>4.5284295669046903E-3</v>
      </c>
      <c r="F32">
        <f>'Data-Normalized'!E32-'Data-Normalized'!B32</f>
        <v>3.1337191227036376E-2</v>
      </c>
      <c r="G32">
        <f>'Data-Normalized'!F32-'Data-Normalized'!B32</f>
        <v>1.6779651403037277E-2</v>
      </c>
      <c r="H32">
        <f>'Data-Normalized'!G32-'Data-Normalized'!B32</f>
        <v>2.8806572594924806E-2</v>
      </c>
      <c r="I32">
        <f>'Data-Normalized'!H32-'Data-Normalized'!B32</f>
        <v>0.27806602664908908</v>
      </c>
      <c r="J32">
        <f>'Data-Normalized'!I32-'Data-Normalized'!B32</f>
        <v>0.27295761819472464</v>
      </c>
      <c r="K32">
        <f>'Data-Normalized'!J32-'Data-Normalized'!B32</f>
        <v>0.27842673305331767</v>
      </c>
      <c r="L32">
        <f>'Data-Normalized'!K32-'Data-Normalized'!B32</f>
        <v>0.27234947049251479</v>
      </c>
      <c r="M32">
        <f>'Data-Normalized'!L32-'Data-Normalized'!B32</f>
        <v>0.27295509481118518</v>
      </c>
      <c r="N32">
        <f>'Data-Normalized'!M32-'Data-Normalized'!B32</f>
        <v>0.27806602664908908</v>
      </c>
      <c r="O32">
        <f>'Data-Normalized'!N32-'Data-Normalized'!B32</f>
        <v>0.24515434988532203</v>
      </c>
      <c r="P32">
        <f>'Data-Normalized'!O32-'Data-Normalized'!B32</f>
        <v>0.27806602664908908</v>
      </c>
      <c r="Q32">
        <f>'Data-Normalized'!P32-'Data-Normalized'!B32</f>
        <v>0.24932528237063978</v>
      </c>
      <c r="R32">
        <f>'Data-Normalized'!Q32-'Data-Normalized'!B32</f>
        <v>2.4322143853870659E-2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1.3366665224435414E-2</v>
      </c>
      <c r="E33">
        <f>'Data-Normalized'!D33-'Data-Normalized'!B33</f>
        <v>2.8128216770357484E-2</v>
      </c>
      <c r="F33">
        <f>'Data-Normalized'!E33-'Data-Normalized'!B33</f>
        <v>2.7204531383587804E-2</v>
      </c>
      <c r="G33">
        <f>'Data-Normalized'!F33-'Data-Normalized'!B33</f>
        <v>2.8741918433595304E-2</v>
      </c>
      <c r="H33">
        <f>'Data-Normalized'!G33-'Data-Normalized'!B33</f>
        <v>2.7507297984629364E-2</v>
      </c>
      <c r="I33">
        <f>'Data-Normalized'!H33-'Data-Normalized'!B33</f>
        <v>0.28827383980305554</v>
      </c>
      <c r="J33">
        <f>'Data-Normalized'!I33-'Data-Normalized'!B33</f>
        <v>0.28251400392331483</v>
      </c>
      <c r="K33">
        <f>'Data-Normalized'!J33-'Data-Normalized'!B33</f>
        <v>0.28845533790689382</v>
      </c>
      <c r="L33">
        <f>'Data-Normalized'!K33-'Data-Normalized'!B33</f>
        <v>0.28206545284934392</v>
      </c>
      <c r="M33">
        <f>'Data-Normalized'!L33-'Data-Normalized'!B33</f>
        <v>0.28250522185894877</v>
      </c>
      <c r="N33">
        <f>'Data-Normalized'!M33-'Data-Normalized'!B33</f>
        <v>0.28827383980305554</v>
      </c>
      <c r="O33">
        <f>'Data-Normalized'!N33-'Data-Normalized'!B33</f>
        <v>0.24777124482306401</v>
      </c>
      <c r="P33">
        <f>'Data-Normalized'!O33-'Data-Normalized'!B33</f>
        <v>0.28827383980305554</v>
      </c>
      <c r="Q33">
        <f>'Data-Normalized'!P33-'Data-Normalized'!B33</f>
        <v>0.25259166404320887</v>
      </c>
      <c r="R33">
        <f>'Data-Normalized'!Q33-'Data-Normalized'!B33</f>
        <v>2.3380471480290876E-2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3.0958890374168657E-2</v>
      </c>
      <c r="E34">
        <f>'Data-Normalized'!D34-'Data-Normalized'!B34</f>
        <v>3.0269798030854833E-2</v>
      </c>
      <c r="F34">
        <f>'Data-Normalized'!E34-'Data-Normalized'!B34</f>
        <v>5.3372576224598678E-2</v>
      </c>
      <c r="G34">
        <f>'Data-Normalized'!F34-'Data-Normalized'!B34</f>
        <v>9.0734026603731532E-3</v>
      </c>
      <c r="H34">
        <f>'Data-Normalized'!G34-'Data-Normalized'!B34</f>
        <v>3.5274429782110484E-2</v>
      </c>
      <c r="I34">
        <f>'Data-Normalized'!H34-'Data-Normalized'!B34</f>
        <v>0.29785134575801631</v>
      </c>
      <c r="J34">
        <f>'Data-Normalized'!I34-'Data-Normalized'!B34</f>
        <v>0.29224474613628726</v>
      </c>
      <c r="K34">
        <f>'Data-Normalized'!J34-'Data-Normalized'!B34</f>
        <v>0.29847331949287259</v>
      </c>
      <c r="L34">
        <f>'Data-Normalized'!K34-'Data-Normalized'!B34</f>
        <v>0.29126877521682415</v>
      </c>
      <c r="M34">
        <f>'Data-Normalized'!L34-'Data-Normalized'!B34</f>
        <v>0.29223096306974117</v>
      </c>
      <c r="N34">
        <f>'Data-Normalized'!M34-'Data-Normalized'!B34</f>
        <v>0.29785134575801631</v>
      </c>
      <c r="O34">
        <f>'Data-Normalized'!N34-'Data-Normalized'!B34</f>
        <v>0.25856658093571561</v>
      </c>
      <c r="P34">
        <f>'Data-Normalized'!O34-'Data-Normalized'!B34</f>
        <v>0.29785134575801631</v>
      </c>
      <c r="Q34">
        <f>'Data-Normalized'!P34-'Data-Normalized'!B34</f>
        <v>0.26361573590761533</v>
      </c>
      <c r="R34">
        <f>'Data-Normalized'!Q34-'Data-Normalized'!B34</f>
        <v>2.5029839973874757E-2</v>
      </c>
      <c r="S34">
        <f>'Data-Normalized'!R34-'Data-Normalized'!B34</f>
        <v>0.2977317274917467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2.3802951556389895E-2</v>
      </c>
      <c r="E35">
        <f>'Data-Normalized'!D35-'Data-Normalized'!B35</f>
        <v>4.6851051924651332E-2</v>
      </c>
      <c r="F35">
        <f>'Data-Normalized'!E35-'Data-Normalized'!B35</f>
        <v>5.6152237259748272E-2</v>
      </c>
      <c r="G35">
        <f>'Data-Normalized'!F35-'Data-Normalized'!B35</f>
        <v>2.7414703790691664E-2</v>
      </c>
      <c r="H35">
        <f>'Data-Normalized'!G35-'Data-Normalized'!B35</f>
        <v>4.6520031088413072E-2</v>
      </c>
      <c r="I35">
        <f>'Data-Normalized'!H35-'Data-Normalized'!B35</f>
        <v>0.30797130752227653</v>
      </c>
      <c r="J35">
        <f>'Data-Normalized'!I35-'Data-Normalized'!B35</f>
        <v>0.30202212052406685</v>
      </c>
      <c r="K35">
        <f>'Data-Normalized'!J35-'Data-Normalized'!B35</f>
        <v>0.3083697182685069</v>
      </c>
      <c r="L35">
        <f>'Data-Normalized'!K35-'Data-Normalized'!B35</f>
        <v>0.30100179612657296</v>
      </c>
      <c r="M35">
        <f>'Data-Normalized'!L35-'Data-Normalized'!B35</f>
        <v>0.3020012238281653</v>
      </c>
      <c r="N35">
        <f>'Data-Normalized'!M35-'Data-Normalized'!B35</f>
        <v>0.30797130752227653</v>
      </c>
      <c r="O35">
        <f>'Data-Normalized'!N35-'Data-Normalized'!B35</f>
        <v>0.26978346004167597</v>
      </c>
      <c r="P35">
        <f>'Data-Normalized'!O35-'Data-Normalized'!B35</f>
        <v>0.30797130752227653</v>
      </c>
      <c r="Q35">
        <f>'Data-Normalized'!P35-'Data-Normalized'!B35</f>
        <v>0.27242218548009656</v>
      </c>
      <c r="R35">
        <f>'Data-Normalized'!Q35-'Data-Normalized'!B35</f>
        <v>2.8247142008176351E-2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1.245210443701128E-2</v>
      </c>
      <c r="E36">
        <f>'Data-Normalized'!D36-'Data-Normalized'!B36</f>
        <v>4.6861266987825445E-2</v>
      </c>
      <c r="F36">
        <f>'Data-Normalized'!E36-'Data-Normalized'!B36</f>
        <v>6.9125971794312124E-2</v>
      </c>
      <c r="G36">
        <f>'Data-Normalized'!F36-'Data-Normalized'!B36</f>
        <v>4.2448775240978898E-2</v>
      </c>
      <c r="H36">
        <f>'Data-Normalized'!G36-'Data-Normalized'!B36</f>
        <v>2.8335371770730422E-2</v>
      </c>
      <c r="I36">
        <f>'Data-Normalized'!H36-'Data-Normalized'!B36</f>
        <v>0.31763746843406893</v>
      </c>
      <c r="J36">
        <f>'Data-Normalized'!I36-'Data-Normalized'!B36</f>
        <v>0.31129023462657657</v>
      </c>
      <c r="K36">
        <f>'Data-Normalized'!J36-'Data-Normalized'!B36</f>
        <v>0.31834627885697342</v>
      </c>
      <c r="L36">
        <f>'Data-Normalized'!K36-'Data-Normalized'!B36</f>
        <v>0.30998073578610463</v>
      </c>
      <c r="M36">
        <f>'Data-Normalized'!L36-'Data-Normalized'!B36</f>
        <v>0.31127237284762044</v>
      </c>
      <c r="N36">
        <f>'Data-Normalized'!M36-'Data-Normalized'!B36</f>
        <v>0.31763746843406893</v>
      </c>
      <c r="O36">
        <f>'Data-Normalized'!N36-'Data-Normalized'!B36</f>
        <v>0.27540053012064147</v>
      </c>
      <c r="P36">
        <f>'Data-Normalized'!O36-'Data-Normalized'!B36</f>
        <v>0.31763746843406893</v>
      </c>
      <c r="Q36">
        <f>'Data-Normalized'!P36-'Data-Normalized'!B36</f>
        <v>0.2785611590503938</v>
      </c>
      <c r="R36">
        <f>'Data-Normalized'!Q36-'Data-Normalized'!B36</f>
        <v>2.4223832039870441E-2</v>
      </c>
      <c r="S36">
        <f>'Data-Normalized'!R36-'Data-Normalized'!B36</f>
        <v>0.31395127331132089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3.6114709496516073E-2</v>
      </c>
      <c r="E37">
        <f>'Data-Normalized'!D37-'Data-Normalized'!B37</f>
        <v>6.2626882798048955E-2</v>
      </c>
      <c r="F37">
        <f>'Data-Normalized'!E37-'Data-Normalized'!B37</f>
        <v>5.7251775300364294E-2</v>
      </c>
      <c r="G37">
        <f>'Data-Normalized'!F37-'Data-Normalized'!B37</f>
        <v>3.5399600525815589E-2</v>
      </c>
      <c r="H37">
        <f>'Data-Normalized'!G37-'Data-Normalized'!B37</f>
        <v>5.5998819093677099E-2</v>
      </c>
      <c r="I37">
        <f>'Data-Normalized'!H37-'Data-Normalized'!B37</f>
        <v>0.32770728877520983</v>
      </c>
      <c r="J37">
        <f>'Data-Normalized'!I37-'Data-Normalized'!B37</f>
        <v>0.3211551230417844</v>
      </c>
      <c r="K37">
        <f>'Data-Normalized'!J37-'Data-Normalized'!B37</f>
        <v>0.32829862034454182</v>
      </c>
      <c r="L37">
        <f>'Data-Normalized'!K37-'Data-Normalized'!B37</f>
        <v>0.31985911685045909</v>
      </c>
      <c r="M37">
        <f>'Data-Normalized'!L37-'Data-Normalized'!B37</f>
        <v>0.32114704155077123</v>
      </c>
      <c r="N37">
        <f>'Data-Normalized'!M37-'Data-Normalized'!B37</f>
        <v>0.32770728877520983</v>
      </c>
      <c r="O37">
        <f>'Data-Normalized'!N37-'Data-Normalized'!B37</f>
        <v>0.28436595449833157</v>
      </c>
      <c r="P37">
        <f>'Data-Normalized'!O37-'Data-Normalized'!B37</f>
        <v>0.32770728877520983</v>
      </c>
      <c r="Q37">
        <f>'Data-Normalized'!P37-'Data-Normalized'!B37</f>
        <v>0.28575221944860185</v>
      </c>
      <c r="R37">
        <f>'Data-Normalized'!Q37-'Data-Normalized'!B37</f>
        <v>3.2558471529560706E-2</v>
      </c>
      <c r="S37">
        <f>'Data-Normalized'!R37-'Data-Normalized'!B37</f>
        <v>0.3239512733113209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2.0422332182464809E-2</v>
      </c>
      <c r="E38">
        <f>'Data-Normalized'!D38-'Data-Normalized'!B38</f>
        <v>3.5118514406495716E-2</v>
      </c>
      <c r="F38">
        <f>'Data-Normalized'!E38-'Data-Normalized'!B38</f>
        <v>3.6573856171901675E-2</v>
      </c>
      <c r="G38">
        <f>'Data-Normalized'!F38-'Data-Normalized'!B38</f>
        <v>3.2228994285274815E-2</v>
      </c>
      <c r="H38">
        <f>'Data-Normalized'!G38-'Data-Normalized'!B38</f>
        <v>4.2307124727543943E-2</v>
      </c>
      <c r="I38">
        <f>'Data-Normalized'!H38-'Data-Normalized'!B38</f>
        <v>0.33731985523800889</v>
      </c>
      <c r="J38">
        <f>'Data-Normalized'!I38-'Data-Normalized'!B38</f>
        <v>0.33044590264780094</v>
      </c>
      <c r="K38">
        <f>'Data-Normalized'!J38-'Data-Normalized'!B38</f>
        <v>0.33815993309875403</v>
      </c>
      <c r="L38">
        <f>'Data-Normalized'!K38-'Data-Normalized'!B38</f>
        <v>0.32894852521615003</v>
      </c>
      <c r="M38">
        <f>'Data-Normalized'!L38-'Data-Normalized'!B38</f>
        <v>0.33043134597126123</v>
      </c>
      <c r="N38">
        <f>'Data-Normalized'!M38-'Data-Normalized'!B38</f>
        <v>0.33731985523800889</v>
      </c>
      <c r="O38">
        <f>'Data-Normalized'!N38-'Data-Normalized'!B38</f>
        <v>0.29352478880568256</v>
      </c>
      <c r="P38">
        <f>'Data-Normalized'!O38-'Data-Normalized'!B38</f>
        <v>0.33731985523800889</v>
      </c>
      <c r="Q38">
        <f>'Data-Normalized'!P38-'Data-Normalized'!B38</f>
        <v>0.29360114251515923</v>
      </c>
      <c r="R38">
        <f>'Data-Normalized'!Q38-'Data-Normalized'!B38</f>
        <v>3.1484649649063945E-2</v>
      </c>
      <c r="S38">
        <f>'Data-Normalized'!R38-'Data-Normalized'!B38</f>
        <v>0.32412209244221957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3.3695129859941941E-2</v>
      </c>
      <c r="E39">
        <f>'Data-Normalized'!D39-'Data-Normalized'!B39</f>
        <v>7.6468273267919828E-2</v>
      </c>
      <c r="F39">
        <f>'Data-Normalized'!E39-'Data-Normalized'!B39</f>
        <v>8.3172825485325896E-2</v>
      </c>
      <c r="G39">
        <f>'Data-Normalized'!F39-'Data-Normalized'!B39</f>
        <v>7.3487839963738533E-2</v>
      </c>
      <c r="H39">
        <f>'Data-Normalized'!G39-'Data-Normalized'!B39</f>
        <v>7.4412177976151184E-2</v>
      </c>
      <c r="I39">
        <f>'Data-Normalized'!H39-'Data-Normalized'!B39</f>
        <v>0.34730399122934974</v>
      </c>
      <c r="J39">
        <f>'Data-Normalized'!I39-'Data-Normalized'!B39</f>
        <v>0.34054743570887958</v>
      </c>
      <c r="K39">
        <f>'Data-Normalized'!J39-'Data-Normalized'!B39</f>
        <v>0.34818639380657657</v>
      </c>
      <c r="L39">
        <f>'Data-Normalized'!K39-'Data-Normalized'!B39</f>
        <v>0.33886884492455072</v>
      </c>
      <c r="M39">
        <f>'Data-Normalized'!L39-'Data-Normalized'!B39</f>
        <v>0.34052343377850969</v>
      </c>
      <c r="N39">
        <f>'Data-Normalized'!M39-'Data-Normalized'!B39</f>
        <v>0.34730399122934974</v>
      </c>
      <c r="O39">
        <f>'Data-Normalized'!N39-'Data-Normalized'!B39</f>
        <v>0.30514014444447135</v>
      </c>
      <c r="P39">
        <f>'Data-Normalized'!O39-'Data-Normalized'!B39</f>
        <v>0.34730399122934974</v>
      </c>
      <c r="Q39">
        <f>'Data-Normalized'!P39-'Data-Normalized'!B39</f>
        <v>0.30774891572962459</v>
      </c>
      <c r="R39">
        <f>'Data-Normalized'!Q39-'Data-Normalized'!B39</f>
        <v>3.7743472791820998E-2</v>
      </c>
      <c r="S39">
        <f>'Data-Normalized'!R39-'Data-Normalized'!B39</f>
        <v>0.32656118408137158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-1.5315655408930651E-3</v>
      </c>
      <c r="E40">
        <f>'Data-Normalized'!D40-'Data-Normalized'!B40</f>
        <v>5.7293424909268698E-2</v>
      </c>
      <c r="F40">
        <f>'Data-Normalized'!E40-'Data-Normalized'!B40</f>
        <v>5.2800819948099709E-2</v>
      </c>
      <c r="G40">
        <f>'Data-Normalized'!F40-'Data-Normalized'!B40</f>
        <v>4.5881561626509693E-2</v>
      </c>
      <c r="H40">
        <f>'Data-Normalized'!G40-'Data-Normalized'!B40</f>
        <v>5.3586818766031441E-2</v>
      </c>
      <c r="I40">
        <f>'Data-Normalized'!H40-'Data-Normalized'!B40</f>
        <v>0.35669762731195054</v>
      </c>
      <c r="J40">
        <f>'Data-Normalized'!I40-'Data-Normalized'!B40</f>
        <v>0.34993110190611854</v>
      </c>
      <c r="K40">
        <f>'Data-Normalized'!J40-'Data-Normalized'!B40</f>
        <v>0.35796847062907733</v>
      </c>
      <c r="L40">
        <f>'Data-Normalized'!K40-'Data-Normalized'!B40</f>
        <v>0.34770289424251632</v>
      </c>
      <c r="M40">
        <f>'Data-Normalized'!L40-'Data-Normalized'!B40</f>
        <v>0.34990767748369278</v>
      </c>
      <c r="N40">
        <f>'Data-Normalized'!M40-'Data-Normalized'!B40</f>
        <v>0.35669762731195054</v>
      </c>
      <c r="O40">
        <f>'Data-Normalized'!N40-'Data-Normalized'!B40</f>
        <v>0.3143759154878436</v>
      </c>
      <c r="P40">
        <f>'Data-Normalized'!O40-'Data-Normalized'!B40</f>
        <v>0.35669762731195054</v>
      </c>
      <c r="Q40">
        <f>'Data-Normalized'!P40-'Data-Normalized'!B40</f>
        <v>0.31121683136439515</v>
      </c>
      <c r="R40">
        <f>'Data-Normalized'!Q40-'Data-Normalized'!B40</f>
        <v>3.6465620502296292E-2</v>
      </c>
      <c r="S40">
        <f>'Data-Normalized'!R40-'Data-Normalized'!B40</f>
        <v>0.32219545819576001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3.2535416008469209E-2</v>
      </c>
      <c r="E41">
        <f>'Data-Normalized'!D41-'Data-Normalized'!B41</f>
        <v>4.5376553048292356E-2</v>
      </c>
      <c r="F41">
        <f>'Data-Normalized'!E41-'Data-Normalized'!B41</f>
        <v>6.4807743957729591E-2</v>
      </c>
      <c r="G41">
        <f>'Data-Normalized'!F41-'Data-Normalized'!B41</f>
        <v>4.8316079175743987E-2</v>
      </c>
      <c r="H41">
        <f>'Data-Normalized'!G41-'Data-Normalized'!B41</f>
        <v>6.6104905157727933E-2</v>
      </c>
      <c r="I41">
        <f>'Data-Normalized'!H41-'Data-Normalized'!B41</f>
        <v>0.36739496642502711</v>
      </c>
      <c r="J41">
        <f>'Data-Normalized'!I41-'Data-Normalized'!B41</f>
        <v>0.35973777355583814</v>
      </c>
      <c r="K41">
        <f>'Data-Normalized'!J41-'Data-Normalized'!B41</f>
        <v>0.36809263616044308</v>
      </c>
      <c r="L41">
        <f>'Data-Normalized'!K41-'Data-Normalized'!B41</f>
        <v>0.35792893695653971</v>
      </c>
      <c r="M41">
        <f>'Data-Normalized'!L41-'Data-Normalized'!B41</f>
        <v>0.35971681976073244</v>
      </c>
      <c r="N41">
        <f>'Data-Normalized'!M41-'Data-Normalized'!B41</f>
        <v>0.36739496642502711</v>
      </c>
      <c r="O41">
        <f>'Data-Normalized'!N41-'Data-Normalized'!B41</f>
        <v>0.32150679378533964</v>
      </c>
      <c r="P41">
        <f>'Data-Normalized'!O41-'Data-Normalized'!B41</f>
        <v>0.36739496642502711</v>
      </c>
      <c r="Q41">
        <f>'Data-Normalized'!P41-'Data-Normalized'!B41</f>
        <v>0.32485930034509236</v>
      </c>
      <c r="R41">
        <f>'Data-Normalized'!Q41-'Data-Normalized'!B41</f>
        <v>3.8045195476073768E-2</v>
      </c>
      <c r="S41">
        <f>'Data-Normalized'!R41-'Data-Normalized'!B41</f>
        <v>0.33219545819576002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3.3992566972961158E-2</v>
      </c>
      <c r="E42">
        <f>'Data-Normalized'!D42-'Data-Normalized'!B42</f>
        <v>6.1190614754682238E-2</v>
      </c>
      <c r="F42">
        <f>'Data-Normalized'!E42-'Data-Normalized'!B42</f>
        <v>7.138099737197523E-2</v>
      </c>
      <c r="G42">
        <f>'Data-Normalized'!F42-'Data-Normalized'!B42</f>
        <v>5.4296171287063988E-2</v>
      </c>
      <c r="H42">
        <f>'Data-Normalized'!G42-'Data-Normalized'!B42</f>
        <v>7.3154228962702739E-2</v>
      </c>
      <c r="I42">
        <f>'Data-Normalized'!H42-'Data-Normalized'!B42</f>
        <v>0.3767046355411986</v>
      </c>
      <c r="J42">
        <f>'Data-Normalized'!I42-'Data-Normalized'!B42</f>
        <v>0.36945021547338674</v>
      </c>
      <c r="K42">
        <f>'Data-Normalized'!J42-'Data-Normalized'!B42</f>
        <v>0.37805876840365382</v>
      </c>
      <c r="L42">
        <f>'Data-Normalized'!K42-'Data-Normalized'!B42</f>
        <v>0.36705997075758301</v>
      </c>
      <c r="M42">
        <f>'Data-Normalized'!L42-'Data-Normalized'!B42</f>
        <v>0.36943429186230392</v>
      </c>
      <c r="N42">
        <f>'Data-Normalized'!M42-'Data-Normalized'!B42</f>
        <v>0.3767046355411986</v>
      </c>
      <c r="O42">
        <f>'Data-Normalized'!N42-'Data-Normalized'!B42</f>
        <v>0.33476391774082237</v>
      </c>
      <c r="P42">
        <f>'Data-Normalized'!O42-'Data-Normalized'!B42</f>
        <v>0.3767046355411986</v>
      </c>
      <c r="Q42">
        <f>'Data-Normalized'!P42-'Data-Normalized'!B42</f>
        <v>0.33740257182033873</v>
      </c>
      <c r="R42">
        <f>'Data-Normalized'!Q42-'Data-Normalized'!B42</f>
        <v>4.3847835148015712E-2</v>
      </c>
      <c r="S42">
        <f>'Data-Normalized'!R42-'Data-Normalized'!B42</f>
        <v>0.34219545819576003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3.4234605696894516E-2</v>
      </c>
      <c r="E43">
        <f>'Data-Normalized'!D43-'Data-Normalized'!B43</f>
        <v>5.875661982492919E-2</v>
      </c>
      <c r="F43">
        <f>'Data-Normalized'!E43-'Data-Normalized'!B43</f>
        <v>6.4430120151309223E-2</v>
      </c>
      <c r="G43">
        <f>'Data-Normalized'!F43-'Data-Normalized'!B43</f>
        <v>4.5615610612743329E-2</v>
      </c>
      <c r="H43">
        <f>'Data-Normalized'!G43-'Data-Normalized'!B43</f>
        <v>7.9835790076838942E-2</v>
      </c>
      <c r="I43">
        <f>'Data-Normalized'!H43-'Data-Normalized'!B43</f>
        <v>0.38715724036640153</v>
      </c>
      <c r="J43">
        <f>'Data-Normalized'!I43-'Data-Normalized'!B43</f>
        <v>0.37887035634200938</v>
      </c>
      <c r="K43">
        <f>'Data-Normalized'!J43-'Data-Normalized'!B43</f>
        <v>0.38772428166609674</v>
      </c>
      <c r="L43">
        <f>'Data-Normalized'!K43-'Data-Normalized'!B43</f>
        <v>0.37681053135416376</v>
      </c>
      <c r="M43">
        <f>'Data-Normalized'!L43-'Data-Normalized'!B43</f>
        <v>0.37885942171864051</v>
      </c>
      <c r="N43">
        <f>'Data-Normalized'!M43-'Data-Normalized'!B43</f>
        <v>0.38715724036640153</v>
      </c>
      <c r="O43">
        <f>'Data-Normalized'!N43-'Data-Normalized'!B43</f>
        <v>0.34294573140592577</v>
      </c>
      <c r="P43">
        <f>'Data-Normalized'!O43-'Data-Normalized'!B43</f>
        <v>0.38715724036640153</v>
      </c>
      <c r="Q43">
        <f>'Data-Normalized'!P43-'Data-Normalized'!B43</f>
        <v>0.33944907359734444</v>
      </c>
      <c r="R43">
        <f>'Data-Normalized'!Q43-'Data-Normalized'!B43</f>
        <v>4.1909747752044813E-2</v>
      </c>
      <c r="S43">
        <f>'Data-Normalized'!R43-'Data-Normalized'!B43</f>
        <v>0.35219545819576004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3.3026601210774831E-2</v>
      </c>
      <c r="E44">
        <f>'Data-Normalized'!D44-'Data-Normalized'!B44</f>
        <v>6.0124973121574277E-2</v>
      </c>
      <c r="F44">
        <f>'Data-Normalized'!E44-'Data-Normalized'!B44</f>
        <v>7.8612132310281302E-2</v>
      </c>
      <c r="G44">
        <f>'Data-Normalized'!F44-'Data-Normalized'!B44</f>
        <v>5.1868123289486756E-2</v>
      </c>
      <c r="H44">
        <f>'Data-Normalized'!G44-'Data-Normalized'!B44</f>
        <v>5.9065477498216001E-2</v>
      </c>
      <c r="I44">
        <f>'Data-Normalized'!H44-'Data-Normalized'!B44</f>
        <v>0.39669828146061847</v>
      </c>
      <c r="J44">
        <f>'Data-Normalized'!I44-'Data-Normalized'!B44</f>
        <v>0.388446259587508</v>
      </c>
      <c r="K44">
        <f>'Data-Normalized'!J44-'Data-Normalized'!B44</f>
        <v>0.3979981475555302</v>
      </c>
      <c r="L44">
        <f>'Data-Normalized'!K44-'Data-Normalized'!B44</f>
        <v>0.3858745384948209</v>
      </c>
      <c r="M44">
        <f>'Data-Normalized'!L44-'Data-Normalized'!B44</f>
        <v>0.38841213808343378</v>
      </c>
      <c r="N44">
        <f>'Data-Normalized'!M44-'Data-Normalized'!B44</f>
        <v>0.39669828146061847</v>
      </c>
      <c r="O44">
        <f>'Data-Normalized'!N44-'Data-Normalized'!B44</f>
        <v>0.34624185078122538</v>
      </c>
      <c r="P44">
        <f>'Data-Normalized'!O44-'Data-Normalized'!B44</f>
        <v>0.39669828146061847</v>
      </c>
      <c r="Q44">
        <f>'Data-Normalized'!P44-'Data-Normalized'!B44</f>
        <v>0.34556697873776698</v>
      </c>
      <c r="R44">
        <f>'Data-Normalized'!Q44-'Data-Normalized'!B44</f>
        <v>4.6835180556777822E-2</v>
      </c>
      <c r="S44">
        <f>'Data-Normalized'!R44-'Data-Normalized'!B44</f>
        <v>0.36219545819576004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5.786984171213394E-2</v>
      </c>
      <c r="E45">
        <f>'Data-Normalized'!D45-'Data-Normalized'!B45</f>
        <v>7.5950396221123539E-2</v>
      </c>
      <c r="F45">
        <f>'Data-Normalized'!E45-'Data-Normalized'!B45</f>
        <v>0.1051116950851938</v>
      </c>
      <c r="G45">
        <f>'Data-Normalized'!F45-'Data-Normalized'!B45</f>
        <v>8.8270258709400418E-2</v>
      </c>
      <c r="H45">
        <f>'Data-Normalized'!G45-'Data-Normalized'!B45</f>
        <v>9.3755156832246778E-2</v>
      </c>
      <c r="I45">
        <f>'Data-Normalized'!H45-'Data-Normalized'!B45</f>
        <v>0.40676056077802913</v>
      </c>
      <c r="J45">
        <f>'Data-Normalized'!I45-'Data-Normalized'!B45</f>
        <v>0.39833885028477956</v>
      </c>
      <c r="K45">
        <f>'Data-Normalized'!J45-'Data-Normalized'!B45</f>
        <v>0.40797675482857976</v>
      </c>
      <c r="L45">
        <f>'Data-Normalized'!K45-'Data-Normalized'!B45</f>
        <v>0.39574759501138768</v>
      </c>
      <c r="M45">
        <f>'Data-Normalized'!L45-'Data-Normalized'!B45</f>
        <v>0.39832289017228106</v>
      </c>
      <c r="N45">
        <f>'Data-Normalized'!M45-'Data-Normalized'!B45</f>
        <v>0.40676056077802913</v>
      </c>
      <c r="O45">
        <f>'Data-Normalized'!N45-'Data-Normalized'!B45</f>
        <v>0.35428136275959055</v>
      </c>
      <c r="P45">
        <f>'Data-Normalized'!O45-'Data-Normalized'!B45</f>
        <v>0.40676056077802913</v>
      </c>
      <c r="Q45">
        <f>'Data-Normalized'!P45-'Data-Normalized'!B45</f>
        <v>0.35221497980262495</v>
      </c>
      <c r="R45">
        <f>'Data-Normalized'!Q45-'Data-Normalized'!B45</f>
        <v>5.3873587325813932E-2</v>
      </c>
      <c r="S45">
        <f>'Data-Normalized'!R45-'Data-Normalized'!B45</f>
        <v>0.37219545819576005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3.9434582650237582E-2</v>
      </c>
      <c r="E46">
        <f>'Data-Normalized'!D46-'Data-Normalized'!B46</f>
        <v>6.4307748743491544E-2</v>
      </c>
      <c r="F46">
        <f>'Data-Normalized'!E46-'Data-Normalized'!B46</f>
        <v>8.7229562778967762E-2</v>
      </c>
      <c r="G46">
        <f>'Data-Normalized'!F46-'Data-Normalized'!B46</f>
        <v>5.7865820004116442E-2</v>
      </c>
      <c r="H46">
        <f>'Data-Normalized'!G46-'Data-Normalized'!B46</f>
        <v>6.6992840751695315E-2</v>
      </c>
      <c r="I46">
        <f>'Data-Normalized'!H46-'Data-Normalized'!B46</f>
        <v>0.41625271503329409</v>
      </c>
      <c r="J46">
        <f>'Data-Normalized'!I46-'Data-Normalized'!B46</f>
        <v>0.40763819241434296</v>
      </c>
      <c r="K46">
        <f>'Data-Normalized'!J46-'Data-Normalized'!B46</f>
        <v>0.41780644143292689</v>
      </c>
      <c r="L46">
        <f>'Data-Normalized'!K46-'Data-Normalized'!B46</f>
        <v>0.40460369422136822</v>
      </c>
      <c r="M46">
        <f>'Data-Normalized'!L46-'Data-Normalized'!B46</f>
        <v>0.40761183030551751</v>
      </c>
      <c r="N46">
        <f>'Data-Normalized'!M46-'Data-Normalized'!B46</f>
        <v>0.41625271503329409</v>
      </c>
      <c r="O46">
        <f>'Data-Normalized'!N46-'Data-Normalized'!B46</f>
        <v>0.36578453225135577</v>
      </c>
      <c r="P46">
        <f>'Data-Normalized'!O46-'Data-Normalized'!B46</f>
        <v>0.41625271503329409</v>
      </c>
      <c r="Q46">
        <f>'Data-Normalized'!P46-'Data-Normalized'!B46</f>
        <v>0.3684027394634859</v>
      </c>
      <c r="R46">
        <f>'Data-Normalized'!Q46-'Data-Normalized'!B46</f>
        <v>5.6456395994556097E-2</v>
      </c>
      <c r="S46">
        <f>'Data-Normalized'!R46-'Data-Normalized'!B46</f>
        <v>0.38219545819576006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3.4783346083415934E-2</v>
      </c>
      <c r="E47">
        <f>'Data-Normalized'!D47-'Data-Normalized'!B47</f>
        <v>6.6683713478730255E-2</v>
      </c>
      <c r="F47">
        <f>'Data-Normalized'!E47-'Data-Normalized'!B47</f>
        <v>7.8634361123745555E-2</v>
      </c>
      <c r="G47">
        <f>'Data-Normalized'!F47-'Data-Normalized'!B47</f>
        <v>6.3507890322926031E-2</v>
      </c>
      <c r="H47">
        <f>'Data-Normalized'!G47-'Data-Normalized'!B47</f>
        <v>8.276902018148713E-2</v>
      </c>
      <c r="I47">
        <f>'Data-Normalized'!H47-'Data-Normalized'!B47</f>
        <v>0.42632911968273912</v>
      </c>
      <c r="J47">
        <f>'Data-Normalized'!I47-'Data-Normalized'!B47</f>
        <v>0.41714005501505336</v>
      </c>
      <c r="K47">
        <f>'Data-Normalized'!J47-'Data-Normalized'!B47</f>
        <v>0.42768081398400182</v>
      </c>
      <c r="L47">
        <f>'Data-Normalized'!K47-'Data-Normalized'!B47</f>
        <v>0.41413015399782382</v>
      </c>
      <c r="M47">
        <f>'Data-Normalized'!L47-'Data-Normalized'!B47</f>
        <v>0.41710470003639366</v>
      </c>
      <c r="N47">
        <f>'Data-Normalized'!M47-'Data-Normalized'!B47</f>
        <v>0.42632911968273912</v>
      </c>
      <c r="O47">
        <f>'Data-Normalized'!N47-'Data-Normalized'!B47</f>
        <v>0.37577976854420136</v>
      </c>
      <c r="P47">
        <f>'Data-Normalized'!O47-'Data-Normalized'!B47</f>
        <v>0.42632911968273912</v>
      </c>
      <c r="Q47">
        <f>'Data-Normalized'!P47-'Data-Normalized'!B47</f>
        <v>0.37776916511596537</v>
      </c>
      <c r="R47">
        <f>'Data-Normalized'!Q47-'Data-Normalized'!B47</f>
        <v>5.8252506387865721E-2</v>
      </c>
      <c r="S47">
        <f>'Data-Normalized'!R47-'Data-Normalized'!B47</f>
        <v>0.39219545819576007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1.7450676860833347E-2</v>
      </c>
      <c r="E48">
        <f>'Data-Normalized'!D48-'Data-Normalized'!B48</f>
        <v>5.0986531517318134E-2</v>
      </c>
      <c r="F48">
        <f>'Data-Normalized'!E48-'Data-Normalized'!B48</f>
        <v>8.3545908200407415E-2</v>
      </c>
      <c r="G48">
        <f>'Data-Normalized'!F48-'Data-Normalized'!B48</f>
        <v>6.0046553755586984E-2</v>
      </c>
      <c r="H48">
        <f>'Data-Normalized'!G48-'Data-Normalized'!B48</f>
        <v>8.4704879926747134E-2</v>
      </c>
      <c r="I48">
        <f>'Data-Normalized'!H48-'Data-Normalized'!B48</f>
        <v>0.43582910413809239</v>
      </c>
      <c r="J48">
        <f>'Data-Normalized'!I48-'Data-Normalized'!B48</f>
        <v>0.42687390324146923</v>
      </c>
      <c r="K48">
        <f>'Data-Normalized'!J48-'Data-Normalized'!B48</f>
        <v>0.43748827944144808</v>
      </c>
      <c r="L48">
        <f>'Data-Normalized'!K48-'Data-Normalized'!B48</f>
        <v>0.42325598853455715</v>
      </c>
      <c r="M48">
        <f>'Data-Normalized'!L48-'Data-Normalized'!B48</f>
        <v>0.42685257573146762</v>
      </c>
      <c r="N48">
        <f>'Data-Normalized'!M48-'Data-Normalized'!B48</f>
        <v>0.43582910413809239</v>
      </c>
      <c r="O48">
        <f>'Data-Normalized'!N48-'Data-Normalized'!B48</f>
        <v>0.38570427798876916</v>
      </c>
      <c r="P48">
        <f>'Data-Normalized'!O48-'Data-Normalized'!B48</f>
        <v>0.43582910413809239</v>
      </c>
      <c r="Q48">
        <f>'Data-Normalized'!P48-'Data-Normalized'!B48</f>
        <v>0.38969752962268434</v>
      </c>
      <c r="R48">
        <f>'Data-Normalized'!Q48-'Data-Normalized'!B48</f>
        <v>6.0687869689313612E-2</v>
      </c>
      <c r="S48">
        <f>'Data-Normalized'!R48-'Data-Normalized'!B48</f>
        <v>0.40219545819575997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3.9052350709647632E-2</v>
      </c>
      <c r="E49">
        <f>'Data-Normalized'!D49-'Data-Normalized'!B49</f>
        <v>6.2775537533306003E-2</v>
      </c>
      <c r="F49">
        <f>'Data-Normalized'!E49-'Data-Normalized'!B49</f>
        <v>7.3962064271657635E-2</v>
      </c>
      <c r="G49">
        <f>'Data-Normalized'!F49-'Data-Normalized'!B49</f>
        <v>7.2085296031443535E-2</v>
      </c>
      <c r="H49">
        <f>'Data-Normalized'!G49-'Data-Normalized'!B49</f>
        <v>8.8996801247970048E-2</v>
      </c>
      <c r="I49">
        <f>'Data-Normalized'!H49-'Data-Normalized'!B49</f>
        <v>0.44598057895899201</v>
      </c>
      <c r="J49">
        <f>'Data-Normalized'!I49-'Data-Normalized'!B49</f>
        <v>0.43639671044634587</v>
      </c>
      <c r="K49">
        <f>'Data-Normalized'!J49-'Data-Normalized'!B49</f>
        <v>0.44755036220713096</v>
      </c>
      <c r="L49">
        <f>'Data-Normalized'!K49-'Data-Normalized'!B49</f>
        <v>0.43285276366267977</v>
      </c>
      <c r="M49">
        <f>'Data-Normalized'!L49-'Data-Normalized'!B49</f>
        <v>0.43636820639429486</v>
      </c>
      <c r="N49">
        <f>'Data-Normalized'!M49-'Data-Normalized'!B49</f>
        <v>0.44598057895899201</v>
      </c>
      <c r="O49">
        <f>'Data-Normalized'!N49-'Data-Normalized'!B49</f>
        <v>0.39763144386006299</v>
      </c>
      <c r="P49">
        <f>'Data-Normalized'!O49-'Data-Normalized'!B49</f>
        <v>0.44598057895899201</v>
      </c>
      <c r="Q49">
        <f>'Data-Normalized'!P49-'Data-Normalized'!B49</f>
        <v>0.39957948802992294</v>
      </c>
      <c r="R49">
        <f>'Data-Normalized'!Q49-'Data-Normalized'!B49</f>
        <v>6.1977246652126783E-2</v>
      </c>
      <c r="S49">
        <f>'Data-Normalized'!R49-'Data-Normalized'!B49</f>
        <v>0.41219545819575998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5.4497509377158804E-2</v>
      </c>
      <c r="E50">
        <f>'Data-Normalized'!D50-'Data-Normalized'!B50</f>
        <v>6.7664059464083715E-2</v>
      </c>
      <c r="F50">
        <f>'Data-Normalized'!E50-'Data-Normalized'!B50</f>
        <v>7.3888453517877428E-2</v>
      </c>
      <c r="G50">
        <f>'Data-Normalized'!F50-'Data-Normalized'!B50</f>
        <v>5.5327256898785371E-2</v>
      </c>
      <c r="H50">
        <f>'Data-Normalized'!G50-'Data-Normalized'!B50</f>
        <v>9.7897425328504872E-2</v>
      </c>
      <c r="I50">
        <f>'Data-Normalized'!H50-'Data-Normalized'!B50</f>
        <v>0.45561668778676456</v>
      </c>
      <c r="J50">
        <f>'Data-Normalized'!I50-'Data-Normalized'!B50</f>
        <v>0.44626676155957468</v>
      </c>
      <c r="K50">
        <f>'Data-Normalized'!J50-'Data-Normalized'!B50</f>
        <v>0.45739788420570104</v>
      </c>
      <c r="L50">
        <f>'Data-Normalized'!K50-'Data-Normalized'!B50</f>
        <v>0.44239782803552274</v>
      </c>
      <c r="M50">
        <f>'Data-Normalized'!L50-'Data-Normalized'!B50</f>
        <v>0.44623042967043336</v>
      </c>
      <c r="N50">
        <f>'Data-Normalized'!M50-'Data-Normalized'!B50</f>
        <v>0.45561668778676456</v>
      </c>
      <c r="O50">
        <f>'Data-Normalized'!N50-'Data-Normalized'!B50</f>
        <v>0.40441546057628641</v>
      </c>
      <c r="P50">
        <f>'Data-Normalized'!O50-'Data-Normalized'!B50</f>
        <v>0.45561668778676456</v>
      </c>
      <c r="Q50">
        <f>'Data-Normalized'!P50-'Data-Normalized'!B50</f>
        <v>0.40225032222332102</v>
      </c>
      <c r="R50">
        <f>'Data-Normalized'!Q50-'Data-Normalized'!B50</f>
        <v>7.1597231408821571E-2</v>
      </c>
      <c r="S50">
        <f>'Data-Normalized'!R50-'Data-Normalized'!B50</f>
        <v>0.42219545819575999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3.4349653135783309E-2</v>
      </c>
      <c r="E51">
        <f>'Data-Normalized'!D51-'Data-Normalized'!B51</f>
        <v>6.6904042403372443E-2</v>
      </c>
      <c r="F51">
        <f>'Data-Normalized'!E51-'Data-Normalized'!B51</f>
        <v>6.9509002808269549E-2</v>
      </c>
      <c r="G51">
        <f>'Data-Normalized'!F51-'Data-Normalized'!B51</f>
        <v>6.1973499469528348E-2</v>
      </c>
      <c r="H51">
        <f>'Data-Normalized'!G51-'Data-Normalized'!B51</f>
        <v>8.1496856354748681E-2</v>
      </c>
      <c r="I51">
        <f>'Data-Normalized'!H51-'Data-Normalized'!B51</f>
        <v>0.46539647315299126</v>
      </c>
      <c r="J51">
        <f>'Data-Normalized'!I51-'Data-Normalized'!B51</f>
        <v>0.45520286800886745</v>
      </c>
      <c r="K51">
        <f>'Data-Normalized'!J51-'Data-Normalized'!B51</f>
        <v>0.46740763032276267</v>
      </c>
      <c r="L51">
        <f>'Data-Normalized'!K51-'Data-Normalized'!B51</f>
        <v>0.45114984799668945</v>
      </c>
      <c r="M51">
        <f>'Data-Normalized'!L51-'Data-Normalized'!B51</f>
        <v>0.45516029000016645</v>
      </c>
      <c r="N51">
        <f>'Data-Normalized'!M51-'Data-Normalized'!B51</f>
        <v>0.46539647315299126</v>
      </c>
      <c r="O51">
        <f>'Data-Normalized'!N51-'Data-Normalized'!B51</f>
        <v>0.41485867718020852</v>
      </c>
      <c r="P51">
        <f>'Data-Normalized'!O51-'Data-Normalized'!B51</f>
        <v>0.46539647315299126</v>
      </c>
      <c r="Q51">
        <f>'Data-Normalized'!P51-'Data-Normalized'!B51</f>
        <v>0.41252968827332248</v>
      </c>
      <c r="R51">
        <f>'Data-Normalized'!Q51-'Data-Normalized'!B51</f>
        <v>7.12135270581149E-2</v>
      </c>
      <c r="S51">
        <f>'Data-Normalized'!R51-'Data-Normalized'!B51</f>
        <v>0.43219545819576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4.3518990999697027E-2</v>
      </c>
      <c r="E52">
        <f>'Data-Normalized'!D52-'Data-Normalized'!B52</f>
        <v>6.8579723959821925E-2</v>
      </c>
      <c r="F52">
        <f>'Data-Normalized'!E52-'Data-Normalized'!B52</f>
        <v>9.2379257582800522E-2</v>
      </c>
      <c r="G52">
        <f>'Data-Normalized'!F52-'Data-Normalized'!B52</f>
        <v>7.2504509637760672E-2</v>
      </c>
      <c r="H52">
        <f>'Data-Normalized'!G52-'Data-Normalized'!B52</f>
        <v>0.10099714780789815</v>
      </c>
      <c r="I52">
        <f>'Data-Normalized'!H52-'Data-Normalized'!B52</f>
        <v>0.47499508287725523</v>
      </c>
      <c r="J52">
        <f>'Data-Normalized'!I52-'Data-Normalized'!B52</f>
        <v>0.46545059356756369</v>
      </c>
      <c r="K52">
        <f>'Data-Normalized'!J52-'Data-Normalized'!B52</f>
        <v>0.47744232649950225</v>
      </c>
      <c r="L52">
        <f>'Data-Normalized'!K52-'Data-Normalized'!B52</f>
        <v>0.46095565860678378</v>
      </c>
      <c r="M52">
        <f>'Data-Normalized'!L52-'Data-Normalized'!B52</f>
        <v>0.46541525420118812</v>
      </c>
      <c r="N52">
        <f>'Data-Normalized'!M52-'Data-Normalized'!B52</f>
        <v>0.47499508287725523</v>
      </c>
      <c r="O52">
        <f>'Data-Normalized'!N52-'Data-Normalized'!B52</f>
        <v>0.42375365095050876</v>
      </c>
      <c r="P52">
        <f>'Data-Normalized'!O52-'Data-Normalized'!B52</f>
        <v>0.47499508287725523</v>
      </c>
      <c r="Q52">
        <f>'Data-Normalized'!P52-'Data-Normalized'!B52</f>
        <v>0.4219581898583511</v>
      </c>
      <c r="R52">
        <f>'Data-Normalized'!Q52-'Data-Normalized'!B52</f>
        <v>8.0820944021394725E-2</v>
      </c>
      <c r="S52">
        <f>'Data-Normalized'!R52-'Data-Normalized'!B52</f>
        <v>0.44219545819576001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5.2003340030573386E-2</v>
      </c>
      <c r="E53">
        <f>'Data-Normalized'!D53-'Data-Normalized'!B53</f>
        <v>7.6452689277632935E-2</v>
      </c>
      <c r="F53">
        <f>'Data-Normalized'!E53-'Data-Normalized'!B53</f>
        <v>9.4356464044299315E-2</v>
      </c>
      <c r="G53">
        <f>'Data-Normalized'!F53-'Data-Normalized'!B53</f>
        <v>9.8192650367535217E-2</v>
      </c>
      <c r="H53">
        <f>'Data-Normalized'!G53-'Data-Normalized'!B53</f>
        <v>9.2134920298418965E-2</v>
      </c>
      <c r="I53">
        <f>'Data-Normalized'!H53-'Data-Normalized'!B53</f>
        <v>0.48511303234701764</v>
      </c>
      <c r="J53">
        <f>'Data-Normalized'!I53-'Data-Normalized'!B53</f>
        <v>0.47466540176367844</v>
      </c>
      <c r="K53">
        <f>'Data-Normalized'!J53-'Data-Normalized'!B53</f>
        <v>0.48708634957382424</v>
      </c>
      <c r="L53">
        <f>'Data-Normalized'!K53-'Data-Normalized'!B53</f>
        <v>0.47032801970608884</v>
      </c>
      <c r="M53">
        <f>'Data-Normalized'!L53-'Data-Normalized'!B53</f>
        <v>0.47462129442631251</v>
      </c>
      <c r="N53">
        <f>'Data-Normalized'!M53-'Data-Normalized'!B53</f>
        <v>0.48511303234701764</v>
      </c>
      <c r="O53">
        <f>'Data-Normalized'!N53-'Data-Normalized'!B53</f>
        <v>0.43150985178319501</v>
      </c>
      <c r="P53">
        <f>'Data-Normalized'!O53-'Data-Normalized'!B53</f>
        <v>0.48511303234701764</v>
      </c>
      <c r="Q53">
        <f>'Data-Normalized'!P53-'Data-Normalized'!B53</f>
        <v>0.42831898015759284</v>
      </c>
      <c r="R53">
        <f>'Data-Normalized'!Q53-'Data-Normalized'!B53</f>
        <v>8.0538957702756986E-2</v>
      </c>
      <c r="S53">
        <f>'Data-Normalized'!R53-'Data-Normalized'!B53</f>
        <v>0.45219545819576001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4.3343094403597626E-2</v>
      </c>
      <c r="E54">
        <f>'Data-Normalized'!D54-'Data-Normalized'!B54</f>
        <v>7.7912295742375237E-2</v>
      </c>
      <c r="F54">
        <f>'Data-Normalized'!E54-'Data-Normalized'!B54</f>
        <v>9.5973152118943084E-2</v>
      </c>
      <c r="G54">
        <f>'Data-Normalized'!F54-'Data-Normalized'!B54</f>
        <v>8.3496355734954064E-2</v>
      </c>
      <c r="H54">
        <f>'Data-Normalized'!G54-'Data-Normalized'!B54</f>
        <v>0.10271015243759729</v>
      </c>
      <c r="I54">
        <f>'Data-Normalized'!H54-'Data-Normalized'!B54</f>
        <v>0.4949841706866035</v>
      </c>
      <c r="J54">
        <f>'Data-Normalized'!I54-'Data-Normalized'!B54</f>
        <v>0.48461696474322169</v>
      </c>
      <c r="K54">
        <f>'Data-Normalized'!J54-'Data-Normalized'!B54</f>
        <v>0.49699863452026904</v>
      </c>
      <c r="L54">
        <f>'Data-Normalized'!K54-'Data-Normalized'!B54</f>
        <v>0.48008944864433001</v>
      </c>
      <c r="M54">
        <f>'Data-Normalized'!L54-'Data-Normalized'!B54</f>
        <v>0.48456374476717912</v>
      </c>
      <c r="N54">
        <f>'Data-Normalized'!M54-'Data-Normalized'!B54</f>
        <v>0.4949841706866035</v>
      </c>
      <c r="O54">
        <f>'Data-Normalized'!N54-'Data-Normalized'!B54</f>
        <v>0.43953089796236988</v>
      </c>
      <c r="P54">
        <f>'Data-Normalized'!O54-'Data-Normalized'!B54</f>
        <v>0.4949841706866035</v>
      </c>
      <c r="Q54">
        <f>'Data-Normalized'!P54-'Data-Normalized'!B54</f>
        <v>0.44046190706712351</v>
      </c>
      <c r="R54">
        <f>'Data-Normalized'!Q54-'Data-Normalized'!B54</f>
        <v>8.7589835400145533E-2</v>
      </c>
      <c r="S54">
        <f>'Data-Normalized'!R54-'Data-Normalized'!B54</f>
        <v>0.46219545819576002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4.0027581365101095E-2</v>
      </c>
      <c r="E55">
        <f>'Data-Normalized'!D55-'Data-Normalized'!B55</f>
        <v>7.1086099374719436E-2</v>
      </c>
      <c r="F55">
        <f>'Data-Normalized'!E55-'Data-Normalized'!B55</f>
        <v>8.8014617157271657E-2</v>
      </c>
      <c r="G55">
        <f>'Data-Normalized'!F55-'Data-Normalized'!B55</f>
        <v>8.3738280038353485E-2</v>
      </c>
      <c r="H55">
        <f>'Data-Normalized'!G55-'Data-Normalized'!B55</f>
        <v>0.1141677337940401</v>
      </c>
      <c r="I55">
        <f>'Data-Normalized'!H55-'Data-Normalized'!B55</f>
        <v>0.50456785055392261</v>
      </c>
      <c r="J55">
        <f>'Data-Normalized'!I55-'Data-Normalized'!B55</f>
        <v>0.49403131331650374</v>
      </c>
      <c r="K55">
        <f>'Data-Normalized'!J55-'Data-Normalized'!B55</f>
        <v>0.50679133461036718</v>
      </c>
      <c r="L55">
        <f>'Data-Normalized'!K55-'Data-Normalized'!B55</f>
        <v>0.48926643016069404</v>
      </c>
      <c r="M55">
        <f>'Data-Normalized'!L55-'Data-Normalized'!B55</f>
        <v>0.49399225744092568</v>
      </c>
      <c r="N55">
        <f>'Data-Normalized'!M55-'Data-Normalized'!B55</f>
        <v>0.50456785055392261</v>
      </c>
      <c r="O55">
        <f>'Data-Normalized'!N55-'Data-Normalized'!B55</f>
        <v>0.45037847401811126</v>
      </c>
      <c r="P55">
        <f>'Data-Normalized'!O55-'Data-Normalized'!B55</f>
        <v>0.50456785055392261</v>
      </c>
      <c r="Q55">
        <f>'Data-Normalized'!P55-'Data-Normalized'!B55</f>
        <v>0.44611803361699742</v>
      </c>
      <c r="R55">
        <f>'Data-Normalized'!Q55-'Data-Normalized'!B55</f>
        <v>8.8623045081434704E-2</v>
      </c>
      <c r="S55">
        <f>'Data-Normalized'!R55-'Data-Normalized'!B55</f>
        <v>0.47219545819576003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5.1553224526523445E-2</v>
      </c>
      <c r="E56">
        <f>'Data-Normalized'!D56-'Data-Normalized'!B56</f>
        <v>8.2058556039762087E-2</v>
      </c>
      <c r="F56">
        <f>'Data-Normalized'!E56-'Data-Normalized'!B56</f>
        <v>0.10381034588433691</v>
      </c>
      <c r="G56">
        <f>'Data-Normalized'!F56-'Data-Normalized'!B56</f>
        <v>8.9126249276484937E-2</v>
      </c>
      <c r="H56">
        <f>'Data-Normalized'!G56-'Data-Normalized'!B56</f>
        <v>0.11253335270719333</v>
      </c>
      <c r="I56">
        <f>'Data-Normalized'!H56-'Data-Normalized'!B56</f>
        <v>0.51459534208776936</v>
      </c>
      <c r="J56">
        <f>'Data-Normalized'!I56-'Data-Normalized'!B56</f>
        <v>0.50425754862002348</v>
      </c>
      <c r="K56">
        <f>'Data-Normalized'!J56-'Data-Normalized'!B56</f>
        <v>0.51688674909640098</v>
      </c>
      <c r="L56">
        <f>'Data-Normalized'!K56-'Data-Normalized'!B56</f>
        <v>0.49941097597269613</v>
      </c>
      <c r="M56">
        <f>'Data-Normalized'!L56-'Data-Normalized'!B56</f>
        <v>0.50421765331200086</v>
      </c>
      <c r="N56">
        <f>'Data-Normalized'!M56-'Data-Normalized'!B56</f>
        <v>0.51459534208776936</v>
      </c>
      <c r="O56">
        <f>'Data-Normalized'!N56-'Data-Normalized'!B56</f>
        <v>0.45903467549223353</v>
      </c>
      <c r="P56">
        <f>'Data-Normalized'!O56-'Data-Normalized'!B56</f>
        <v>0.51459534208776936</v>
      </c>
      <c r="Q56">
        <f>'Data-Normalized'!P56-'Data-Normalized'!B56</f>
        <v>0.45888563377104596</v>
      </c>
      <c r="R56">
        <f>'Data-Normalized'!Q56-'Data-Normalized'!B56</f>
        <v>9.6176707612673162E-2</v>
      </c>
      <c r="S56">
        <f>'Data-Normalized'!R56-'Data-Normalized'!B56</f>
        <v>0.48219545819576004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5.2601108278576891E-2</v>
      </c>
      <c r="E57">
        <f>'Data-Normalized'!D57-'Data-Normalized'!B57</f>
        <v>9.2398144922050784E-2</v>
      </c>
      <c r="F57">
        <f>'Data-Normalized'!E57-'Data-Normalized'!B57</f>
        <v>0.11156085923527403</v>
      </c>
      <c r="G57">
        <f>'Data-Normalized'!F57-'Data-Normalized'!B57</f>
        <v>8.3331261436214388E-2</v>
      </c>
      <c r="H57">
        <f>'Data-Normalized'!G57-'Data-Normalized'!B57</f>
        <v>9.8648988372751933E-2</v>
      </c>
      <c r="I57">
        <f>'Data-Normalized'!H57-'Data-Normalized'!B57</f>
        <v>0.52380479370214428</v>
      </c>
      <c r="J57">
        <f>'Data-Normalized'!I57-'Data-Normalized'!B57</f>
        <v>0.51388327400008205</v>
      </c>
      <c r="K57">
        <f>'Data-Normalized'!J57-'Data-Normalized'!B57</f>
        <v>0.5268159922865332</v>
      </c>
      <c r="L57">
        <f>'Data-Normalized'!K57-'Data-Normalized'!B57</f>
        <v>0.50837998691664732</v>
      </c>
      <c r="M57">
        <f>'Data-Normalized'!L57-'Data-Normalized'!B57</f>
        <v>0.51384274526407669</v>
      </c>
      <c r="N57">
        <f>'Data-Normalized'!M57-'Data-Normalized'!B57</f>
        <v>0.52380479370214428</v>
      </c>
      <c r="O57">
        <f>'Data-Normalized'!N57-'Data-Normalized'!B57</f>
        <v>0.4687517023094292</v>
      </c>
      <c r="P57">
        <f>'Data-Normalized'!O57-'Data-Normalized'!B57</f>
        <v>0.52380479370214428</v>
      </c>
      <c r="Q57">
        <f>'Data-Normalized'!P57-'Data-Normalized'!B57</f>
        <v>0.46608681812243657</v>
      </c>
      <c r="R57">
        <f>'Data-Normalized'!Q57-'Data-Normalized'!B57</f>
        <v>0.10298430063340624</v>
      </c>
      <c r="S57">
        <f>'Data-Normalized'!R57-'Data-Normalized'!B57</f>
        <v>0.49219545819576005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6.8292793694896659E-2</v>
      </c>
      <c r="E58">
        <f>'Data-Normalized'!D58-'Data-Normalized'!B58</f>
        <v>0.10849644274325959</v>
      </c>
      <c r="F58">
        <f>'Data-Normalized'!E58-'Data-Normalized'!B58</f>
        <v>0.13003576290221924</v>
      </c>
      <c r="G58">
        <f>'Data-Normalized'!F58-'Data-Normalized'!B58</f>
        <v>0.11176962835346621</v>
      </c>
      <c r="H58">
        <f>'Data-Normalized'!G58-'Data-Normalized'!B58</f>
        <v>0.13102913351136519</v>
      </c>
      <c r="I58">
        <f>'Data-Normalized'!H58-'Data-Normalized'!B58</f>
        <v>0.53422391429191118</v>
      </c>
      <c r="J58">
        <f>'Data-Normalized'!I58-'Data-Normalized'!B58</f>
        <v>0.52416667674022377</v>
      </c>
      <c r="K58">
        <f>'Data-Normalized'!J58-'Data-Normalized'!B58</f>
        <v>0.53684006519567551</v>
      </c>
      <c r="L58">
        <f>'Data-Normalized'!K58-'Data-Normalized'!B58</f>
        <v>0.51897874797581034</v>
      </c>
      <c r="M58">
        <f>'Data-Normalized'!L58-'Data-Normalized'!B58</f>
        <v>0.52410627091656625</v>
      </c>
      <c r="N58">
        <f>'Data-Normalized'!M58-'Data-Normalized'!B58</f>
        <v>0.53422391429191118</v>
      </c>
      <c r="O58">
        <f>'Data-Normalized'!N58-'Data-Normalized'!B58</f>
        <v>0.48392806687421525</v>
      </c>
      <c r="P58">
        <f>'Data-Normalized'!O58-'Data-Normalized'!B58</f>
        <v>0.53422391429191118</v>
      </c>
      <c r="Q58">
        <f>'Data-Normalized'!P58-'Data-Normalized'!B58</f>
        <v>0.47949555366853053</v>
      </c>
      <c r="R58">
        <f>'Data-Normalized'!Q58-'Data-Normalized'!B58</f>
        <v>0.11108183926419873</v>
      </c>
      <c r="S58">
        <f>'Data-Normalized'!R58-'Data-Normalized'!B58</f>
        <v>0.50219545819575995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7.0799240526621399E-2</v>
      </c>
      <c r="E59">
        <f>'Data-Normalized'!D59-'Data-Normalized'!B59</f>
        <v>9.5966573735072391E-2</v>
      </c>
      <c r="F59">
        <f>'Data-Normalized'!E59-'Data-Normalized'!B59</f>
        <v>0.11097986781886554</v>
      </c>
      <c r="G59">
        <f>'Data-Normalized'!F59-'Data-Normalized'!B59</f>
        <v>0.11248002843490806</v>
      </c>
      <c r="H59">
        <f>'Data-Normalized'!G59-'Data-Normalized'!B59</f>
        <v>0.14500972391041406</v>
      </c>
      <c r="I59">
        <f>'Data-Normalized'!H59-'Data-Normalized'!B59</f>
        <v>0.54425378811678438</v>
      </c>
      <c r="J59">
        <f>'Data-Normalized'!I59-'Data-Normalized'!B59</f>
        <v>0.53350031093712968</v>
      </c>
      <c r="K59">
        <f>'Data-Normalized'!J59-'Data-Normalized'!B59</f>
        <v>0.54671765396538063</v>
      </c>
      <c r="L59">
        <f>'Data-Normalized'!K59-'Data-Normalized'!B59</f>
        <v>0.52833021805526603</v>
      </c>
      <c r="M59">
        <f>'Data-Normalized'!L59-'Data-Normalized'!B59</f>
        <v>0.53344495099467037</v>
      </c>
      <c r="N59">
        <f>'Data-Normalized'!M59-'Data-Normalized'!B59</f>
        <v>0.54425378811678438</v>
      </c>
      <c r="O59">
        <f>'Data-Normalized'!N59-'Data-Normalized'!B59</f>
        <v>0.48941358199261648</v>
      </c>
      <c r="P59">
        <f>'Data-Normalized'!O59-'Data-Normalized'!B59</f>
        <v>0.54425378811678438</v>
      </c>
      <c r="Q59">
        <f>'Data-Normalized'!P59-'Data-Normalized'!B59</f>
        <v>0.48938697954806981</v>
      </c>
      <c r="R59">
        <f>'Data-Normalized'!Q59-'Data-Normalized'!B59</f>
        <v>0.11098192891806097</v>
      </c>
      <c r="S59">
        <f>'Data-Normalized'!R59-'Data-Normalized'!B59</f>
        <v>0.51219545819575996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5.5412706779868592E-2</v>
      </c>
      <c r="E60">
        <f>'Data-Normalized'!D60-'Data-Normalized'!B60</f>
        <v>0.1011655638250461</v>
      </c>
      <c r="F60">
        <f>'Data-Normalized'!E60-'Data-Normalized'!B60</f>
        <v>0.11567418760245346</v>
      </c>
      <c r="G60">
        <f>'Data-Normalized'!F60-'Data-Normalized'!B60</f>
        <v>0.11080844306786802</v>
      </c>
      <c r="H60">
        <f>'Data-Normalized'!G60-'Data-Normalized'!B60</f>
        <v>0.13119857336272528</v>
      </c>
      <c r="I60">
        <f>'Data-Normalized'!H60-'Data-Normalized'!B60</f>
        <v>0.55365797003508654</v>
      </c>
      <c r="J60">
        <f>'Data-Normalized'!I60-'Data-Normalized'!B60</f>
        <v>0.54336545119126534</v>
      </c>
      <c r="K60">
        <f>'Data-Normalized'!J60-'Data-Normalized'!B60</f>
        <v>0.55650484749933882</v>
      </c>
      <c r="L60">
        <f>'Data-Normalized'!K60-'Data-Normalized'!B60</f>
        <v>0.53761390977347134</v>
      </c>
      <c r="M60">
        <f>'Data-Normalized'!L60-'Data-Normalized'!B60</f>
        <v>0.54332342014700874</v>
      </c>
      <c r="N60">
        <f>'Data-Normalized'!M60-'Data-Normalized'!B60</f>
        <v>0.55365797003508654</v>
      </c>
      <c r="O60">
        <f>'Data-Normalized'!N60-'Data-Normalized'!B60</f>
        <v>0.49737396410423834</v>
      </c>
      <c r="P60">
        <f>'Data-Normalized'!O60-'Data-Normalized'!B60</f>
        <v>0.55365797003508654</v>
      </c>
      <c r="Q60">
        <f>'Data-Normalized'!P60-'Data-Normalized'!B60</f>
        <v>0.49276749411549864</v>
      </c>
      <c r="R60">
        <f>'Data-Normalized'!Q60-'Data-Normalized'!B60</f>
        <v>0.11913193074300316</v>
      </c>
      <c r="S60">
        <f>'Data-Normalized'!R60-'Data-Normalized'!B60</f>
        <v>0.52219545819575997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6.8840302771056683E-2</v>
      </c>
      <c r="E61">
        <f>'Data-Normalized'!D61-'Data-Normalized'!B61</f>
        <v>0.10511818792486621</v>
      </c>
      <c r="F61">
        <f>'Data-Normalized'!E61-'Data-Normalized'!B61</f>
        <v>0.13555395408925169</v>
      </c>
      <c r="G61">
        <f>'Data-Normalized'!F61-'Data-Normalized'!B61</f>
        <v>0.1136704478226665</v>
      </c>
      <c r="H61">
        <f>'Data-Normalized'!G61-'Data-Normalized'!B61</f>
        <v>0.12973516127953993</v>
      </c>
      <c r="I61">
        <f>'Data-Normalized'!H61-'Data-Normalized'!B61</f>
        <v>0.56330852913379759</v>
      </c>
      <c r="J61">
        <f>'Data-Normalized'!I61-'Data-Normalized'!B61</f>
        <v>0.55312674986081811</v>
      </c>
      <c r="K61">
        <f>'Data-Normalized'!J61-'Data-Normalized'!B61</f>
        <v>0.56659743561142584</v>
      </c>
      <c r="L61">
        <f>'Data-Normalized'!K61-'Data-Normalized'!B61</f>
        <v>0.54711969777616365</v>
      </c>
      <c r="M61">
        <f>'Data-Normalized'!L61-'Data-Normalized'!B61</f>
        <v>0.5530690823936566</v>
      </c>
      <c r="N61">
        <f>'Data-Normalized'!M61-'Data-Normalized'!B61</f>
        <v>0.56330852913379759</v>
      </c>
      <c r="O61">
        <f>'Data-Normalized'!N61-'Data-Normalized'!B61</f>
        <v>0.50684204063034466</v>
      </c>
      <c r="P61">
        <f>'Data-Normalized'!O61-'Data-Normalized'!B61</f>
        <v>0.56330852913379759</v>
      </c>
      <c r="Q61">
        <f>'Data-Normalized'!P61-'Data-Normalized'!B61</f>
        <v>0.50228636915326597</v>
      </c>
      <c r="R61">
        <f>'Data-Normalized'!Q61-'Data-Normalized'!B61</f>
        <v>0.1248395326340806</v>
      </c>
      <c r="S61">
        <f>'Data-Normalized'!R61-'Data-Normalized'!B61</f>
        <v>0.53219545819576108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7.2090417437909893E-2</v>
      </c>
      <c r="E62">
        <f>'Data-Normalized'!D62-'Data-Normalized'!B62</f>
        <v>9.9999524713699606E-2</v>
      </c>
      <c r="F62">
        <f>'Data-Normalized'!E62-'Data-Normalized'!B62</f>
        <v>0.12321610852619896</v>
      </c>
      <c r="G62">
        <f>'Data-Normalized'!F62-'Data-Normalized'!B62</f>
        <v>0.11966193421777499</v>
      </c>
      <c r="H62">
        <f>'Data-Normalized'!G62-'Data-Normalized'!B62</f>
        <v>0.14150765299149742</v>
      </c>
      <c r="I62">
        <f>'Data-Normalized'!H62-'Data-Normalized'!B62</f>
        <v>0.57273933859949011</v>
      </c>
      <c r="J62">
        <f>'Data-Normalized'!I62-'Data-Normalized'!B62</f>
        <v>0.56256460340069947</v>
      </c>
      <c r="K62">
        <f>'Data-Normalized'!J62-'Data-Normalized'!B62</f>
        <v>0.57670298605920389</v>
      </c>
      <c r="L62">
        <f>'Data-Normalized'!K62-'Data-Normalized'!B62</f>
        <v>0.55610483896782359</v>
      </c>
      <c r="M62">
        <f>'Data-Normalized'!L62-'Data-Normalized'!B62</f>
        <v>0.56250636533476062</v>
      </c>
      <c r="N62">
        <f>'Data-Normalized'!M62-'Data-Normalized'!B62</f>
        <v>0.57273933859949011</v>
      </c>
      <c r="O62">
        <f>'Data-Normalized'!N62-'Data-Normalized'!B62</f>
        <v>0.51353436427027832</v>
      </c>
      <c r="P62">
        <f>'Data-Normalized'!O62-'Data-Normalized'!B62</f>
        <v>0.57273933859949011</v>
      </c>
      <c r="Q62">
        <f>'Data-Normalized'!P62-'Data-Normalized'!B62</f>
        <v>0.51160489821009003</v>
      </c>
      <c r="R62">
        <f>'Data-Normalized'!Q62-'Data-Normalized'!B62</f>
        <v>0.1307829919834525</v>
      </c>
      <c r="S62">
        <f>'Data-Normalized'!R62-'Data-Normalized'!B62</f>
        <v>0.54219545819576109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7.7011633932336454E-2</v>
      </c>
      <c r="E63">
        <f>'Data-Normalized'!D63-'Data-Normalized'!B63</f>
        <v>0.12071035691217119</v>
      </c>
      <c r="F63">
        <f>'Data-Normalized'!E63-'Data-Normalized'!B63</f>
        <v>0.1302811945324161</v>
      </c>
      <c r="G63">
        <f>'Data-Normalized'!F63-'Data-Normalized'!B63</f>
        <v>0.14060299315346164</v>
      </c>
      <c r="H63">
        <f>'Data-Normalized'!G63-'Data-Normalized'!B63</f>
        <v>0.1500339788695268</v>
      </c>
      <c r="I63">
        <f>'Data-Normalized'!H63-'Data-Normalized'!B63</f>
        <v>0.58297485774406832</v>
      </c>
      <c r="J63">
        <f>'Data-Normalized'!I63-'Data-Normalized'!B63</f>
        <v>0.57308364343100093</v>
      </c>
      <c r="K63">
        <f>'Data-Normalized'!J63-'Data-Normalized'!B63</f>
        <v>0.58647283150479224</v>
      </c>
      <c r="L63">
        <f>'Data-Normalized'!K63-'Data-Normalized'!B63</f>
        <v>0.56670785966521797</v>
      </c>
      <c r="M63">
        <f>'Data-Normalized'!L63-'Data-Normalized'!B63</f>
        <v>0.57301905010654419</v>
      </c>
      <c r="N63">
        <f>'Data-Normalized'!M63-'Data-Normalized'!B63</f>
        <v>0.58297485774406832</v>
      </c>
      <c r="O63">
        <f>'Data-Normalized'!N63-'Data-Normalized'!B63</f>
        <v>0.52026429647684691</v>
      </c>
      <c r="P63">
        <f>'Data-Normalized'!O63-'Data-Normalized'!B63</f>
        <v>0.58297485774406832</v>
      </c>
      <c r="Q63">
        <f>'Data-Normalized'!P63-'Data-Normalized'!B63</f>
        <v>0.52066588760775101</v>
      </c>
      <c r="R63">
        <f>'Data-Normalized'!Q63-'Data-Normalized'!B63</f>
        <v>0.14188808272978898</v>
      </c>
      <c r="S63">
        <f>'Data-Normalized'!R63-'Data-Normalized'!B63</f>
        <v>0.5521954581957611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7.4480171872112588E-2</v>
      </c>
      <c r="E64">
        <f>'Data-Normalized'!D64-'Data-Normalized'!B64</f>
        <v>0.10842818180836222</v>
      </c>
      <c r="F64">
        <f>'Data-Normalized'!E64-'Data-Normalized'!B64</f>
        <v>0.13065924448639743</v>
      </c>
      <c r="G64">
        <f>'Data-Normalized'!F64-'Data-Normalized'!B64</f>
        <v>0.12680322097302388</v>
      </c>
      <c r="H64">
        <f>'Data-Normalized'!G64-'Data-Normalized'!B64</f>
        <v>0.14158868057328688</v>
      </c>
      <c r="I64">
        <f>'Data-Normalized'!H64-'Data-Normalized'!B64</f>
        <v>0.59246016951603053</v>
      </c>
      <c r="J64">
        <f>'Data-Normalized'!I64-'Data-Normalized'!B64</f>
        <v>0.58178176209347421</v>
      </c>
      <c r="K64">
        <f>'Data-Normalized'!J64-'Data-Normalized'!B64</f>
        <v>0.59654724310855822</v>
      </c>
      <c r="L64">
        <f>'Data-Normalized'!K64-'Data-Normalized'!B64</f>
        <v>0.57510980626977548</v>
      </c>
      <c r="M64">
        <f>'Data-Normalized'!L64-'Data-Normalized'!B64</f>
        <v>0.58171290671801812</v>
      </c>
      <c r="N64">
        <f>'Data-Normalized'!M64-'Data-Normalized'!B64</f>
        <v>0.59246016951603053</v>
      </c>
      <c r="O64">
        <f>'Data-Normalized'!N64-'Data-Normalized'!B64</f>
        <v>0.52754319985481324</v>
      </c>
      <c r="P64">
        <f>'Data-Normalized'!O64-'Data-Normalized'!B64</f>
        <v>0.59246016951603053</v>
      </c>
      <c r="Q64">
        <f>'Data-Normalized'!P64-'Data-Normalized'!B64</f>
        <v>0.52694742687311658</v>
      </c>
      <c r="R64">
        <f>'Data-Normalized'!Q64-'Data-Normalized'!B64</f>
        <v>0.1441943547994966</v>
      </c>
      <c r="S64">
        <f>'Data-Normalized'!R64-'Data-Normalized'!B64</f>
        <v>0.562195458195761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7.2005298526678141E-2</v>
      </c>
      <c r="E65">
        <f>'Data-Normalized'!D65-'Data-Normalized'!B65</f>
        <v>9.7151621245127717E-2</v>
      </c>
      <c r="F65">
        <f>'Data-Normalized'!E65-'Data-Normalized'!B65</f>
        <v>0.11457672844894218</v>
      </c>
      <c r="G65">
        <f>'Data-Normalized'!F65-'Data-Normalized'!B65</f>
        <v>0.12096067166678193</v>
      </c>
      <c r="H65">
        <f>'Data-Normalized'!G65-'Data-Normalized'!B65</f>
        <v>0.12693526146393186</v>
      </c>
      <c r="I65">
        <f>'Data-Normalized'!H65-'Data-Normalized'!B65</f>
        <v>0.60208171819072531</v>
      </c>
      <c r="J65">
        <f>'Data-Normalized'!I65-'Data-Normalized'!B65</f>
        <v>0.59075837263699638</v>
      </c>
      <c r="K65">
        <f>'Data-Normalized'!J65-'Data-Normalized'!B65</f>
        <v>0.60629233341680977</v>
      </c>
      <c r="L65">
        <f>'Data-Normalized'!K65-'Data-Normalized'!B65</f>
        <v>0.58398203572746699</v>
      </c>
      <c r="M65">
        <f>'Data-Normalized'!L65-'Data-Normalized'!B65</f>
        <v>0.59068319380395051</v>
      </c>
      <c r="N65">
        <f>'Data-Normalized'!M65-'Data-Normalized'!B65</f>
        <v>0.60208171819072531</v>
      </c>
      <c r="O65">
        <f>'Data-Normalized'!N65-'Data-Normalized'!B65</f>
        <v>0.53007343308041477</v>
      </c>
      <c r="P65">
        <f>'Data-Normalized'!O65-'Data-Normalized'!B65</f>
        <v>0.60208171819072531</v>
      </c>
      <c r="Q65">
        <f>'Data-Normalized'!P65-'Data-Normalized'!B65</f>
        <v>0.53152402592978842</v>
      </c>
      <c r="R65">
        <f>'Data-Normalized'!Q65-'Data-Normalized'!B65</f>
        <v>0.1467458915992832</v>
      </c>
      <c r="S65">
        <f>'Data-Normalized'!R65-'Data-Normalized'!B65</f>
        <v>0.57219545819576101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9.2505517089176259E-2</v>
      </c>
      <c r="E66">
        <f>'Data-Normalized'!D66-'Data-Normalized'!B66</f>
        <v>0.11875922537344519</v>
      </c>
      <c r="F66">
        <f>'Data-Normalized'!E66-'Data-Normalized'!B66</f>
        <v>0.14569714827540392</v>
      </c>
      <c r="G66">
        <f>'Data-Normalized'!F66-'Data-Normalized'!B66</f>
        <v>0.13285446918646826</v>
      </c>
      <c r="H66">
        <f>'Data-Normalized'!G66-'Data-Normalized'!B66</f>
        <v>0.16134341214541859</v>
      </c>
      <c r="I66">
        <f>'Data-Normalized'!H66-'Data-Normalized'!B66</f>
        <v>0.61185414339659394</v>
      </c>
      <c r="J66">
        <f>'Data-Normalized'!I66-'Data-Normalized'!B66</f>
        <v>0.60062023898507</v>
      </c>
      <c r="K66">
        <f>'Data-Normalized'!J66-'Data-Normalized'!B66</f>
        <v>0.61643501657059285</v>
      </c>
      <c r="L66">
        <f>'Data-Normalized'!K66-'Data-Normalized'!B66</f>
        <v>0.59356268060787865</v>
      </c>
      <c r="M66">
        <f>'Data-Normalized'!L66-'Data-Normalized'!B66</f>
        <v>0.60054144957818967</v>
      </c>
      <c r="N66">
        <f>'Data-Normalized'!M66-'Data-Normalized'!B66</f>
        <v>0.61185414339659394</v>
      </c>
      <c r="O66">
        <f>'Data-Normalized'!N66-'Data-Normalized'!B66</f>
        <v>0.53593764916701103</v>
      </c>
      <c r="P66">
        <f>'Data-Normalized'!O66-'Data-Normalized'!B66</f>
        <v>0.61185414339659394</v>
      </c>
      <c r="Q66">
        <f>'Data-Normalized'!P66-'Data-Normalized'!B66</f>
        <v>0.53711953899735643</v>
      </c>
      <c r="R66">
        <f>'Data-Normalized'!Q66-'Data-Normalized'!B66</f>
        <v>0.15511804761531733</v>
      </c>
      <c r="S66">
        <f>'Data-Normalized'!R66-'Data-Normalized'!B66</f>
        <v>0.58219545819576102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0.10394087543903552</v>
      </c>
      <c r="E67">
        <f>'Data-Normalized'!D67-'Data-Normalized'!B67</f>
        <v>0.1370529968434494</v>
      </c>
      <c r="F67">
        <f>'Data-Normalized'!E67-'Data-Normalized'!B67</f>
        <v>0.15987975191913184</v>
      </c>
      <c r="G67">
        <f>'Data-Normalized'!F67-'Data-Normalized'!B67</f>
        <v>0.16009958390773915</v>
      </c>
      <c r="H67">
        <f>'Data-Normalized'!G67-'Data-Normalized'!B67</f>
        <v>0.18214795778012882</v>
      </c>
      <c r="I67">
        <f>'Data-Normalized'!H67-'Data-Normalized'!B67</f>
        <v>0.6210816014769438</v>
      </c>
      <c r="J67">
        <f>'Data-Normalized'!I67-'Data-Normalized'!B67</f>
        <v>0.61059299840770742</v>
      </c>
      <c r="K67">
        <f>'Data-Normalized'!J67-'Data-Normalized'!B67</f>
        <v>0.62621412082738981</v>
      </c>
      <c r="L67">
        <f>'Data-Normalized'!K67-'Data-Normalized'!B67</f>
        <v>0.60274724177462347</v>
      </c>
      <c r="M67">
        <f>'Data-Normalized'!L67-'Data-Normalized'!B67</f>
        <v>0.61050382095490952</v>
      </c>
      <c r="N67">
        <f>'Data-Normalized'!M67-'Data-Normalized'!B67</f>
        <v>0.6210816014769438</v>
      </c>
      <c r="O67">
        <f>'Data-Normalized'!N67-'Data-Normalized'!B67</f>
        <v>0.54308298548063128</v>
      </c>
      <c r="P67">
        <f>'Data-Normalized'!O67-'Data-Normalized'!B67</f>
        <v>0.6210816014769438</v>
      </c>
      <c r="Q67">
        <f>'Data-Normalized'!P67-'Data-Normalized'!B67</f>
        <v>0.54546753648041424</v>
      </c>
      <c r="R67">
        <f>'Data-Normalized'!Q67-'Data-Normalized'!B67</f>
        <v>0.16870603999979394</v>
      </c>
      <c r="S67">
        <f>'Data-Normalized'!R67-'Data-Normalized'!B67</f>
        <v>0.59219545819576103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0.11282507281013698</v>
      </c>
      <c r="E68">
        <f>'Data-Normalized'!D68-'Data-Normalized'!B68</f>
        <v>0.14589207523363468</v>
      </c>
      <c r="F68">
        <f>'Data-Normalized'!E68-'Data-Normalized'!B68</f>
        <v>0.16515949895696536</v>
      </c>
      <c r="G68">
        <f>'Data-Normalized'!F68-'Data-Normalized'!B68</f>
        <v>0.15056848643839793</v>
      </c>
      <c r="H68">
        <f>'Data-Normalized'!G68-'Data-Normalized'!B68</f>
        <v>0.16581374257583559</v>
      </c>
      <c r="I68">
        <f>'Data-Normalized'!H68-'Data-Normalized'!B68</f>
        <v>0.63076375130758133</v>
      </c>
      <c r="J68">
        <f>'Data-Normalized'!I68-'Data-Normalized'!B68</f>
        <v>0.61971710261664115</v>
      </c>
      <c r="K68">
        <f>'Data-Normalized'!J68-'Data-Normalized'!B68</f>
        <v>0.63643340846127772</v>
      </c>
      <c r="L68">
        <f>'Data-Normalized'!K68-'Data-Normalized'!B68</f>
        <v>0.61162369954967577</v>
      </c>
      <c r="M68">
        <f>'Data-Normalized'!L68-'Data-Normalized'!B68</f>
        <v>0.61960783373644768</v>
      </c>
      <c r="N68">
        <f>'Data-Normalized'!M68-'Data-Normalized'!B68</f>
        <v>0.63076375130758133</v>
      </c>
      <c r="O68">
        <f>'Data-Normalized'!N68-'Data-Normalized'!B68</f>
        <v>0.55443520666820156</v>
      </c>
      <c r="P68">
        <f>'Data-Normalized'!O68-'Data-Normalized'!B68</f>
        <v>0.63076375130758133</v>
      </c>
      <c r="Q68">
        <f>'Data-Normalized'!P68-'Data-Normalized'!B68</f>
        <v>0.55694321733663976</v>
      </c>
      <c r="R68">
        <f>'Data-Normalized'!Q68-'Data-Normalized'!B68</f>
        <v>0.17184921828723432</v>
      </c>
      <c r="S68">
        <f>'Data-Normalized'!R68-'Data-Normalized'!B68</f>
        <v>0.60219545819576104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0.13511139831009156</v>
      </c>
      <c r="E69">
        <f>'Data-Normalized'!D69-'Data-Normalized'!B69</f>
        <v>0.15870357519361722</v>
      </c>
      <c r="F69">
        <f>'Data-Normalized'!E69-'Data-Normalized'!B69</f>
        <v>0.18888175739997659</v>
      </c>
      <c r="G69">
        <f>'Data-Normalized'!F69-'Data-Normalized'!B69</f>
        <v>0.18784514920834883</v>
      </c>
      <c r="H69">
        <f>'Data-Normalized'!G69-'Data-Normalized'!B69</f>
        <v>0.1947356473040136</v>
      </c>
      <c r="I69">
        <f>'Data-Normalized'!H69-'Data-Normalized'!B69</f>
        <v>0.6411980643412587</v>
      </c>
      <c r="J69">
        <f>'Data-Normalized'!I69-'Data-Normalized'!B69</f>
        <v>0.62977477373111901</v>
      </c>
      <c r="K69">
        <f>'Data-Normalized'!J69-'Data-Normalized'!B69</f>
        <v>0.64613166867704797</v>
      </c>
      <c r="L69">
        <f>'Data-Normalized'!K69-'Data-Normalized'!B69</f>
        <v>0.62212981347733376</v>
      </c>
      <c r="M69">
        <f>'Data-Normalized'!L69-'Data-Normalized'!B69</f>
        <v>0.62964909575620376</v>
      </c>
      <c r="N69">
        <f>'Data-Normalized'!M69-'Data-Normalized'!B69</f>
        <v>0.6411980643412587</v>
      </c>
      <c r="O69">
        <f>'Data-Normalized'!N69-'Data-Normalized'!B69</f>
        <v>0.57129880768884356</v>
      </c>
      <c r="P69">
        <f>'Data-Normalized'!O69-'Data-Normalized'!B69</f>
        <v>0.6411980643412587</v>
      </c>
      <c r="Q69">
        <f>'Data-Normalized'!P69-'Data-Normalized'!B69</f>
        <v>0.5748950484659251</v>
      </c>
      <c r="R69">
        <f>'Data-Normalized'!Q69-'Data-Normalized'!B69</f>
        <v>0.18303146145795079</v>
      </c>
      <c r="S69">
        <f>'Data-Normalized'!R69-'Data-Normalized'!B69</f>
        <v>0.61219545819576104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0.12884210269498891</v>
      </c>
      <c r="E70">
        <f>'Data-Normalized'!D70-'Data-Normalized'!B70</f>
        <v>0.16283246580667304</v>
      </c>
      <c r="F70">
        <f>'Data-Normalized'!E70-'Data-Normalized'!B70</f>
        <v>0.18077521769655031</v>
      </c>
      <c r="G70">
        <f>'Data-Normalized'!F70-'Data-Normalized'!B70</f>
        <v>0.17132085779681033</v>
      </c>
      <c r="H70">
        <f>'Data-Normalized'!G70-'Data-Normalized'!B70</f>
        <v>0.19157775072026456</v>
      </c>
      <c r="I70">
        <f>'Data-Normalized'!H70-'Data-Normalized'!B70</f>
        <v>0.65103090745807779</v>
      </c>
      <c r="J70">
        <f>'Data-Normalized'!I70-'Data-Normalized'!B70</f>
        <v>0.63939437103059982</v>
      </c>
      <c r="K70">
        <f>'Data-Normalized'!J70-'Data-Normalized'!B70</f>
        <v>0.65618483374561931</v>
      </c>
      <c r="L70">
        <f>'Data-Normalized'!K70-'Data-Normalized'!B70</f>
        <v>0.63156538009096552</v>
      </c>
      <c r="M70">
        <f>'Data-Normalized'!L70-'Data-Normalized'!B70</f>
        <v>0.63925635483132059</v>
      </c>
      <c r="N70">
        <f>'Data-Normalized'!M70-'Data-Normalized'!B70</f>
        <v>0.65103090745807779</v>
      </c>
      <c r="O70">
        <f>'Data-Normalized'!N70-'Data-Normalized'!B70</f>
        <v>0.58682385392016112</v>
      </c>
      <c r="P70">
        <f>'Data-Normalized'!O70-'Data-Normalized'!B70</f>
        <v>0.65103090745807779</v>
      </c>
      <c r="Q70">
        <f>'Data-Normalized'!P70-'Data-Normalized'!B70</f>
        <v>0.5861651776233463</v>
      </c>
      <c r="R70">
        <f>'Data-Normalized'!Q70-'Data-Normalized'!B70</f>
        <v>0.18858039568589174</v>
      </c>
      <c r="S70">
        <f>'Data-Normalized'!R70-'Data-Normalized'!B70</f>
        <v>0.62219545819576094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0.1597274799696965</v>
      </c>
      <c r="E71">
        <f>'Data-Normalized'!D71-'Data-Normalized'!B71</f>
        <v>0.19020254589791802</v>
      </c>
      <c r="F71">
        <f>'Data-Normalized'!E71-'Data-Normalized'!B71</f>
        <v>0.20061197251538693</v>
      </c>
      <c r="G71">
        <f>'Data-Normalized'!F71-'Data-Normalized'!B71</f>
        <v>0.1996926773002981</v>
      </c>
      <c r="H71">
        <f>'Data-Normalized'!G71-'Data-Normalized'!B71</f>
        <v>0.21475502815065745</v>
      </c>
      <c r="I71">
        <f>'Data-Normalized'!H71-'Data-Normalized'!B71</f>
        <v>0.66122731096233101</v>
      </c>
      <c r="J71">
        <f>'Data-Normalized'!I71-'Data-Normalized'!B71</f>
        <v>0.64945548394375829</v>
      </c>
      <c r="K71">
        <f>'Data-Normalized'!J71-'Data-Normalized'!B71</f>
        <v>0.66630436987138086</v>
      </c>
      <c r="L71">
        <f>'Data-Normalized'!K71-'Data-Normalized'!B71</f>
        <v>0.64186411854272674</v>
      </c>
      <c r="M71">
        <f>'Data-Normalized'!L71-'Data-Normalized'!B71</f>
        <v>0.64932969097169613</v>
      </c>
      <c r="N71">
        <f>'Data-Normalized'!M71-'Data-Normalized'!B71</f>
        <v>0.66122731096233101</v>
      </c>
      <c r="O71">
        <f>'Data-Normalized'!N71-'Data-Normalized'!B71</f>
        <v>0.59860734578052277</v>
      </c>
      <c r="P71">
        <f>'Data-Normalized'!O71-'Data-Normalized'!B71</f>
        <v>0.66122731096233101</v>
      </c>
      <c r="Q71">
        <f>'Data-Normalized'!P71-'Data-Normalized'!B71</f>
        <v>0.59880424170866919</v>
      </c>
      <c r="R71">
        <f>'Data-Normalized'!Q71-'Data-Normalized'!B71</f>
        <v>0.1999436750245171</v>
      </c>
      <c r="S71">
        <f>'Data-Normalized'!R71-'Data-Normalized'!B71</f>
        <v>0.63219545819576095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0.15959353790144032</v>
      </c>
      <c r="E72">
        <f>'Data-Normalized'!D72-'Data-Normalized'!B72</f>
        <v>0.18856151867686316</v>
      </c>
      <c r="F72">
        <f>'Data-Normalized'!E72-'Data-Normalized'!B72</f>
        <v>0.20477099311230856</v>
      </c>
      <c r="G72">
        <f>'Data-Normalized'!F72-'Data-Normalized'!B72</f>
        <v>0.20993469181145413</v>
      </c>
      <c r="H72">
        <f>'Data-Normalized'!G72-'Data-Normalized'!B72</f>
        <v>0.21625036993625063</v>
      </c>
      <c r="I72">
        <f>'Data-Normalized'!H72-'Data-Normalized'!B72</f>
        <v>0.67062718174185898</v>
      </c>
      <c r="J72">
        <f>'Data-Normalized'!I72-'Data-Normalized'!B72</f>
        <v>0.65930643727162508</v>
      </c>
      <c r="K72">
        <f>'Data-Normalized'!J72-'Data-Normalized'!B72</f>
        <v>0.67626148695630972</v>
      </c>
      <c r="L72">
        <f>'Data-Normalized'!K72-'Data-Normalized'!B72</f>
        <v>0.65112071770895175</v>
      </c>
      <c r="M72">
        <f>'Data-Normalized'!L72-'Data-Normalized'!B72</f>
        <v>0.65917391431816519</v>
      </c>
      <c r="N72">
        <f>'Data-Normalized'!M72-'Data-Normalized'!B72</f>
        <v>0.67062718174185898</v>
      </c>
      <c r="O72">
        <f>'Data-Normalized'!N72-'Data-Normalized'!B72</f>
        <v>0.60798593231562981</v>
      </c>
      <c r="P72">
        <f>'Data-Normalized'!O72-'Data-Normalized'!B72</f>
        <v>0.67062718174185898</v>
      </c>
      <c r="Q72">
        <f>'Data-Normalized'!P72-'Data-Normalized'!B72</f>
        <v>0.609847322702048</v>
      </c>
      <c r="R72">
        <f>'Data-Normalized'!Q72-'Data-Normalized'!B72</f>
        <v>0.20775422265522753</v>
      </c>
      <c r="S72">
        <f>'Data-Normalized'!R72-'Data-Normalized'!B72</f>
        <v>0.64133800333634428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0.16870892406779714</v>
      </c>
      <c r="E73">
        <f>'Data-Normalized'!D73-'Data-Normalized'!B73</f>
        <v>0.18767579953314384</v>
      </c>
      <c r="F73">
        <f>'Data-Normalized'!E73-'Data-Normalized'!B73</f>
        <v>0.20633270062489112</v>
      </c>
      <c r="G73">
        <f>'Data-Normalized'!F73-'Data-Normalized'!B73</f>
        <v>0.20125166864053207</v>
      </c>
      <c r="H73">
        <f>'Data-Normalized'!G73-'Data-Normalized'!B73</f>
        <v>0.21494878617429242</v>
      </c>
      <c r="I73">
        <f>'Data-Normalized'!H73-'Data-Normalized'!B73</f>
        <v>0.68032101450571192</v>
      </c>
      <c r="J73">
        <f>'Data-Normalized'!I73-'Data-Normalized'!B73</f>
        <v>0.66939609192994021</v>
      </c>
      <c r="K73">
        <f>'Data-Normalized'!J73-'Data-Normalized'!B73</f>
        <v>0.68603308670296914</v>
      </c>
      <c r="L73">
        <f>'Data-Normalized'!K73-'Data-Normalized'!B73</f>
        <v>0.66100414143327058</v>
      </c>
      <c r="M73">
        <f>'Data-Normalized'!L73-'Data-Normalized'!B73</f>
        <v>0.6692558119100076</v>
      </c>
      <c r="N73">
        <f>'Data-Normalized'!M73-'Data-Normalized'!B73</f>
        <v>0.68032101450571192</v>
      </c>
      <c r="O73">
        <f>'Data-Normalized'!N73-'Data-Normalized'!B73</f>
        <v>0.61956468062838677</v>
      </c>
      <c r="P73">
        <f>'Data-Normalized'!O73-'Data-Normalized'!B73</f>
        <v>0.68032101450571192</v>
      </c>
      <c r="Q73">
        <f>'Data-Normalized'!P73-'Data-Normalized'!B73</f>
        <v>0.61542848062124733</v>
      </c>
      <c r="R73">
        <f>'Data-Normalized'!Q73-'Data-Normalized'!B73</f>
        <v>0.22024304233013609</v>
      </c>
      <c r="S73">
        <f>'Data-Normalized'!R73-'Data-Normalized'!B73</f>
        <v>0.6504805484769276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0.16966744064368056</v>
      </c>
      <c r="E74">
        <f>'Data-Normalized'!D74-'Data-Normalized'!B74</f>
        <v>0.19134884143168945</v>
      </c>
      <c r="F74">
        <f>'Data-Normalized'!E74-'Data-Normalized'!B74</f>
        <v>0.21307294562492146</v>
      </c>
      <c r="G74">
        <f>'Data-Normalized'!F74-'Data-Normalized'!B74</f>
        <v>0.21178355873837734</v>
      </c>
      <c r="H74">
        <f>'Data-Normalized'!G74-'Data-Normalized'!B74</f>
        <v>0.22971988792701098</v>
      </c>
      <c r="I74">
        <f>'Data-Normalized'!H74-'Data-Normalized'!B74</f>
        <v>0.6904193838500492</v>
      </c>
      <c r="J74">
        <f>'Data-Normalized'!I74-'Data-Normalized'!B74</f>
        <v>0.67927483148617984</v>
      </c>
      <c r="K74">
        <f>'Data-Normalized'!J74-'Data-Normalized'!B74</f>
        <v>0.6959935661982839</v>
      </c>
      <c r="L74">
        <f>'Data-Normalized'!K74-'Data-Normalized'!B74</f>
        <v>0.67078367383398918</v>
      </c>
      <c r="M74">
        <f>'Data-Normalized'!L74-'Data-Normalized'!B74</f>
        <v>0.67912267089889244</v>
      </c>
      <c r="N74">
        <f>'Data-Normalized'!M74-'Data-Normalized'!B74</f>
        <v>0.6904193838500492</v>
      </c>
      <c r="O74">
        <f>'Data-Normalized'!N74-'Data-Normalized'!B74</f>
        <v>0.63169351772616933</v>
      </c>
      <c r="P74">
        <f>'Data-Normalized'!O74-'Data-Normalized'!B74</f>
        <v>0.6904193838500492</v>
      </c>
      <c r="Q74">
        <f>'Data-Normalized'!P74-'Data-Normalized'!B74</f>
        <v>0.62995795460795057</v>
      </c>
      <c r="R74">
        <f>'Data-Normalized'!Q74-'Data-Normalized'!B74</f>
        <v>0.2258424103693733</v>
      </c>
      <c r="S74">
        <f>'Data-Normalized'!R74-'Data-Normalized'!B74</f>
        <v>0.65619327417984419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0.14920687635562052</v>
      </c>
      <c r="E75">
        <f>'Data-Normalized'!D75-'Data-Normalized'!B75</f>
        <v>0.1809014376362254</v>
      </c>
      <c r="F75">
        <f>'Data-Normalized'!E75-'Data-Normalized'!B75</f>
        <v>0.20905672442334072</v>
      </c>
      <c r="G75">
        <f>'Data-Normalized'!F75-'Data-Normalized'!B75</f>
        <v>0.19737337710086172</v>
      </c>
      <c r="H75">
        <f>'Data-Normalized'!G75-'Data-Normalized'!B75</f>
        <v>0.22369310951966154</v>
      </c>
      <c r="I75">
        <f>'Data-Normalized'!H75-'Data-Normalized'!B75</f>
        <v>0.69959395343787123</v>
      </c>
      <c r="J75">
        <f>'Data-Normalized'!I75-'Data-Normalized'!B75</f>
        <v>0.68898433528290348</v>
      </c>
      <c r="K75">
        <f>'Data-Normalized'!J75-'Data-Normalized'!B75</f>
        <v>0.70558042829603917</v>
      </c>
      <c r="L75">
        <f>'Data-Normalized'!K75-'Data-Normalized'!B75</f>
        <v>0.67989632228473051</v>
      </c>
      <c r="M75">
        <f>'Data-Normalized'!L75-'Data-Normalized'!B75</f>
        <v>0.68882815696840938</v>
      </c>
      <c r="N75">
        <f>'Data-Normalized'!M75-'Data-Normalized'!B75</f>
        <v>0.69959395343787123</v>
      </c>
      <c r="O75">
        <f>'Data-Normalized'!N75-'Data-Normalized'!B75</f>
        <v>0.64060492645377876</v>
      </c>
      <c r="P75">
        <f>'Data-Normalized'!O75-'Data-Normalized'!B75</f>
        <v>0.69959395343787123</v>
      </c>
      <c r="Q75">
        <f>'Data-Normalized'!P75-'Data-Normalized'!B75</f>
        <v>0.63785659646456705</v>
      </c>
      <c r="R75">
        <f>'Data-Normalized'!Q75-'Data-Normalized'!B75</f>
        <v>0.23445408647913862</v>
      </c>
      <c r="S75">
        <f>'Data-Normalized'!R75-'Data-Normalized'!B75</f>
        <v>0.65247399642917348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0.16935512728747026</v>
      </c>
      <c r="E76">
        <f>'Data-Normalized'!D76-'Data-Normalized'!B76</f>
        <v>0.20491392253571494</v>
      </c>
      <c r="F76">
        <f>'Data-Normalized'!E76-'Data-Normalized'!B76</f>
        <v>0.22157530241929635</v>
      </c>
      <c r="G76">
        <f>'Data-Normalized'!F76-'Data-Normalized'!B76</f>
        <v>0.21829288213527781</v>
      </c>
      <c r="H76">
        <f>'Data-Normalized'!G76-'Data-Normalized'!B76</f>
        <v>0.23976101238551328</v>
      </c>
      <c r="I76">
        <f>'Data-Normalized'!H76-'Data-Normalized'!B76</f>
        <v>0.70965084308577597</v>
      </c>
      <c r="J76">
        <f>'Data-Normalized'!I76-'Data-Normalized'!B76</f>
        <v>0.69906118812905271</v>
      </c>
      <c r="K76">
        <f>'Data-Normalized'!J76-'Data-Normalized'!B76</f>
        <v>0.7160306501737036</v>
      </c>
      <c r="L76">
        <f>'Data-Normalized'!K76-'Data-Normalized'!B76</f>
        <v>0.69005217493056459</v>
      </c>
      <c r="M76">
        <f>'Data-Normalized'!L76-'Data-Normalized'!B76</f>
        <v>0.69888027741441616</v>
      </c>
      <c r="N76">
        <f>'Data-Normalized'!M76-'Data-Normalized'!B76</f>
        <v>0.70965084308577597</v>
      </c>
      <c r="O76">
        <f>'Data-Normalized'!N76-'Data-Normalized'!B76</f>
        <v>0.65201741840691141</v>
      </c>
      <c r="P76">
        <f>'Data-Normalized'!O76-'Data-Normalized'!B76</f>
        <v>0.70965084308577597</v>
      </c>
      <c r="Q76">
        <f>'Data-Normalized'!P76-'Data-Normalized'!B76</f>
        <v>0.65132256457423088</v>
      </c>
      <c r="R76">
        <f>'Data-Normalized'!Q76-'Data-Normalized'!B76</f>
        <v>0.24873861998208957</v>
      </c>
      <c r="S76">
        <f>'Data-Normalized'!R76-'Data-Normalized'!B76</f>
        <v>0.63932271522491924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0.18800039826483728</v>
      </c>
      <c r="E77">
        <f>'Data-Normalized'!D77-'Data-Normalized'!B77</f>
        <v>0.21636502068372515</v>
      </c>
      <c r="F77">
        <f>'Data-Normalized'!E77-'Data-Normalized'!B77</f>
        <v>0.25169264788568324</v>
      </c>
      <c r="G77">
        <f>'Data-Normalized'!F77-'Data-Normalized'!B77</f>
        <v>0.23337067717439841</v>
      </c>
      <c r="H77">
        <f>'Data-Normalized'!G77-'Data-Normalized'!B77</f>
        <v>0.25493621865150629</v>
      </c>
      <c r="I77">
        <f>'Data-Normalized'!H77-'Data-Normalized'!B77</f>
        <v>0.71902178257509364</v>
      </c>
      <c r="J77">
        <f>'Data-Normalized'!I77-'Data-Normalized'!B77</f>
        <v>0.70926836762036494</v>
      </c>
      <c r="K77">
        <f>'Data-Normalized'!J77-'Data-Normalized'!B77</f>
        <v>0.72588640764119072</v>
      </c>
      <c r="L77">
        <f>'Data-Normalized'!K77-'Data-Normalized'!B77</f>
        <v>0.6996880071827527</v>
      </c>
      <c r="M77">
        <f>'Data-Normalized'!L77-'Data-Normalized'!B77</f>
        <v>0.70907802606172898</v>
      </c>
      <c r="N77">
        <f>'Data-Normalized'!M77-'Data-Normalized'!B77</f>
        <v>0.71902178257509364</v>
      </c>
      <c r="O77">
        <f>'Data-Normalized'!N77-'Data-Normalized'!B77</f>
        <v>0.66195491945479057</v>
      </c>
      <c r="P77">
        <f>'Data-Normalized'!O77-'Data-Normalized'!B77</f>
        <v>0.71902178257509364</v>
      </c>
      <c r="Q77">
        <f>'Data-Normalized'!P77-'Data-Normalized'!B77</f>
        <v>0.66333940021822868</v>
      </c>
      <c r="R77">
        <f>'Data-Normalized'!Q77-'Data-Normalized'!B77</f>
        <v>0.25967035111672343</v>
      </c>
      <c r="S77">
        <f>'Data-Normalized'!R77-'Data-Normalized'!B77</f>
        <v>0.64932271522491924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0.19242354426075575</v>
      </c>
      <c r="E78">
        <f>'Data-Normalized'!D78-'Data-Normalized'!B78</f>
        <v>0.22705946034100294</v>
      </c>
      <c r="F78">
        <f>'Data-Normalized'!E78-'Data-Normalized'!B78</f>
        <v>0.23362850845660671</v>
      </c>
      <c r="G78">
        <f>'Data-Normalized'!F78-'Data-Normalized'!B78</f>
        <v>0.23715298678338431</v>
      </c>
      <c r="H78">
        <f>'Data-Normalized'!G78-'Data-Normalized'!B78</f>
        <v>0.24340075552313389</v>
      </c>
      <c r="I78">
        <f>'Data-Normalized'!H78-'Data-Normalized'!B78</f>
        <v>0.72890498105467849</v>
      </c>
      <c r="J78">
        <f>'Data-Normalized'!I78-'Data-Normalized'!B78</f>
        <v>0.71947479159489358</v>
      </c>
      <c r="K78">
        <f>'Data-Normalized'!J78-'Data-Normalized'!B78</f>
        <v>0.73561531939511993</v>
      </c>
      <c r="L78">
        <f>'Data-Normalized'!K78-'Data-Normalized'!B78</f>
        <v>0.70971644653211408</v>
      </c>
      <c r="M78">
        <f>'Data-Normalized'!L78-'Data-Normalized'!B78</f>
        <v>0.71926921789011045</v>
      </c>
      <c r="N78">
        <f>'Data-Normalized'!M78-'Data-Normalized'!B78</f>
        <v>0.72890498105467849</v>
      </c>
      <c r="O78">
        <f>'Data-Normalized'!N78-'Data-Normalized'!B78</f>
        <v>0.66855939353879479</v>
      </c>
      <c r="P78">
        <f>'Data-Normalized'!O78-'Data-Normalized'!B78</f>
        <v>0.72890498105467849</v>
      </c>
      <c r="Q78">
        <f>'Data-Normalized'!P78-'Data-Normalized'!B78</f>
        <v>0.67271572052105277</v>
      </c>
      <c r="R78">
        <f>'Data-Normalized'!Q78-'Data-Normalized'!B78</f>
        <v>0.26958222379106789</v>
      </c>
      <c r="S78">
        <f>'Data-Normalized'!R78-'Data-Normalized'!B78</f>
        <v>0.65932271522491925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0.18342491277044276</v>
      </c>
      <c r="E79">
        <f>'Data-Normalized'!D79-'Data-Normalized'!B79</f>
        <v>0.22428729162162653</v>
      </c>
      <c r="F79">
        <f>'Data-Normalized'!E79-'Data-Normalized'!B79</f>
        <v>0.23816592806565245</v>
      </c>
      <c r="G79">
        <f>'Data-Normalized'!F79-'Data-Normalized'!B79</f>
        <v>0.23586122654692127</v>
      </c>
      <c r="H79">
        <f>'Data-Normalized'!G79-'Data-Normalized'!B79</f>
        <v>0.26443058840176037</v>
      </c>
      <c r="I79">
        <f>'Data-Normalized'!H79-'Data-Normalized'!B79</f>
        <v>0.73851451432526238</v>
      </c>
      <c r="J79">
        <f>'Data-Normalized'!I79-'Data-Normalized'!B79</f>
        <v>0.72897426172578939</v>
      </c>
      <c r="K79">
        <f>'Data-Normalized'!J79-'Data-Normalized'!B79</f>
        <v>0.74582910047286799</v>
      </c>
      <c r="L79">
        <f>'Data-Normalized'!K79-'Data-Normalized'!B79</f>
        <v>0.71894410521507024</v>
      </c>
      <c r="M79">
        <f>'Data-Normalized'!L79-'Data-Normalized'!B79</f>
        <v>0.7287503521679991</v>
      </c>
      <c r="N79">
        <f>'Data-Normalized'!M79-'Data-Normalized'!B79</f>
        <v>0.73851451432526238</v>
      </c>
      <c r="O79">
        <f>'Data-Normalized'!N79-'Data-Normalized'!B79</f>
        <v>0.68288176704877268</v>
      </c>
      <c r="P79">
        <f>'Data-Normalized'!O79-'Data-Normalized'!B79</f>
        <v>0.73851451432526238</v>
      </c>
      <c r="Q79">
        <f>'Data-Normalized'!P79-'Data-Normalized'!B79</f>
        <v>0.68327875047085707</v>
      </c>
      <c r="R79">
        <f>'Data-Normalized'!Q79-'Data-Normalized'!B79</f>
        <v>0.27301540531296575</v>
      </c>
      <c r="S79">
        <f>'Data-Normalized'!R79-'Data-Normalized'!B79</f>
        <v>0.66932271522491926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0.22573521040430872</v>
      </c>
      <c r="E80">
        <f>'Data-Normalized'!D80-'Data-Normalized'!B80</f>
        <v>0.25753310866456369</v>
      </c>
      <c r="F80">
        <f>'Data-Normalized'!E80-'Data-Normalized'!B80</f>
        <v>0.28646843442814618</v>
      </c>
      <c r="G80">
        <f>'Data-Normalized'!F80-'Data-Normalized'!B80</f>
        <v>0.27188794888100021</v>
      </c>
      <c r="H80">
        <f>'Data-Normalized'!G80-'Data-Normalized'!B80</f>
        <v>0.2931119479365254</v>
      </c>
      <c r="I80">
        <f>'Data-Normalized'!H80-'Data-Normalized'!B80</f>
        <v>0.7476764865123483</v>
      </c>
      <c r="J80">
        <f>'Data-Normalized'!I80-'Data-Normalized'!B80</f>
        <v>0.73993196319525267</v>
      </c>
      <c r="K80">
        <f>'Data-Normalized'!J80-'Data-Normalized'!B80</f>
        <v>0.75594712595048497</v>
      </c>
      <c r="L80">
        <f>'Data-Normalized'!K80-'Data-Normalized'!B80</f>
        <v>0.72896825360533146</v>
      </c>
      <c r="M80">
        <f>'Data-Normalized'!L80-'Data-Normalized'!B80</f>
        <v>0.73969419998832497</v>
      </c>
      <c r="N80">
        <f>'Data-Normalized'!M80-'Data-Normalized'!B80</f>
        <v>0.7476764865123483</v>
      </c>
      <c r="O80">
        <f>'Data-Normalized'!N80-'Data-Normalized'!B80</f>
        <v>0.69500056005890309</v>
      </c>
      <c r="P80">
        <f>'Data-Normalized'!O80-'Data-Normalized'!B80</f>
        <v>0.7476764865123483</v>
      </c>
      <c r="Q80">
        <f>'Data-Normalized'!P80-'Data-Normalized'!B80</f>
        <v>0.69244686876602357</v>
      </c>
      <c r="R80">
        <f>'Data-Normalized'!Q80-'Data-Normalized'!B80</f>
        <v>0.29003753846598246</v>
      </c>
      <c r="S80">
        <f>'Data-Normalized'!R80-'Data-Normalized'!B80</f>
        <v>0.67932271522491927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0.23428834786298161</v>
      </c>
      <c r="E81">
        <f>'Data-Normalized'!D81-'Data-Normalized'!B81</f>
        <v>0.2660672187193549</v>
      </c>
      <c r="F81">
        <f>'Data-Normalized'!E81-'Data-Normalized'!B81</f>
        <v>0.28236428199346564</v>
      </c>
      <c r="G81">
        <f>'Data-Normalized'!F81-'Data-Normalized'!B81</f>
        <v>0.28121190708495869</v>
      </c>
      <c r="H81">
        <f>'Data-Normalized'!G81-'Data-Normalized'!B81</f>
        <v>0.29826066556090713</v>
      </c>
      <c r="I81">
        <f>'Data-Normalized'!H81-'Data-Normalized'!B81</f>
        <v>0.75737956118390393</v>
      </c>
      <c r="J81">
        <f>'Data-Normalized'!I81-'Data-Normalized'!B81</f>
        <v>0.75037943899688964</v>
      </c>
      <c r="K81">
        <f>'Data-Normalized'!J81-'Data-Normalized'!B81</f>
        <v>0.76582417868375197</v>
      </c>
      <c r="L81">
        <f>'Data-Normalized'!K81-'Data-Normalized'!B81</f>
        <v>0.73907320983848823</v>
      </c>
      <c r="M81">
        <f>'Data-Normalized'!L81-'Data-Normalized'!B81</f>
        <v>0.75011863916522625</v>
      </c>
      <c r="N81">
        <f>'Data-Normalized'!M81-'Data-Normalized'!B81</f>
        <v>0.75737956118390393</v>
      </c>
      <c r="O81">
        <f>'Data-Normalized'!N81-'Data-Normalized'!B81</f>
        <v>0.70549965847572316</v>
      </c>
      <c r="P81">
        <f>'Data-Normalized'!O81-'Data-Normalized'!B81</f>
        <v>0.75737956118390393</v>
      </c>
      <c r="Q81">
        <f>'Data-Normalized'!P81-'Data-Normalized'!B81</f>
        <v>0.70445186146023397</v>
      </c>
      <c r="R81">
        <f>'Data-Normalized'!Q81-'Data-Normalized'!B81</f>
        <v>0.30142164588581744</v>
      </c>
      <c r="S81">
        <f>'Data-Normalized'!R81-'Data-Normalized'!B81</f>
        <v>0.68932271522491928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0.24902068224480964</v>
      </c>
      <c r="E82">
        <f>'Data-Normalized'!D82-'Data-Normalized'!B82</f>
        <v>0.28091268837826411</v>
      </c>
      <c r="F82">
        <f>'Data-Normalized'!E82-'Data-Normalized'!B82</f>
        <v>0.31326421661525561</v>
      </c>
      <c r="G82">
        <f>'Data-Normalized'!F82-'Data-Normalized'!B82</f>
        <v>0.30120370172767941</v>
      </c>
      <c r="H82">
        <f>'Data-Normalized'!G82-'Data-Normalized'!B82</f>
        <v>0.31490578885404352</v>
      </c>
      <c r="I82">
        <f>'Data-Normalized'!H82-'Data-Normalized'!B82</f>
        <v>0.76678164840265317</v>
      </c>
      <c r="J82">
        <f>'Data-Normalized'!I82-'Data-Normalized'!B82</f>
        <v>0.76095094547049325</v>
      </c>
      <c r="K82">
        <f>'Data-Normalized'!J82-'Data-Normalized'!B82</f>
        <v>0.77605106828894788</v>
      </c>
      <c r="L82">
        <f>'Data-Normalized'!K82-'Data-Normalized'!B82</f>
        <v>0.74891084245183093</v>
      </c>
      <c r="M82">
        <f>'Data-Normalized'!L82-'Data-Normalized'!B82</f>
        <v>0.76068586664733451</v>
      </c>
      <c r="N82">
        <f>'Data-Normalized'!M82-'Data-Normalized'!B82</f>
        <v>0.76678164840265317</v>
      </c>
      <c r="O82">
        <f>'Data-Normalized'!N82-'Data-Normalized'!B82</f>
        <v>0.71510275392462219</v>
      </c>
      <c r="P82">
        <f>'Data-Normalized'!O82-'Data-Normalized'!B82</f>
        <v>0.76678164840265317</v>
      </c>
      <c r="Q82">
        <f>'Data-Normalized'!P82-'Data-Normalized'!B82</f>
        <v>0.71547158046645831</v>
      </c>
      <c r="R82">
        <f>'Data-Normalized'!Q82-'Data-Normalized'!B82</f>
        <v>0.31278694175174782</v>
      </c>
      <c r="S82">
        <f>'Data-Normalized'!R82-'Data-Normalized'!B82</f>
        <v>0.69932271522491929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0.26306973960700486</v>
      </c>
      <c r="E83">
        <f>'Data-Normalized'!D83-'Data-Normalized'!B83</f>
        <v>0.28908676578115688</v>
      </c>
      <c r="F83">
        <f>'Data-Normalized'!E83-'Data-Normalized'!B83</f>
        <v>0.31393473452154952</v>
      </c>
      <c r="G83">
        <f>'Data-Normalized'!F83-'Data-Normalized'!B83</f>
        <v>0.313091233604879</v>
      </c>
      <c r="H83">
        <f>'Data-Normalized'!G83-'Data-Normalized'!B83</f>
        <v>0.32280240934953397</v>
      </c>
      <c r="I83">
        <f>'Data-Normalized'!H83-'Data-Normalized'!B83</f>
        <v>0.77597871195596124</v>
      </c>
      <c r="J83">
        <f>'Data-Normalized'!I83-'Data-Normalized'!B83</f>
        <v>0.77155229485704724</v>
      </c>
      <c r="K83">
        <f>'Data-Normalized'!J83-'Data-Normalized'!B83</f>
        <v>0.78595560507232876</v>
      </c>
      <c r="L83">
        <f>'Data-Normalized'!K83-'Data-Normalized'!B83</f>
        <v>0.75877547365454645</v>
      </c>
      <c r="M83">
        <f>'Data-Normalized'!L83-'Data-Normalized'!B83</f>
        <v>0.77125823100032465</v>
      </c>
      <c r="N83">
        <f>'Data-Normalized'!M83-'Data-Normalized'!B83</f>
        <v>0.77597871195596124</v>
      </c>
      <c r="O83">
        <f>'Data-Normalized'!N83-'Data-Normalized'!B83</f>
        <v>0.72542948810917285</v>
      </c>
      <c r="P83">
        <f>'Data-Normalized'!O83-'Data-Normalized'!B83</f>
        <v>0.77597871195596124</v>
      </c>
      <c r="Q83">
        <f>'Data-Normalized'!P83-'Data-Normalized'!B83</f>
        <v>0.72040918481988658</v>
      </c>
      <c r="R83">
        <f>'Data-Normalized'!Q83-'Data-Normalized'!B83</f>
        <v>0.32569937985003428</v>
      </c>
      <c r="S83">
        <f>'Data-Normalized'!R83-'Data-Normalized'!B83</f>
        <v>0.7093227152249193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0.26086459049851507</v>
      </c>
      <c r="E84">
        <f>'Data-Normalized'!D84-'Data-Normalized'!B84</f>
        <v>0.29708026549836231</v>
      </c>
      <c r="F84">
        <f>'Data-Normalized'!E84-'Data-Normalized'!B84</f>
        <v>0.32224906102220768</v>
      </c>
      <c r="G84">
        <f>'Data-Normalized'!F84-'Data-Normalized'!B84</f>
        <v>0.3219433723832707</v>
      </c>
      <c r="H84">
        <f>'Data-Normalized'!G84-'Data-Normalized'!B84</f>
        <v>0.33465015125622383</v>
      </c>
      <c r="I84">
        <f>'Data-Normalized'!H84-'Data-Normalized'!B84</f>
        <v>0.78599369713038181</v>
      </c>
      <c r="J84">
        <f>'Data-Normalized'!I84-'Data-Normalized'!B84</f>
        <v>0.78164677642814606</v>
      </c>
      <c r="K84">
        <f>'Data-Normalized'!J84-'Data-Normalized'!B84</f>
        <v>0.79584255011441307</v>
      </c>
      <c r="L84">
        <f>'Data-Normalized'!K84-'Data-Normalized'!B84</f>
        <v>0.76884441088796174</v>
      </c>
      <c r="M84">
        <f>'Data-Normalized'!L84-'Data-Normalized'!B84</f>
        <v>0.78135361809862647</v>
      </c>
      <c r="N84">
        <f>'Data-Normalized'!M84-'Data-Normalized'!B84</f>
        <v>0.78599369713038181</v>
      </c>
      <c r="O84">
        <f>'Data-Normalized'!N84-'Data-Normalized'!B84</f>
        <v>0.73468186297778093</v>
      </c>
      <c r="P84">
        <f>'Data-Normalized'!O84-'Data-Normalized'!B84</f>
        <v>0.78599369713038181</v>
      </c>
      <c r="Q84">
        <f>'Data-Normalized'!P84-'Data-Normalized'!B84</f>
        <v>0.73552668461261805</v>
      </c>
      <c r="R84">
        <f>'Data-Normalized'!Q84-'Data-Normalized'!B84</f>
        <v>0.33706243765467397</v>
      </c>
      <c r="S84">
        <f>'Data-Normalized'!R84-'Data-Normalized'!B84</f>
        <v>0.71932271522491931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0.26661253306317118</v>
      </c>
      <c r="E85">
        <f>'Data-Normalized'!D85-'Data-Normalized'!B85</f>
        <v>0.28987925450467189</v>
      </c>
      <c r="F85">
        <f>'Data-Normalized'!E85-'Data-Normalized'!B85</f>
        <v>0.30720032014217985</v>
      </c>
      <c r="G85">
        <f>'Data-Normalized'!F85-'Data-Normalized'!B85</f>
        <v>0.31048044294302773</v>
      </c>
      <c r="H85">
        <f>'Data-Normalized'!G85-'Data-Normalized'!B85</f>
        <v>0.33569566103462417</v>
      </c>
      <c r="I85">
        <f>'Data-Normalized'!H85-'Data-Normalized'!B85</f>
        <v>0.79596254214144824</v>
      </c>
      <c r="J85">
        <f>'Data-Normalized'!I85-'Data-Normalized'!B85</f>
        <v>0.7914607514067733</v>
      </c>
      <c r="K85">
        <f>'Data-Normalized'!J85-'Data-Normalized'!B85</f>
        <v>0.80592665910465544</v>
      </c>
      <c r="L85">
        <f>'Data-Normalized'!K85-'Data-Normalized'!B85</f>
        <v>0.77865141169109275</v>
      </c>
      <c r="M85">
        <f>'Data-Normalized'!L85-'Data-Normalized'!B85</f>
        <v>0.79114384165608254</v>
      </c>
      <c r="N85">
        <f>'Data-Normalized'!M85-'Data-Normalized'!B85</f>
        <v>0.79596254214144824</v>
      </c>
      <c r="O85">
        <f>'Data-Normalized'!N85-'Data-Normalized'!B85</f>
        <v>0.74559379331585163</v>
      </c>
      <c r="P85">
        <f>'Data-Normalized'!O85-'Data-Normalized'!B85</f>
        <v>0.79596254214144824</v>
      </c>
      <c r="Q85">
        <f>'Data-Normalized'!P85-'Data-Normalized'!B85</f>
        <v>0.74465438078713708</v>
      </c>
      <c r="R85">
        <f>'Data-Normalized'!Q85-'Data-Normalized'!B85</f>
        <v>0.34937041010833875</v>
      </c>
      <c r="S85">
        <f>'Data-Normalized'!R85-'Data-Normalized'!B85</f>
        <v>0.72932271522491932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0.23899043946019921</v>
      </c>
      <c r="E86">
        <f>'Data-Normalized'!D86-'Data-Normalized'!B86</f>
        <v>0.2688978004657972</v>
      </c>
      <c r="F86">
        <f>'Data-Normalized'!E86-'Data-Normalized'!B86</f>
        <v>0.30257220612533564</v>
      </c>
      <c r="G86">
        <f>'Data-Normalized'!F86-'Data-Normalized'!B86</f>
        <v>0.28867662724339721</v>
      </c>
      <c r="H86">
        <f>'Data-Normalized'!G86-'Data-Normalized'!B86</f>
        <v>0.30509764968089748</v>
      </c>
      <c r="I86">
        <f>'Data-Normalized'!H86-'Data-Normalized'!B86</f>
        <v>0.80587403609175112</v>
      </c>
      <c r="J86">
        <f>'Data-Normalized'!I86-'Data-Normalized'!B86</f>
        <v>0.80118721235797241</v>
      </c>
      <c r="K86">
        <f>'Data-Normalized'!J86-'Data-Normalized'!B86</f>
        <v>0.81577905416175622</v>
      </c>
      <c r="L86">
        <f>'Data-Normalized'!K86-'Data-Normalized'!B86</f>
        <v>0.78849627942525347</v>
      </c>
      <c r="M86">
        <f>'Data-Normalized'!L86-'Data-Normalized'!B86</f>
        <v>0.80087480326411198</v>
      </c>
      <c r="N86">
        <f>'Data-Normalized'!M86-'Data-Normalized'!B86</f>
        <v>0.80587403609175112</v>
      </c>
      <c r="O86">
        <f>'Data-Normalized'!N86-'Data-Normalized'!B86</f>
        <v>0.75228826881351463</v>
      </c>
      <c r="P86">
        <f>'Data-Normalized'!O86-'Data-Normalized'!B86</f>
        <v>0.80587403609175112</v>
      </c>
      <c r="Q86">
        <f>'Data-Normalized'!P86-'Data-Normalized'!B86</f>
        <v>0.75124013518885402</v>
      </c>
      <c r="R86">
        <f>'Data-Normalized'!Q86-'Data-Normalized'!B86</f>
        <v>0.36214002754813485</v>
      </c>
      <c r="S86">
        <f>'Data-Normalized'!R86-'Data-Normalized'!B86</f>
        <v>0.73932271522491932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0.24952786636729837</v>
      </c>
      <c r="E87">
        <f>'Data-Normalized'!D87-'Data-Normalized'!B87</f>
        <v>0.28785617885270931</v>
      </c>
      <c r="F87">
        <f>'Data-Normalized'!E87-'Data-Normalized'!B87</f>
        <v>0.30853409800077281</v>
      </c>
      <c r="G87">
        <f>'Data-Normalized'!F87-'Data-Normalized'!B87</f>
        <v>0.30716113605865714</v>
      </c>
      <c r="H87">
        <f>'Data-Normalized'!G87-'Data-Normalized'!B87</f>
        <v>0.33916288183167176</v>
      </c>
      <c r="I87">
        <f>'Data-Normalized'!H87-'Data-Normalized'!B87</f>
        <v>0.81579176892463201</v>
      </c>
      <c r="J87">
        <f>'Data-Normalized'!I87-'Data-Normalized'!B87</f>
        <v>0.81115917429067141</v>
      </c>
      <c r="K87">
        <f>'Data-Normalized'!J87-'Data-Normalized'!B87</f>
        <v>0.82562462693691385</v>
      </c>
      <c r="L87">
        <f>'Data-Normalized'!K87-'Data-Normalized'!B87</f>
        <v>0.79836103591144558</v>
      </c>
      <c r="M87">
        <f>'Data-Normalized'!L87-'Data-Normalized'!B87</f>
        <v>0.8108294484529226</v>
      </c>
      <c r="N87">
        <f>'Data-Normalized'!M87-'Data-Normalized'!B87</f>
        <v>0.81579176892463201</v>
      </c>
      <c r="O87">
        <f>'Data-Normalized'!N87-'Data-Normalized'!B87</f>
        <v>0.76542050874625078</v>
      </c>
      <c r="P87">
        <f>'Data-Normalized'!O87-'Data-Normalized'!B87</f>
        <v>0.81579176892463201</v>
      </c>
      <c r="Q87">
        <f>'Data-Normalized'!P87-'Data-Normalized'!B87</f>
        <v>0.7654712447294949</v>
      </c>
      <c r="R87">
        <f>'Data-Normalized'!Q87-'Data-Normalized'!B87</f>
        <v>0.3718750444995379</v>
      </c>
      <c r="S87">
        <f>'Data-Normalized'!R87-'Data-Normalized'!B87</f>
        <v>0.74932271522491922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0.23105814311162956</v>
      </c>
      <c r="E88">
        <f>'Data-Normalized'!D88-'Data-Normalized'!B88</f>
        <v>0.26565047247012707</v>
      </c>
      <c r="F88">
        <f>'Data-Normalized'!E88-'Data-Normalized'!B88</f>
        <v>0.29941121714546837</v>
      </c>
      <c r="G88">
        <f>'Data-Normalized'!F88-'Data-Normalized'!B88</f>
        <v>0.29527039111877373</v>
      </c>
      <c r="H88">
        <f>'Data-Normalized'!G88-'Data-Normalized'!B88</f>
        <v>0.33052519657309365</v>
      </c>
      <c r="I88">
        <f>'Data-Normalized'!H88-'Data-Normalized'!B88</f>
        <v>0.82577783965450979</v>
      </c>
      <c r="J88">
        <f>'Data-Normalized'!I88-'Data-Normalized'!B88</f>
        <v>0.8212134455796235</v>
      </c>
      <c r="K88">
        <f>'Data-Normalized'!J88-'Data-Normalized'!B88</f>
        <v>0.83518512578801718</v>
      </c>
      <c r="L88">
        <f>'Data-Normalized'!K88-'Data-Normalized'!B88</f>
        <v>0.80873319048093739</v>
      </c>
      <c r="M88">
        <f>'Data-Normalized'!L88-'Data-Normalized'!B88</f>
        <v>0.82085864091426763</v>
      </c>
      <c r="N88">
        <f>'Data-Normalized'!M88-'Data-Normalized'!B88</f>
        <v>0.82577783965450979</v>
      </c>
      <c r="O88">
        <f>'Data-Normalized'!N88-'Data-Normalized'!B88</f>
        <v>0.77630184736804309</v>
      </c>
      <c r="P88">
        <f>'Data-Normalized'!O88-'Data-Normalized'!B88</f>
        <v>0.82577783965450979</v>
      </c>
      <c r="Q88">
        <f>'Data-Normalized'!P88-'Data-Normalized'!B88</f>
        <v>0.77232486214657392</v>
      </c>
      <c r="R88">
        <f>'Data-Normalized'!Q88-'Data-Normalized'!B88</f>
        <v>0.38533416045951918</v>
      </c>
      <c r="S88">
        <f>'Data-Normalized'!R88-'Data-Normalized'!B88</f>
        <v>0.75932271522491923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0.23648183228734695</v>
      </c>
      <c r="E89">
        <f>'Data-Normalized'!D89-'Data-Normalized'!B89</f>
        <v>0.27080424732553476</v>
      </c>
      <c r="F89">
        <f>'Data-Normalized'!E89-'Data-Normalized'!B89</f>
        <v>0.28794224125279444</v>
      </c>
      <c r="G89">
        <f>'Data-Normalized'!F89-'Data-Normalized'!B89</f>
        <v>0.29487677212907504</v>
      </c>
      <c r="H89">
        <f>'Data-Normalized'!G89-'Data-Normalized'!B89</f>
        <v>0.31430968089045852</v>
      </c>
      <c r="I89">
        <f>'Data-Normalized'!H89-'Data-Normalized'!B89</f>
        <v>0.83561464458150136</v>
      </c>
      <c r="J89">
        <f>'Data-Normalized'!I89-'Data-Normalized'!B89</f>
        <v>0.83120530278762295</v>
      </c>
      <c r="K89">
        <f>'Data-Normalized'!J89-'Data-Normalized'!B89</f>
        <v>0.84499527142765563</v>
      </c>
      <c r="L89">
        <f>'Data-Normalized'!K89-'Data-Normalized'!B89</f>
        <v>0.81870268395420109</v>
      </c>
      <c r="M89">
        <f>'Data-Normalized'!L89-'Data-Normalized'!B89</f>
        <v>0.83083337419164427</v>
      </c>
      <c r="N89">
        <f>'Data-Normalized'!M89-'Data-Normalized'!B89</f>
        <v>0.83561464458150136</v>
      </c>
      <c r="O89">
        <f>'Data-Normalized'!N89-'Data-Normalized'!B89</f>
        <v>0.7824959135859314</v>
      </c>
      <c r="P89">
        <f>'Data-Normalized'!O89-'Data-Normalized'!B89</f>
        <v>0.83561464458150136</v>
      </c>
      <c r="Q89">
        <f>'Data-Normalized'!P89-'Data-Normalized'!B89</f>
        <v>0.77869548231841579</v>
      </c>
      <c r="R89">
        <f>'Data-Normalized'!Q89-'Data-Normalized'!B89</f>
        <v>0.39907939922161473</v>
      </c>
      <c r="S89">
        <f>'Data-Normalized'!R89-'Data-Normalized'!B89</f>
        <v>0.76932271522491924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0.23643420006048585</v>
      </c>
      <c r="E90">
        <f>'Data-Normalized'!D90-'Data-Normalized'!B90</f>
        <v>0.26116253786273746</v>
      </c>
      <c r="F90">
        <f>'Data-Normalized'!E90-'Data-Normalized'!B90</f>
        <v>0.28679392921924529</v>
      </c>
      <c r="G90">
        <f>'Data-Normalized'!F90-'Data-Normalized'!B90</f>
        <v>0.29823204473580123</v>
      </c>
      <c r="H90">
        <f>'Data-Normalized'!G90-'Data-Normalized'!B90</f>
        <v>0.319735097129909</v>
      </c>
      <c r="I90">
        <f>'Data-Normalized'!H90-'Data-Normalized'!B90</f>
        <v>0.84537746125956192</v>
      </c>
      <c r="J90">
        <f>'Data-Normalized'!I90-'Data-Normalized'!B90</f>
        <v>0.84045473883631716</v>
      </c>
      <c r="K90">
        <f>'Data-Normalized'!J90-'Data-Normalized'!B90</f>
        <v>0.85413127815013723</v>
      </c>
      <c r="L90">
        <f>'Data-Normalized'!K90-'Data-Normalized'!B90</f>
        <v>0.8281215252236056</v>
      </c>
      <c r="M90">
        <f>'Data-Normalized'!L90-'Data-Normalized'!B90</f>
        <v>0.84005983661075612</v>
      </c>
      <c r="N90">
        <f>'Data-Normalized'!M90-'Data-Normalized'!B90</f>
        <v>0.84537746125956192</v>
      </c>
      <c r="O90">
        <f>'Data-Normalized'!N90-'Data-Normalized'!B90</f>
        <v>0.78879950053100156</v>
      </c>
      <c r="P90">
        <f>'Data-Normalized'!O90-'Data-Normalized'!B90</f>
        <v>0.84537746125956192</v>
      </c>
      <c r="Q90">
        <f>'Data-Normalized'!P90-'Data-Normalized'!B90</f>
        <v>0.78630528138302347</v>
      </c>
      <c r="R90">
        <f>'Data-Normalized'!Q90-'Data-Normalized'!B90</f>
        <v>0.41102590938007932</v>
      </c>
      <c r="S90">
        <f>'Data-Normalized'!R90-'Data-Normalized'!B90</f>
        <v>0.77932271522491925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0.23968544982136541</v>
      </c>
      <c r="E91">
        <f>'Data-Normalized'!D91-'Data-Normalized'!B91</f>
        <v>0.27199343201824222</v>
      </c>
      <c r="F91">
        <f>'Data-Normalized'!E91-'Data-Normalized'!B91</f>
        <v>0.30230588381663059</v>
      </c>
      <c r="G91">
        <f>'Data-Normalized'!F91-'Data-Normalized'!B91</f>
        <v>0.30882703628800412</v>
      </c>
      <c r="H91">
        <f>'Data-Normalized'!G91-'Data-Normalized'!B91</f>
        <v>0.33970943683356725</v>
      </c>
      <c r="I91">
        <f>'Data-Normalized'!H91-'Data-Normalized'!B91</f>
        <v>0.85504506416816506</v>
      </c>
      <c r="J91">
        <f>'Data-Normalized'!I91-'Data-Normalized'!B91</f>
        <v>0.85054242075636399</v>
      </c>
      <c r="K91">
        <f>'Data-Normalized'!J91-'Data-Normalized'!B91</f>
        <v>0.86376141300764642</v>
      </c>
      <c r="L91">
        <f>'Data-Normalized'!K91-'Data-Normalized'!B91</f>
        <v>0.83846990725326942</v>
      </c>
      <c r="M91">
        <f>'Data-Normalized'!L91-'Data-Normalized'!B91</f>
        <v>0.85014152538671039</v>
      </c>
      <c r="N91">
        <f>'Data-Normalized'!M91-'Data-Normalized'!B91</f>
        <v>0.85504506416816506</v>
      </c>
      <c r="O91">
        <f>'Data-Normalized'!N91-'Data-Normalized'!B91</f>
        <v>0.79300040894030199</v>
      </c>
      <c r="P91">
        <f>'Data-Normalized'!O91-'Data-Normalized'!B91</f>
        <v>0.85504506416816506</v>
      </c>
      <c r="Q91">
        <f>'Data-Normalized'!P91-'Data-Normalized'!B91</f>
        <v>0.79402816148438016</v>
      </c>
      <c r="R91">
        <f>'Data-Normalized'!Q91-'Data-Normalized'!B91</f>
        <v>0.42491832877486124</v>
      </c>
      <c r="S91">
        <f>'Data-Normalized'!R91-'Data-Normalized'!B91</f>
        <v>0.78932271522491926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0.22229040184014326</v>
      </c>
      <c r="E92">
        <f>'Data-Normalized'!D92-'Data-Normalized'!B92</f>
        <v>0.26162950511208877</v>
      </c>
      <c r="F92">
        <f>'Data-Normalized'!E92-'Data-Normalized'!B92</f>
        <v>0.28617862650250919</v>
      </c>
      <c r="G92">
        <f>'Data-Normalized'!F92-'Data-Normalized'!B92</f>
        <v>0.29241558250605698</v>
      </c>
      <c r="H92">
        <f>'Data-Normalized'!G92-'Data-Normalized'!B92</f>
        <v>0.30926852745879974</v>
      </c>
      <c r="I92">
        <f>'Data-Normalized'!H92-'Data-Normalized'!B92</f>
        <v>0.86457020951582797</v>
      </c>
      <c r="J92">
        <f>'Data-Normalized'!I92-'Data-Normalized'!B92</f>
        <v>0.85988982214799237</v>
      </c>
      <c r="K92">
        <f>'Data-Normalized'!J92-'Data-Normalized'!B92</f>
        <v>0.87335231974398231</v>
      </c>
      <c r="L92">
        <f>'Data-Normalized'!K92-'Data-Normalized'!B92</f>
        <v>0.84777596207218209</v>
      </c>
      <c r="M92">
        <f>'Data-Normalized'!L92-'Data-Normalized'!B92</f>
        <v>0.85948534233569407</v>
      </c>
      <c r="N92">
        <f>'Data-Normalized'!M92-'Data-Normalized'!B92</f>
        <v>0.86457020951582797</v>
      </c>
      <c r="O92">
        <f>'Data-Normalized'!N92-'Data-Normalized'!B92</f>
        <v>0.78635588678973667</v>
      </c>
      <c r="P92">
        <f>'Data-Normalized'!O92-'Data-Normalized'!B92</f>
        <v>0.86457020951582797</v>
      </c>
      <c r="Q92">
        <f>'Data-Normalized'!P92-'Data-Normalized'!B92</f>
        <v>0.78920669133692045</v>
      </c>
      <c r="R92">
        <f>'Data-Normalized'!Q92-'Data-Normalized'!B92</f>
        <v>0.43752301490977741</v>
      </c>
      <c r="S92">
        <f>'Data-Normalized'!R92-'Data-Normalized'!B92</f>
        <v>0.79932271522491927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0.20695084083440823</v>
      </c>
      <c r="E93">
        <f>'Data-Normalized'!D93-'Data-Normalized'!B93</f>
        <v>0.25343785295485793</v>
      </c>
      <c r="F93">
        <f>'Data-Normalized'!E93-'Data-Normalized'!B93</f>
        <v>0.28084741441824279</v>
      </c>
      <c r="G93">
        <f>'Data-Normalized'!F93-'Data-Normalized'!B93</f>
        <v>0.29529453523495786</v>
      </c>
      <c r="H93">
        <f>'Data-Normalized'!G93-'Data-Normalized'!B93</f>
        <v>0.32600227150555405</v>
      </c>
      <c r="I93">
        <f>'Data-Normalized'!H93-'Data-Normalized'!B93</f>
        <v>0.8741203645326312</v>
      </c>
      <c r="J93">
        <f>'Data-Normalized'!I93-'Data-Normalized'!B93</f>
        <v>0.86941518971530218</v>
      </c>
      <c r="K93">
        <f>'Data-Normalized'!J93-'Data-Normalized'!B93</f>
        <v>0.88242419701619801</v>
      </c>
      <c r="L93">
        <f>'Data-Normalized'!K93-'Data-Normalized'!B93</f>
        <v>0.85757215717538959</v>
      </c>
      <c r="M93">
        <f>'Data-Normalized'!L93-'Data-Normalized'!B93</f>
        <v>0.86899512615361585</v>
      </c>
      <c r="N93">
        <f>'Data-Normalized'!M93-'Data-Normalized'!B93</f>
        <v>0.8741203645326312</v>
      </c>
      <c r="O93">
        <f>'Data-Normalized'!N93-'Data-Normalized'!B93</f>
        <v>0.77631755438524797</v>
      </c>
      <c r="P93">
        <f>'Data-Normalized'!O93-'Data-Normalized'!B93</f>
        <v>0.8741203645326312</v>
      </c>
      <c r="Q93">
        <f>'Data-Normalized'!P93-'Data-Normalized'!B93</f>
        <v>0.78649365865175869</v>
      </c>
      <c r="R93">
        <f>'Data-Normalized'!Q93-'Data-Normalized'!B93</f>
        <v>0.45276357892561236</v>
      </c>
      <c r="S93">
        <f>'Data-Normalized'!R93-'Data-Normalized'!B93</f>
        <v>0.80932271522491928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0.24746304154820695</v>
      </c>
      <c r="E94">
        <f>'Data-Normalized'!D94-'Data-Normalized'!B94</f>
        <v>0.28188057763491736</v>
      </c>
      <c r="F94">
        <f>'Data-Normalized'!E94-'Data-Normalized'!B94</f>
        <v>0.31475452601170717</v>
      </c>
      <c r="G94">
        <f>'Data-Normalized'!F94-'Data-Normalized'!B94</f>
        <v>0.31344327873905642</v>
      </c>
      <c r="H94">
        <f>'Data-Normalized'!G94-'Data-Normalized'!B94</f>
        <v>0.32408030809785771</v>
      </c>
      <c r="I94">
        <f>'Data-Normalized'!H94-'Data-Normalized'!B94</f>
        <v>0.88329633080735626</v>
      </c>
      <c r="J94">
        <f>'Data-Normalized'!I94-'Data-Normalized'!B94</f>
        <v>0.87895466026257163</v>
      </c>
      <c r="K94">
        <f>'Data-Normalized'!J94-'Data-Normalized'!B94</f>
        <v>0.89143209102990395</v>
      </c>
      <c r="L94">
        <f>'Data-Normalized'!K94-'Data-Normalized'!B94</f>
        <v>0.86652102880035531</v>
      </c>
      <c r="M94">
        <f>'Data-Normalized'!L94-'Data-Normalized'!B94</f>
        <v>0.87851042271101842</v>
      </c>
      <c r="N94">
        <f>'Data-Normalized'!M94-'Data-Normalized'!B94</f>
        <v>0.88329633080735626</v>
      </c>
      <c r="O94">
        <f>'Data-Normalized'!N94-'Data-Normalized'!B94</f>
        <v>0.75556449364925526</v>
      </c>
      <c r="P94">
        <f>'Data-Normalized'!O94-'Data-Normalized'!B94</f>
        <v>0.88329633080735626</v>
      </c>
      <c r="Q94">
        <f>'Data-Normalized'!P94-'Data-Normalized'!B94</f>
        <v>0.77282946283013565</v>
      </c>
      <c r="R94">
        <f>'Data-Normalized'!Q94-'Data-Normalized'!B94</f>
        <v>0.46578203807709473</v>
      </c>
      <c r="S94">
        <f>'Data-Normalized'!R94-'Data-Normalized'!B94</f>
        <v>0.81932271522491928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0.30585621268940577</v>
      </c>
      <c r="E95">
        <f>'Data-Normalized'!D95-'Data-Normalized'!B95</f>
        <v>0.32959755811404745</v>
      </c>
      <c r="F95">
        <f>'Data-Normalized'!E95-'Data-Normalized'!B95</f>
        <v>0.34698192751246415</v>
      </c>
      <c r="G95">
        <f>'Data-Normalized'!F95-'Data-Normalized'!B95</f>
        <v>0.34081711703720807</v>
      </c>
      <c r="H95">
        <f>'Data-Normalized'!G95-'Data-Normalized'!B95</f>
        <v>0.36904944406885121</v>
      </c>
      <c r="I95">
        <f>'Data-Normalized'!H95-'Data-Normalized'!B95</f>
        <v>0.8924331155049513</v>
      </c>
      <c r="J95">
        <f>'Data-Normalized'!I95-'Data-Normalized'!B95</f>
        <v>0.887952341329724</v>
      </c>
      <c r="K95">
        <f>'Data-Normalized'!J95-'Data-Normalized'!B95</f>
        <v>0.90096705505430574</v>
      </c>
      <c r="L95">
        <f>'Data-Normalized'!K95-'Data-Normalized'!B95</f>
        <v>0.87488379299736874</v>
      </c>
      <c r="M95">
        <f>'Data-Normalized'!L95-'Data-Normalized'!B95</f>
        <v>0.88748981416973094</v>
      </c>
      <c r="N95">
        <f>'Data-Normalized'!M95-'Data-Normalized'!B95</f>
        <v>0.8924331155049513</v>
      </c>
      <c r="O95">
        <f>'Data-Normalized'!N95-'Data-Normalized'!B95</f>
        <v>0.74336612952336267</v>
      </c>
      <c r="P95">
        <f>'Data-Normalized'!O95-'Data-Normalized'!B95</f>
        <v>0.8924331155049513</v>
      </c>
      <c r="Q95">
        <f>'Data-Normalized'!P95-'Data-Normalized'!B95</f>
        <v>0.75831791130055992</v>
      </c>
      <c r="R95">
        <f>'Data-Normalized'!Q95-'Data-Normalized'!B95</f>
        <v>0.4774740409640964</v>
      </c>
      <c r="S95">
        <f>'Data-Normalized'!R95-'Data-Normalized'!B95</f>
        <v>0.82932271522491929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0.30044250153322033</v>
      </c>
      <c r="E96">
        <f>'Data-Normalized'!D96-'Data-Normalized'!B96</f>
        <v>0.33191136175875641</v>
      </c>
      <c r="F96">
        <f>'Data-Normalized'!E96-'Data-Normalized'!B96</f>
        <v>0.35946359484300305</v>
      </c>
      <c r="G96">
        <f>'Data-Normalized'!F96-'Data-Normalized'!B96</f>
        <v>0.34664494060388984</v>
      </c>
      <c r="H96">
        <f>'Data-Normalized'!G96-'Data-Normalized'!B96</f>
        <v>0.36603339533652729</v>
      </c>
      <c r="I96">
        <f>'Data-Normalized'!H96-'Data-Normalized'!B96</f>
        <v>0.90206587149078299</v>
      </c>
      <c r="J96">
        <f>'Data-Normalized'!I96-'Data-Normalized'!B96</f>
        <v>0.89686951788627323</v>
      </c>
      <c r="K96">
        <f>'Data-Normalized'!J96-'Data-Normalized'!B96</f>
        <v>0.90950036189769279</v>
      </c>
      <c r="L96">
        <f>'Data-Normalized'!K96-'Data-Normalized'!B96</f>
        <v>0.88488232091650976</v>
      </c>
      <c r="M96">
        <f>'Data-Normalized'!L96-'Data-Normalized'!B96</f>
        <v>0.89635368867839649</v>
      </c>
      <c r="N96">
        <f>'Data-Normalized'!M96-'Data-Normalized'!B96</f>
        <v>0.90206587149078299</v>
      </c>
      <c r="O96">
        <f>'Data-Normalized'!N96-'Data-Normalized'!B96</f>
        <v>0.73920473754682492</v>
      </c>
      <c r="P96">
        <f>'Data-Normalized'!O96-'Data-Normalized'!B96</f>
        <v>0.90206587149078299</v>
      </c>
      <c r="Q96">
        <f>'Data-Normalized'!P96-'Data-Normalized'!B96</f>
        <v>0.74447575859739679</v>
      </c>
      <c r="R96">
        <f>'Data-Normalized'!Q96-'Data-Normalized'!B96</f>
        <v>0.49082394874125451</v>
      </c>
      <c r="S96">
        <f>'Data-Normalized'!R96-'Data-Normalized'!B96</f>
        <v>0.8393227152249193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0.28538945512525399</v>
      </c>
      <c r="E97">
        <f>'Data-Normalized'!D97-'Data-Normalized'!B97</f>
        <v>0.30719157142112835</v>
      </c>
      <c r="F97">
        <f>'Data-Normalized'!E97-'Data-Normalized'!B97</f>
        <v>0.32954270485813064</v>
      </c>
      <c r="G97">
        <f>'Data-Normalized'!F97-'Data-Normalized'!B97</f>
        <v>0.33118591586914015</v>
      </c>
      <c r="H97">
        <f>'Data-Normalized'!G97-'Data-Normalized'!B97</f>
        <v>0.34149261877602488</v>
      </c>
      <c r="I97">
        <f>'Data-Normalized'!H97-'Data-Normalized'!B97</f>
        <v>0.91103120775320789</v>
      </c>
      <c r="J97">
        <f>'Data-Normalized'!I97-'Data-Normalized'!B97</f>
        <v>0.90469174075768044</v>
      </c>
      <c r="K97">
        <f>'Data-Normalized'!J97-'Data-Normalized'!B97</f>
        <v>0.91754412128107155</v>
      </c>
      <c r="L97">
        <f>'Data-Normalized'!K97-'Data-Normalized'!B97</f>
        <v>0.89386467455079888</v>
      </c>
      <c r="M97">
        <f>'Data-Normalized'!L97-'Data-Normalized'!B97</f>
        <v>0.904131302930132</v>
      </c>
      <c r="N97">
        <f>'Data-Normalized'!M97-'Data-Normalized'!B97</f>
        <v>0.91103120775320789</v>
      </c>
      <c r="O97">
        <f>'Data-Normalized'!N97-'Data-Normalized'!B97</f>
        <v>0.74343925863656035</v>
      </c>
      <c r="P97">
        <f>'Data-Normalized'!O97-'Data-Normalized'!B97</f>
        <v>0.91103120775320789</v>
      </c>
      <c r="Q97">
        <f>'Data-Normalized'!P97-'Data-Normalized'!B97</f>
        <v>0.74879939329124079</v>
      </c>
      <c r="R97">
        <f>'Data-Normalized'!Q97-'Data-Normalized'!B97</f>
        <v>0.50514902909238235</v>
      </c>
      <c r="S97">
        <f>'Data-Normalized'!R97-'Data-Normalized'!B97</f>
        <v>0.84932271522491931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0.253688055204143</v>
      </c>
      <c r="E98">
        <f>'Data-Normalized'!D98-'Data-Normalized'!B98</f>
        <v>0.28070734058080515</v>
      </c>
      <c r="F98">
        <f>'Data-Normalized'!E98-'Data-Normalized'!B98</f>
        <v>0.3064207413393828</v>
      </c>
      <c r="G98">
        <f>'Data-Normalized'!F98-'Data-Normalized'!B98</f>
        <v>0.31218688040997256</v>
      </c>
      <c r="H98">
        <f>'Data-Normalized'!G98-'Data-Normalized'!B98</f>
        <v>0.31642772105867034</v>
      </c>
      <c r="I98">
        <f>'Data-Normalized'!H98-'Data-Normalized'!B98</f>
        <v>0.92096399574468768</v>
      </c>
      <c r="J98">
        <f>'Data-Normalized'!I98-'Data-Normalized'!B98</f>
        <v>0.91183051475205379</v>
      </c>
      <c r="K98">
        <f>'Data-Normalized'!J98-'Data-Normalized'!B98</f>
        <v>0.92638292016375723</v>
      </c>
      <c r="L98">
        <f>'Data-Normalized'!K98-'Data-Normalized'!B98</f>
        <v>0.90380460112340499</v>
      </c>
      <c r="M98">
        <f>'Data-Normalized'!L98-'Data-Normalized'!B98</f>
        <v>0.91120491529216596</v>
      </c>
      <c r="N98">
        <f>'Data-Normalized'!M98-'Data-Normalized'!B98</f>
        <v>0.92096399574468768</v>
      </c>
      <c r="O98">
        <f>'Data-Normalized'!N98-'Data-Normalized'!B98</f>
        <v>0.74202212954851421</v>
      </c>
      <c r="P98">
        <f>'Data-Normalized'!O98-'Data-Normalized'!B98</f>
        <v>0.92096399574468768</v>
      </c>
      <c r="Q98">
        <f>'Data-Normalized'!P98-'Data-Normalized'!B98</f>
        <v>0.74220058972379654</v>
      </c>
      <c r="R98">
        <f>'Data-Normalized'!Q98-'Data-Normalized'!B98</f>
        <v>0.51751401156829435</v>
      </c>
      <c r="S98">
        <f>'Data-Normalized'!R98-'Data-Normalized'!B98</f>
        <v>0.85932271522491921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0.21775921130411913</v>
      </c>
      <c r="E99">
        <f>'Data-Normalized'!D99-'Data-Normalized'!B99</f>
        <v>0.24611839690584403</v>
      </c>
      <c r="F99">
        <f>'Data-Normalized'!E99-'Data-Normalized'!B99</f>
        <v>0.26459025646568674</v>
      </c>
      <c r="G99">
        <f>'Data-Normalized'!F99-'Data-Normalized'!B99</f>
        <v>0.27150434769834819</v>
      </c>
      <c r="H99">
        <f>'Data-Normalized'!G99-'Data-Normalized'!B99</f>
        <v>0.29133191635669953</v>
      </c>
      <c r="I99">
        <f>'Data-Normalized'!H99-'Data-Normalized'!B99</f>
        <v>0.93115451833475826</v>
      </c>
      <c r="J99">
        <f>'Data-Normalized'!I99-'Data-Normalized'!B99</f>
        <v>0.9174337008838549</v>
      </c>
      <c r="K99">
        <f>'Data-Normalized'!J99-'Data-Normalized'!B99</f>
        <v>0.92852355390404451</v>
      </c>
      <c r="L99">
        <f>'Data-Normalized'!K99-'Data-Normalized'!B99</f>
        <v>0.91402701061658576</v>
      </c>
      <c r="M99">
        <f>'Data-Normalized'!L99-'Data-Normalized'!B99</f>
        <v>0.91665782400980333</v>
      </c>
      <c r="N99">
        <f>'Data-Normalized'!M99-'Data-Normalized'!B99</f>
        <v>0.93115451833475826</v>
      </c>
      <c r="O99">
        <f>'Data-Normalized'!N99-'Data-Normalized'!B99</f>
        <v>0.74757305859130374</v>
      </c>
      <c r="P99">
        <f>'Data-Normalized'!O99-'Data-Normalized'!B99</f>
        <v>0.93115451833475826</v>
      </c>
      <c r="Q99">
        <f>'Data-Normalized'!P99-'Data-Normalized'!B99</f>
        <v>0.7413311459466756</v>
      </c>
      <c r="R99">
        <f>'Data-Normalized'!Q99-'Data-Normalized'!B99</f>
        <v>0.53245615929012735</v>
      </c>
      <c r="S99">
        <f>'Data-Normalized'!R99-'Data-Normalized'!B99</f>
        <v>0.86932271522491922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0.1919761467858202</v>
      </c>
      <c r="E100">
        <f>'Data-Normalized'!D100-'Data-Normalized'!B100</f>
        <v>0.2050324559584209</v>
      </c>
      <c r="F100">
        <f>'Data-Normalized'!E100-'Data-Normalized'!B100</f>
        <v>0.2199341256117511</v>
      </c>
      <c r="G100">
        <f>'Data-Normalized'!F100-'Data-Normalized'!B100</f>
        <v>0.22898040661761357</v>
      </c>
      <c r="H100">
        <f>'Data-Normalized'!G100-'Data-Normalized'!B100</f>
        <v>0.24746403102987771</v>
      </c>
      <c r="I100">
        <f>'Data-Normalized'!H100-'Data-Normalized'!B100</f>
        <v>0.94108822786048629</v>
      </c>
      <c r="J100">
        <f>'Data-Normalized'!I100-'Data-Normalized'!B100</f>
        <v>0.9256465679055137</v>
      </c>
      <c r="K100">
        <f>'Data-Normalized'!J100-'Data-Normalized'!B100</f>
        <v>0.93430051265063152</v>
      </c>
      <c r="L100">
        <f>'Data-Normalized'!K100-'Data-Normalized'!B100</f>
        <v>0.92443487097712507</v>
      </c>
      <c r="M100">
        <f>'Data-Normalized'!L100-'Data-Normalized'!B100</f>
        <v>0.92476482444555952</v>
      </c>
      <c r="N100">
        <f>'Data-Normalized'!M100-'Data-Normalized'!B100</f>
        <v>0.94108822786048629</v>
      </c>
      <c r="O100">
        <f>'Data-Normalized'!N100-'Data-Normalized'!B100</f>
        <v>0.77286962014778837</v>
      </c>
      <c r="P100">
        <f>'Data-Normalized'!O100-'Data-Normalized'!B100</f>
        <v>0.94108822786048629</v>
      </c>
      <c r="Q100">
        <f>'Data-Normalized'!P100-'Data-Normalized'!B100</f>
        <v>0.76146755849151071</v>
      </c>
      <c r="R100">
        <f>'Data-Normalized'!Q100-'Data-Normalized'!B100</f>
        <v>0.54556521477997821</v>
      </c>
      <c r="S100">
        <f>'Data-Normalized'!R100-'Data-Normalized'!B100</f>
        <v>0.87932271522491923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0.16966930207525432</v>
      </c>
      <c r="E101">
        <f>'Data-Normalized'!D101-'Data-Normalized'!B101</f>
        <v>0.17698064736215946</v>
      </c>
      <c r="F101">
        <f>'Data-Normalized'!E101-'Data-Normalized'!B101</f>
        <v>0.18701746063398267</v>
      </c>
      <c r="G101">
        <f>'Data-Normalized'!F101-'Data-Normalized'!B101</f>
        <v>0.19530538245993642</v>
      </c>
      <c r="H101">
        <f>'Data-Normalized'!G101-'Data-Normalized'!B101</f>
        <v>0.20957605112265471</v>
      </c>
      <c r="I101">
        <f>'Data-Normalized'!H101-'Data-Normalized'!B101</f>
        <v>0.95059280084259823</v>
      </c>
      <c r="J101">
        <f>'Data-Normalized'!I101-'Data-Normalized'!B101</f>
        <v>0.93497869106885245</v>
      </c>
      <c r="K101">
        <f>'Data-Normalized'!J101-'Data-Normalized'!B101</f>
        <v>0.94150030702705378</v>
      </c>
      <c r="L101">
        <f>'Data-Normalized'!K101-'Data-Normalized'!B101</f>
        <v>0.93479891344145927</v>
      </c>
      <c r="M101">
        <f>'Data-Normalized'!L101-'Data-Normalized'!B101</f>
        <v>0.93405326342066186</v>
      </c>
      <c r="N101">
        <f>'Data-Normalized'!M101-'Data-Normalized'!B101</f>
        <v>0.95059280084259823</v>
      </c>
      <c r="O101">
        <f>'Data-Normalized'!N101-'Data-Normalized'!B101</f>
        <v>0.80464166550869687</v>
      </c>
      <c r="P101">
        <f>'Data-Normalized'!O101-'Data-Normalized'!B101</f>
        <v>0.95059280084259823</v>
      </c>
      <c r="Q101">
        <f>'Data-Normalized'!P101-'Data-Normalized'!B101</f>
        <v>0.7903123295834954</v>
      </c>
      <c r="R101">
        <f>'Data-Normalized'!Q101-'Data-Normalized'!B101</f>
        <v>0.5593515294110164</v>
      </c>
      <c r="S101">
        <f>'Data-Normalized'!R101-'Data-Normalized'!B101</f>
        <v>0.88932271522491924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0.12563153025384916</v>
      </c>
      <c r="E102">
        <f>'Data-Normalized'!D102-'Data-Normalized'!B102</f>
        <v>0.12664686071805811</v>
      </c>
      <c r="F102">
        <f>'Data-Normalized'!E102-'Data-Normalized'!B102</f>
        <v>0.13717192888039889</v>
      </c>
      <c r="G102">
        <f>'Data-Normalized'!F102-'Data-Normalized'!B102</f>
        <v>0.13811575477390428</v>
      </c>
      <c r="H102">
        <f>'Data-Normalized'!G102-'Data-Normalized'!B102</f>
        <v>0.15190850910327669</v>
      </c>
      <c r="I102">
        <f>'Data-Normalized'!H102-'Data-Normalized'!B102</f>
        <v>0.95967113448065089</v>
      </c>
      <c r="J102">
        <f>'Data-Normalized'!I102-'Data-Normalized'!B102</f>
        <v>0.94266769114742621</v>
      </c>
      <c r="K102">
        <f>'Data-Normalized'!J102-'Data-Normalized'!B102</f>
        <v>0.94075204547850189</v>
      </c>
      <c r="L102">
        <f>'Data-Normalized'!K102-'Data-Normalized'!B102</f>
        <v>0.94532679537330744</v>
      </c>
      <c r="M102">
        <f>'Data-Normalized'!L102-'Data-Normalized'!B102</f>
        <v>0.94161897130778016</v>
      </c>
      <c r="N102">
        <f>'Data-Normalized'!M102-'Data-Normalized'!B102</f>
        <v>0.95967113448065089</v>
      </c>
      <c r="O102">
        <f>'Data-Normalized'!N102-'Data-Normalized'!B102</f>
        <v>0.85460180828111687</v>
      </c>
      <c r="P102">
        <f>'Data-Normalized'!O102-'Data-Normalized'!B102</f>
        <v>0.95967113448065089</v>
      </c>
      <c r="Q102">
        <f>'Data-Normalized'!P102-'Data-Normalized'!B102</f>
        <v>0.83080770174241902</v>
      </c>
      <c r="R102">
        <f>'Data-Normalized'!Q102-'Data-Normalized'!B102</f>
        <v>0.57272988591890317</v>
      </c>
      <c r="S102">
        <f>'Data-Normalized'!R102-'Data-Normalized'!B102</f>
        <v>0.89932271522491924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0.1357312944141858</v>
      </c>
      <c r="E103">
        <f>'Data-Normalized'!D103-'Data-Normalized'!B103</f>
        <v>9.8108542577459337E-2</v>
      </c>
      <c r="F103">
        <f>'Data-Normalized'!E103-'Data-Normalized'!B103</f>
        <v>8.803133127259577E-2</v>
      </c>
      <c r="G103">
        <f>'Data-Normalized'!F103-'Data-Normalized'!B103</f>
        <v>8.2192308064187786E-2</v>
      </c>
      <c r="H103">
        <f>'Data-Normalized'!G103-'Data-Normalized'!B103</f>
        <v>9.166950509704995E-2</v>
      </c>
      <c r="I103">
        <f>'Data-Normalized'!H103-'Data-Normalized'!B103</f>
        <v>0.95300167561833937</v>
      </c>
      <c r="J103">
        <f>'Data-Normalized'!I103-'Data-Normalized'!B103</f>
        <v>0.93952316817400772</v>
      </c>
      <c r="K103">
        <f>'Data-Normalized'!J103-'Data-Normalized'!B103</f>
        <v>0.93170106680510156</v>
      </c>
      <c r="L103">
        <f>'Data-Normalized'!K103-'Data-Normalized'!B103</f>
        <v>0.93560460772584475</v>
      </c>
      <c r="M103">
        <f>'Data-Normalized'!L103-'Data-Normalized'!B103</f>
        <v>0.93823554332098758</v>
      </c>
      <c r="N103">
        <f>'Data-Normalized'!M103-'Data-Normalized'!B103</f>
        <v>0.95300167561833937</v>
      </c>
      <c r="O103">
        <f>'Data-Normalized'!N103-'Data-Normalized'!B103</f>
        <v>0.87222825030235995</v>
      </c>
      <c r="P103">
        <f>'Data-Normalized'!O103-'Data-Normalized'!B103</f>
        <v>0.95300167561833937</v>
      </c>
      <c r="Q103">
        <f>'Data-Normalized'!P103-'Data-Normalized'!B103</f>
        <v>0.88192526214901479</v>
      </c>
      <c r="R103">
        <f>'Data-Normalized'!Q103-'Data-Normalized'!B103</f>
        <v>0.58621381069561163</v>
      </c>
      <c r="S103">
        <f>'Data-Normalized'!R103-'Data-Normalized'!B103</f>
        <v>0.90932271522491925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2.0179969647683999E-2</v>
      </c>
      <c r="D2">
        <f>MAX(Data!E3:E102)</f>
        <v>7.9148515889426105E-3</v>
      </c>
      <c r="E2">
        <f>MAX(Data!F3:F102)</f>
        <v>4.4687103821653496E-3</v>
      </c>
      <c r="F2">
        <f>MAX(Data!G3:G102)</f>
        <v>3.04627911189554E-3</v>
      </c>
      <c r="G2">
        <f>MAX(Data!H3:H102)</f>
        <v>2.1546064559265798E-3</v>
      </c>
      <c r="H2">
        <f>MAX(Data!I3:I102)</f>
        <v>16.305539738097298</v>
      </c>
      <c r="I2">
        <f>MAX(Data!J3:J102)</f>
        <v>476495.04</v>
      </c>
      <c r="J2">
        <f>MAX(Data!K3:K102)</f>
        <v>410419.86</v>
      </c>
      <c r="K2">
        <f>MAX(Data!L3:L102)</f>
        <v>0.864124328010208</v>
      </c>
      <c r="L2">
        <f>MAX(Data!M3:M102)</f>
        <v>0.85730533476548398</v>
      </c>
      <c r="M2">
        <f>MAX(Data!N3:N102)</f>
        <v>16.305539738097298</v>
      </c>
      <c r="N2">
        <f>MAX(Data!O3:O102)</f>
        <v>0.95989131465786004</v>
      </c>
      <c r="O2">
        <f>MAX(Data!P3:P102)</f>
        <v>16.305539738097298</v>
      </c>
      <c r="P2">
        <f>MAX(Data!Q3:Q102)</f>
        <v>0.94747366774427499</v>
      </c>
      <c r="Q2">
        <f>MAX(Data!R3:R102)</f>
        <v>133794369.81999999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Normal: 42 clusters</v>
      </c>
      <c r="D3" s="2" t="str">
        <f>Data!E2</f>
        <v>84 clusters</v>
      </c>
      <c r="E3" s="2" t="str">
        <f>Data!F2</f>
        <v>126 clusters</v>
      </c>
      <c r="F3" s="2" t="str">
        <f>Data!G2</f>
        <v>168 clusters</v>
      </c>
      <c r="G3" s="2" t="str">
        <f>Data!H2</f>
        <v>210 clusters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0.99771794069100761</v>
      </c>
      <c r="E4">
        <f>IF(M_3=0,0,Data!F3/M_3)</f>
        <v>1</v>
      </c>
      <c r="F4">
        <f>IF(M_4=0,0,Data!G3/M_4)</f>
        <v>1</v>
      </c>
      <c r="G4">
        <f>IF(M_5=0,0,Data!H3/M_5)</f>
        <v>1</v>
      </c>
      <c r="H4">
        <f>IF(M_6=0,0,Data!I3/M_6)</f>
        <v>0.99999678885675425</v>
      </c>
      <c r="I4">
        <f>IF(M_7=0,0,Data!J3/M_7)</f>
        <v>1</v>
      </c>
      <c r="J4">
        <f>IF(M_8=0,0,Data!K3/M_8)</f>
        <v>1</v>
      </c>
      <c r="K4">
        <f>IF(M_9=0,0,Data!L3/M_9)</f>
        <v>1</v>
      </c>
      <c r="L4">
        <f>IF(M_10=0,0,Data!M3/M_10)</f>
        <v>1</v>
      </c>
      <c r="M4">
        <f>IF(M_11=0,0,Data!N3/M_11)</f>
        <v>0.99999678885675425</v>
      </c>
      <c r="N4">
        <f>IF(M_12=0,0,Data!O3/M_12)</f>
        <v>1</v>
      </c>
      <c r="O4">
        <f>IF(M_13=0,0,Data!P3/M_13)</f>
        <v>0.99999678885675425</v>
      </c>
      <c r="P4">
        <f>IF(M_14=0,0,Data!Q3/M_14)</f>
        <v>0.99836568184383145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0.99275755451637293</v>
      </c>
      <c r="D5">
        <f>IF(M_2=0,0,Data!E4/M_2)</f>
        <v>0.99245864239879777</v>
      </c>
      <c r="E5">
        <f>IF(M_3=0,0,Data!F4/M_3)</f>
        <v>0.98038075756525156</v>
      </c>
      <c r="F5">
        <f>IF(M_4=0,0,Data!G4/M_4)</f>
        <v>0.93384159418343515</v>
      </c>
      <c r="G5">
        <f>IF(M_5=0,0,Data!H4/M_5)</f>
        <v>0.9855855799458636</v>
      </c>
      <c r="H5">
        <f>IF(M_6=0,0,Data!I4/M_6)</f>
        <v>1</v>
      </c>
      <c r="I5">
        <f>IF(M_7=0,0,Data!J4/M_7)</f>
        <v>0.99983252711297899</v>
      </c>
      <c r="J5">
        <f>IF(M_8=0,0,Data!K4/M_8)</f>
        <v>0.99985697573211973</v>
      </c>
      <c r="K5">
        <f>IF(M_9=0,0,Data!L4/M_9)</f>
        <v>0.99990155850766527</v>
      </c>
      <c r="L5">
        <f>IF(M_10=0,0,Data!M4/M_10)</f>
        <v>0.99982334175752396</v>
      </c>
      <c r="M5">
        <f>IF(M_11=0,0,Data!N4/M_11)</f>
        <v>1</v>
      </c>
      <c r="N5">
        <f>IF(M_12=0,0,Data!O4/M_12)</f>
        <v>0.99736856449587274</v>
      </c>
      <c r="O5">
        <f>IF(M_13=0,0,Data!P4/M_13)</f>
        <v>1</v>
      </c>
      <c r="P5">
        <f>IF(M_14=0,0,Data!Q4/M_14)</f>
        <v>0.99496335648189538</v>
      </c>
      <c r="Q5">
        <f>IF(M_15=0,0,Data!R4/M_15)</f>
        <v>0.99426484686140149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0.97228875056533204</v>
      </c>
      <c r="D6">
        <f>IF(M_2=0,0,Data!E5/M_2)</f>
        <v>1</v>
      </c>
      <c r="E6">
        <f>IF(M_3=0,0,Data!F5/M_3)</f>
        <v>0.96405930125432615</v>
      </c>
      <c r="F6">
        <f>IF(M_4=0,0,Data!G5/M_4)</f>
        <v>0.94758055719044176</v>
      </c>
      <c r="G6">
        <f>IF(M_5=0,0,Data!H5/M_5)</f>
        <v>0.95621625535365784</v>
      </c>
      <c r="H6">
        <f>IF(M_6=0,0,Data!I5/M_6)</f>
        <v>0.99986233562287086</v>
      </c>
      <c r="I6">
        <f>IF(M_7=0,0,Data!J5/M_7)</f>
        <v>0.99979172920666715</v>
      </c>
      <c r="J6">
        <f>IF(M_8=0,0,Data!K5/M_8)</f>
        <v>0.99982681149981401</v>
      </c>
      <c r="K6">
        <f>IF(M_9=0,0,Data!L5/M_9)</f>
        <v>0.99977906258767923</v>
      </c>
      <c r="L6">
        <f>IF(M_10=0,0,Data!M5/M_10)</f>
        <v>0.99978659016098037</v>
      </c>
      <c r="M6">
        <f>IF(M_11=0,0,Data!N5/M_11)</f>
        <v>0.99986233562287086</v>
      </c>
      <c r="N6">
        <f>IF(M_12=0,0,Data!O5/M_12)</f>
        <v>0.99521318048925689</v>
      </c>
      <c r="O6">
        <f>IF(M_13=0,0,Data!P5/M_13)</f>
        <v>0.99986233562287086</v>
      </c>
      <c r="P6">
        <f>IF(M_14=0,0,Data!Q5/M_14)</f>
        <v>0.99712953035255747</v>
      </c>
      <c r="Q6">
        <f>IF(M_15=0,0,Data!R5/M_15)</f>
        <v>0.98320226013229417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0.93514276475068892</v>
      </c>
      <c r="D7">
        <f>IF(M_2=0,0,Data!E6/M_2)</f>
        <v>0.92308546324580809</v>
      </c>
      <c r="E7">
        <f>IF(M_3=0,0,Data!F6/M_3)</f>
        <v>0.95879077357256981</v>
      </c>
      <c r="F7">
        <f>IF(M_4=0,0,Data!G6/M_4)</f>
        <v>0.9308148816182944</v>
      </c>
      <c r="G7">
        <f>IF(M_5=0,0,Data!H6/M_5)</f>
        <v>0.96629527851852659</v>
      </c>
      <c r="H7">
        <f>IF(M_6=0,0,Data!I6/M_6)</f>
        <v>0.99991417743478139</v>
      </c>
      <c r="I7">
        <f>IF(M_7=0,0,Data!J6/M_7)</f>
        <v>0.99967269334010289</v>
      </c>
      <c r="J7">
        <f>IF(M_8=0,0,Data!K6/M_8)</f>
        <v>0.99982549577401059</v>
      </c>
      <c r="K7">
        <f>IF(M_9=0,0,Data!L6/M_9)</f>
        <v>0.9997294816515151</v>
      </c>
      <c r="L7">
        <f>IF(M_10=0,0,Data!M6/M_10)</f>
        <v>0.99967115673729112</v>
      </c>
      <c r="M7">
        <f>IF(M_11=0,0,Data!N6/M_11)</f>
        <v>0.99991417743478139</v>
      </c>
      <c r="N7">
        <f>IF(M_12=0,0,Data!O6/M_12)</f>
        <v>0.99604942121859741</v>
      </c>
      <c r="O7">
        <f>IF(M_13=0,0,Data!P6/M_13)</f>
        <v>0.99991417743478139</v>
      </c>
      <c r="P7">
        <f>IF(M_14=0,0,Data!Q6/M_14)</f>
        <v>0.99521026009111124</v>
      </c>
      <c r="Q7">
        <f>IF(M_15=0,0,Data!R6/M_15)</f>
        <v>0.97293939808625052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0.95809880070989895</v>
      </c>
      <c r="D8">
        <f>IF(M_2=0,0,Data!E7/M_2)</f>
        <v>0.93837214443231587</v>
      </c>
      <c r="E8">
        <f>IF(M_3=0,0,Data!F7/M_3)</f>
        <v>0.93786612362222777</v>
      </c>
      <c r="F8">
        <f>IF(M_4=0,0,Data!G7/M_4)</f>
        <v>0.90794304281357785</v>
      </c>
      <c r="G8">
        <f>IF(M_5=0,0,Data!H7/M_5)</f>
        <v>0.94676931128596409</v>
      </c>
      <c r="H8">
        <f>IF(M_6=0,0,Data!I7/M_6)</f>
        <v>0.99964585656777694</v>
      </c>
      <c r="I8">
        <f>IF(M_7=0,0,Data!J7/M_7)</f>
        <v>0.99970816065577517</v>
      </c>
      <c r="J8">
        <f>IF(M_8=0,0,Data!K7/M_8)</f>
        <v>0.99998957165474411</v>
      </c>
      <c r="K8">
        <f>IF(M_9=0,0,Data!L7/M_9)</f>
        <v>0.99953428999378979</v>
      </c>
      <c r="L8">
        <f>IF(M_10=0,0,Data!M7/M_10)</f>
        <v>0.99970849301832554</v>
      </c>
      <c r="M8">
        <f>IF(M_11=0,0,Data!N7/M_11)</f>
        <v>0.99964585656777694</v>
      </c>
      <c r="N8">
        <f>IF(M_12=0,0,Data!O7/M_12)</f>
        <v>0.99674950909947835</v>
      </c>
      <c r="O8">
        <f>IF(M_13=0,0,Data!P7/M_13)</f>
        <v>0.99964585656777694</v>
      </c>
      <c r="P8">
        <f>IF(M_14=0,0,Data!Q7/M_14)</f>
        <v>1</v>
      </c>
      <c r="Q8">
        <f>IF(M_15=0,0,Data!R7/M_15)</f>
        <v>0.96550573341607004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0.9521851964333039</v>
      </c>
      <c r="D9">
        <f>IF(M_2=0,0,Data!E8/M_2)</f>
        <v>0.95662491598533628</v>
      </c>
      <c r="E9">
        <f>IF(M_3=0,0,Data!F8/M_3)</f>
        <v>0.94776311215267928</v>
      </c>
      <c r="F9">
        <f>IF(M_4=0,0,Data!G8/M_4)</f>
        <v>0.92240863700232234</v>
      </c>
      <c r="G9">
        <f>IF(M_5=0,0,Data!H8/M_5)</f>
        <v>0.95751496268752523</v>
      </c>
      <c r="H9">
        <f>IF(M_6=0,0,Data!I8/M_6)</f>
        <v>0.9998489634775386</v>
      </c>
      <c r="I9">
        <f>IF(M_7=0,0,Data!J8/M_7)</f>
        <v>0.99952188379547457</v>
      </c>
      <c r="J9">
        <f>IF(M_8=0,0,Data!K8/M_8)</f>
        <v>0.9998226694000627</v>
      </c>
      <c r="K9">
        <f>IF(M_9=0,0,Data!L8/M_9)</f>
        <v>0.99961666388015391</v>
      </c>
      <c r="L9">
        <f>IF(M_10=0,0,Data!M8/M_10)</f>
        <v>0.99951554713647084</v>
      </c>
      <c r="M9">
        <f>IF(M_11=0,0,Data!N8/M_11)</f>
        <v>0.9998489634775386</v>
      </c>
      <c r="N9">
        <f>IF(M_12=0,0,Data!O8/M_12)</f>
        <v>0.99671650394729272</v>
      </c>
      <c r="O9">
        <f>IF(M_13=0,0,Data!P8/M_13)</f>
        <v>0.9998489634775386</v>
      </c>
      <c r="P9">
        <f>IF(M_14=0,0,Data!Q8/M_14)</f>
        <v>0.98869387458960256</v>
      </c>
      <c r="Q9">
        <f>IF(M_15=0,0,Data!R8/M_15)</f>
        <v>0.95631508285540501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0.93416822666961918</v>
      </c>
      <c r="D10">
        <f>IF(M_2=0,0,Data!E9/M_2)</f>
        <v>0.96876939492047587</v>
      </c>
      <c r="E10">
        <f>IF(M_3=0,0,Data!F9/M_3)</f>
        <v>0.92756334121777229</v>
      </c>
      <c r="F10">
        <f>IF(M_4=0,0,Data!G9/M_4)</f>
        <v>0.89447850040507293</v>
      </c>
      <c r="G10">
        <f>IF(M_5=0,0,Data!H9/M_5)</f>
        <v>0.92490996150325622</v>
      </c>
      <c r="H10">
        <f>IF(M_6=0,0,Data!I9/M_6)</f>
        <v>0.99989142523756747</v>
      </c>
      <c r="I10">
        <f>IF(M_7=0,0,Data!J9/M_7)</f>
        <v>0.99940746497592092</v>
      </c>
      <c r="J10">
        <f>IF(M_8=0,0,Data!K9/M_8)</f>
        <v>0.99953189399752729</v>
      </c>
      <c r="K10">
        <f>IF(M_9=0,0,Data!L9/M_9)</f>
        <v>0.99959032302903883</v>
      </c>
      <c r="L10">
        <f>IF(M_10=0,0,Data!M9/M_10)</f>
        <v>0.99939727381668597</v>
      </c>
      <c r="M10">
        <f>IF(M_11=0,0,Data!N9/M_11)</f>
        <v>0.99989142523756747</v>
      </c>
      <c r="N10">
        <f>IF(M_12=0,0,Data!O9/M_12)</f>
        <v>0.99207535871898123</v>
      </c>
      <c r="O10">
        <f>IF(M_13=0,0,Data!P9/M_13)</f>
        <v>0.99989142523756747</v>
      </c>
      <c r="P10">
        <f>IF(M_14=0,0,Data!Q9/M_14)</f>
        <v>0.99474283225015037</v>
      </c>
      <c r="Q10">
        <f>IF(M_15=0,0,Data!R9/M_15)</f>
        <v>0.94205156606790919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0.9230058767970537</v>
      </c>
      <c r="D11">
        <f>IF(M_2=0,0,Data!E10/M_2)</f>
        <v>0.93294155519475541</v>
      </c>
      <c r="E11">
        <f>IF(M_3=0,0,Data!F10/M_3)</f>
        <v>0.95169971870756975</v>
      </c>
      <c r="F11">
        <f>IF(M_4=0,0,Data!G10/M_4)</f>
        <v>0.86125860538567978</v>
      </c>
      <c r="G11">
        <f>IF(M_5=0,0,Data!H10/M_5)</f>
        <v>0.87304652164568153</v>
      </c>
      <c r="H11">
        <f>IF(M_6=0,0,Data!I10/M_6)</f>
        <v>0.99972502044981537</v>
      </c>
      <c r="I11">
        <f>IF(M_7=0,0,Data!J10/M_7)</f>
        <v>0.99935915387492813</v>
      </c>
      <c r="J11">
        <f>IF(M_8=0,0,Data!K10/M_8)</f>
        <v>0.99952804428128794</v>
      </c>
      <c r="K11">
        <f>IF(M_9=0,0,Data!L10/M_9)</f>
        <v>0.99934899573077818</v>
      </c>
      <c r="L11">
        <f>IF(M_10=0,0,Data!M10/M_10)</f>
        <v>0.9993411858687774</v>
      </c>
      <c r="M11">
        <f>IF(M_11=0,0,Data!N10/M_11)</f>
        <v>0.99972502044981537</v>
      </c>
      <c r="N11">
        <f>IF(M_12=0,0,Data!O10/M_12)</f>
        <v>0.99415246514036781</v>
      </c>
      <c r="O11">
        <f>IF(M_13=0,0,Data!P10/M_13)</f>
        <v>0.99972502044981537</v>
      </c>
      <c r="P11">
        <f>IF(M_14=0,0,Data!Q10/M_14)</f>
        <v>0.99712161597409577</v>
      </c>
      <c r="Q11">
        <f>IF(M_15=0,0,Data!R10/M_15)</f>
        <v>0.93163755819990612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0.92351921550209426</v>
      </c>
      <c r="D12">
        <f>IF(M_2=0,0,Data!E11/M_2)</f>
        <v>0.91535150854250369</v>
      </c>
      <c r="E12">
        <f>IF(M_3=0,0,Data!F11/M_3)</f>
        <v>0.92915328083190929</v>
      </c>
      <c r="F12">
        <f>IF(M_4=0,0,Data!G11/M_4)</f>
        <v>0.85370482874034437</v>
      </c>
      <c r="G12">
        <f>IF(M_5=0,0,Data!H11/M_5)</f>
        <v>0.87844438025960114</v>
      </c>
      <c r="H12">
        <f>IF(M_6=0,0,Data!I11/M_6)</f>
        <v>0.99977922363902583</v>
      </c>
      <c r="I12">
        <f>IF(M_7=0,0,Data!J11/M_7)</f>
        <v>0.99904431324195941</v>
      </c>
      <c r="J12">
        <f>IF(M_8=0,0,Data!K11/M_8)</f>
        <v>0.99955279941862463</v>
      </c>
      <c r="K12">
        <f>IF(M_9=0,0,Data!L11/M_9)</f>
        <v>0.99918211813893676</v>
      </c>
      <c r="L12">
        <f>IF(M_10=0,0,Data!M11/M_10)</f>
        <v>0.99904295501546203</v>
      </c>
      <c r="M12">
        <f>IF(M_11=0,0,Data!N11/M_11)</f>
        <v>0.99977922363902583</v>
      </c>
      <c r="N12">
        <f>IF(M_12=0,0,Data!O11/M_12)</f>
        <v>0.99118519673632022</v>
      </c>
      <c r="O12">
        <f>IF(M_13=0,0,Data!P11/M_13)</f>
        <v>0.99977922363902583</v>
      </c>
      <c r="P12">
        <f>IF(M_14=0,0,Data!Q11/M_14)</f>
        <v>0.99145625248200153</v>
      </c>
      <c r="Q12">
        <f>IF(M_15=0,0,Data!R11/M_15)</f>
        <v>0.92024938647003529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0.90750464625676386</v>
      </c>
      <c r="D13">
        <f>IF(M_2=0,0,Data!E12/M_2)</f>
        <v>0.92438551642193656</v>
      </c>
      <c r="E13">
        <f>IF(M_3=0,0,Data!F12/M_3)</f>
        <v>0.91011421558196504</v>
      </c>
      <c r="F13">
        <f>IF(M_4=0,0,Data!G12/M_4)</f>
        <v>0.89956438292786622</v>
      </c>
      <c r="G13">
        <f>IF(M_5=0,0,Data!H12/M_5)</f>
        <v>0.89212969953627586</v>
      </c>
      <c r="H13">
        <f>IF(M_6=0,0,Data!I12/M_6)</f>
        <v>0.99962969701672055</v>
      </c>
      <c r="I13">
        <f>IF(M_7=0,0,Data!J12/M_7)</f>
        <v>0.99915797654472971</v>
      </c>
      <c r="J13">
        <f>IF(M_8=0,0,Data!K12/M_8)</f>
        <v>0.99963851651818214</v>
      </c>
      <c r="K13">
        <f>IF(M_9=0,0,Data!L12/M_9)</f>
        <v>0.99910503747949231</v>
      </c>
      <c r="L13">
        <f>IF(M_10=0,0,Data!M12/M_10)</f>
        <v>0.99916590581117104</v>
      </c>
      <c r="M13">
        <f>IF(M_11=0,0,Data!N12/M_11)</f>
        <v>0.99962969701672055</v>
      </c>
      <c r="N13">
        <f>IF(M_12=0,0,Data!O12/M_12)</f>
        <v>0.99142568385180507</v>
      </c>
      <c r="O13">
        <f>IF(M_13=0,0,Data!P12/M_13)</f>
        <v>0.99962969701672055</v>
      </c>
      <c r="P13">
        <f>IF(M_14=0,0,Data!Q12/M_14)</f>
        <v>0.98807371371671637</v>
      </c>
      <c r="Q13">
        <f>IF(M_15=0,0,Data!R12/M_15)</f>
        <v>0.91456293866940253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0.87789636102085566</v>
      </c>
      <c r="D14">
        <f>IF(M_2=0,0,Data!E13/M_2)</f>
        <v>0.90363473302832631</v>
      </c>
      <c r="E14">
        <f>IF(M_3=0,0,Data!F13/M_3)</f>
        <v>0.89247233062995568</v>
      </c>
      <c r="F14">
        <f>IF(M_4=0,0,Data!G13/M_4)</f>
        <v>0.86272693676447354</v>
      </c>
      <c r="G14">
        <f>IF(M_5=0,0,Data!H13/M_5)</f>
        <v>0.89304211290174806</v>
      </c>
      <c r="H14">
        <f>IF(M_6=0,0,Data!I13/M_6)</f>
        <v>0.99974214071089129</v>
      </c>
      <c r="I14">
        <f>IF(M_7=0,0,Data!J13/M_7)</f>
        <v>0.9988712159522164</v>
      </c>
      <c r="J14">
        <f>IF(M_8=0,0,Data!K13/M_8)</f>
        <v>0.9992363917282171</v>
      </c>
      <c r="K14">
        <f>IF(M_9=0,0,Data!L13/M_9)</f>
        <v>0.99904308479993842</v>
      </c>
      <c r="L14">
        <f>IF(M_10=0,0,Data!M13/M_10)</f>
        <v>0.99886445919315747</v>
      </c>
      <c r="M14">
        <f>IF(M_11=0,0,Data!N13/M_11)</f>
        <v>0.99974214071089129</v>
      </c>
      <c r="N14">
        <f>IF(M_12=0,0,Data!O13/M_12)</f>
        <v>0.98724514733638569</v>
      </c>
      <c r="O14">
        <f>IF(M_13=0,0,Data!P13/M_13)</f>
        <v>0.9997421407108974</v>
      </c>
      <c r="P14">
        <f>IF(M_14=0,0,Data!Q13/M_14)</f>
        <v>0.98847612758437853</v>
      </c>
      <c r="Q14">
        <f>IF(M_15=0,0,Data!R13/M_15)</f>
        <v>0.9045531173159197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0.8968374533982304</v>
      </c>
      <c r="D15">
        <f>IF(M_2=0,0,Data!E14/M_2)</f>
        <v>0.89250444131833617</v>
      </c>
      <c r="E15">
        <f>IF(M_3=0,0,Data!F14/M_3)</f>
        <v>0.91833772753915821</v>
      </c>
      <c r="F15">
        <f>IF(M_4=0,0,Data!G14/M_4)</f>
        <v>0.85137506717702049</v>
      </c>
      <c r="G15">
        <f>IF(M_5=0,0,Data!H14/M_5)</f>
        <v>0.85846511281993432</v>
      </c>
      <c r="H15">
        <f>IF(M_6=0,0,Data!I14/M_6)</f>
        <v>0.99958459910223818</v>
      </c>
      <c r="I15">
        <f>IF(M_7=0,0,Data!J14/M_7)</f>
        <v>0.99851079247330676</v>
      </c>
      <c r="J15">
        <f>IF(M_8=0,0,Data!K14/M_8)</f>
        <v>0.99945645905146996</v>
      </c>
      <c r="K15">
        <f>IF(M_9=0,0,Data!L14/M_9)</f>
        <v>0.99863494255157459</v>
      </c>
      <c r="L15">
        <f>IF(M_10=0,0,Data!M14/M_10)</f>
        <v>0.99850421002067402</v>
      </c>
      <c r="M15">
        <f>IF(M_11=0,0,Data!N14/M_11)</f>
        <v>0.99958459910223818</v>
      </c>
      <c r="N15">
        <f>IF(M_12=0,0,Data!O14/M_12)</f>
        <v>0.98681170738657187</v>
      </c>
      <c r="O15">
        <f>IF(M_13=0,0,Data!P14/M_13)</f>
        <v>0.99958459910223818</v>
      </c>
      <c r="P15">
        <f>IF(M_14=0,0,Data!Q14/M_14)</f>
        <v>0.98467334774579673</v>
      </c>
      <c r="Q15">
        <f>IF(M_15=0,0,Data!R14/M_15)</f>
        <v>0.88991051342581828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0.88632043930257443</v>
      </c>
      <c r="D16">
        <f>IF(M_2=0,0,Data!E15/M_2)</f>
        <v>0.86992304986844826</v>
      </c>
      <c r="E16">
        <f>IF(M_3=0,0,Data!F15/M_3)</f>
        <v>0.90785346296670943</v>
      </c>
      <c r="F16">
        <f>IF(M_4=0,0,Data!G15/M_4)</f>
        <v>0.86020241574607448</v>
      </c>
      <c r="G16">
        <f>IF(M_5=0,0,Data!H15/M_5)</f>
        <v>0.85130967005814695</v>
      </c>
      <c r="H16">
        <f>IF(M_6=0,0,Data!I15/M_6)</f>
        <v>0.99949196512282001</v>
      </c>
      <c r="I16">
        <f>IF(M_7=0,0,Data!J15/M_7)</f>
        <v>0.99822327636401009</v>
      </c>
      <c r="J16">
        <f>IF(M_8=0,0,Data!K15/M_8)</f>
        <v>0.99938862607672063</v>
      </c>
      <c r="K16">
        <f>IF(M_9=0,0,Data!L15/M_9)</f>
        <v>0.99837322536737394</v>
      </c>
      <c r="L16">
        <f>IF(M_10=0,0,Data!M15/M_10)</f>
        <v>0.99821512530331613</v>
      </c>
      <c r="M16">
        <f>IF(M_11=0,0,Data!N15/M_11)</f>
        <v>0.99949196512282001</v>
      </c>
      <c r="N16">
        <f>IF(M_12=0,0,Data!O15/M_12)</f>
        <v>0.98147778147579845</v>
      </c>
      <c r="O16">
        <f>IF(M_13=0,0,Data!P15/M_13)</f>
        <v>0.99949196512282001</v>
      </c>
      <c r="P16">
        <f>IF(M_14=0,0,Data!Q15/M_14)</f>
        <v>0.98590804272316557</v>
      </c>
      <c r="Q16">
        <f>IF(M_15=0,0,Data!R15/M_15)</f>
        <v>0.88621427149377496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0.86252879519288161</v>
      </c>
      <c r="D17">
        <f>IF(M_2=0,0,Data!E16/M_2)</f>
        <v>0.87065618928758493</v>
      </c>
      <c r="E17">
        <f>IF(M_3=0,0,Data!F16/M_3)</f>
        <v>0.84868840295286996</v>
      </c>
      <c r="F17">
        <f>IF(M_4=0,0,Data!G16/M_4)</f>
        <v>0.83532182125268029</v>
      </c>
      <c r="G17">
        <f>IF(M_5=0,0,Data!H16/M_5)</f>
        <v>0.84003079400289571</v>
      </c>
      <c r="H17">
        <f>IF(M_6=0,0,Data!I16/M_6)</f>
        <v>0.99947394079539997</v>
      </c>
      <c r="I17">
        <f>IF(M_7=0,0,Data!J16/M_7)</f>
        <v>0.99794381910040464</v>
      </c>
      <c r="J17">
        <f>IF(M_8=0,0,Data!K16/M_8)</f>
        <v>0.99916314965849862</v>
      </c>
      <c r="K17">
        <f>IF(M_9=0,0,Data!L16/M_9)</f>
        <v>0.99806922500956452</v>
      </c>
      <c r="L17">
        <f>IF(M_10=0,0,Data!M16/M_10)</f>
        <v>0.99792299187397215</v>
      </c>
      <c r="M17">
        <f>IF(M_11=0,0,Data!N16/M_11)</f>
        <v>0.99947394079539997</v>
      </c>
      <c r="N17">
        <f>IF(M_12=0,0,Data!O16/M_12)</f>
        <v>0.97741564263368907</v>
      </c>
      <c r="O17">
        <f>IF(M_13=0,0,Data!P16/M_13)</f>
        <v>0.99947394079539997</v>
      </c>
      <c r="P17">
        <f>IF(M_14=0,0,Data!Q16/M_14)</f>
        <v>0.98104239172400942</v>
      </c>
      <c r="Q17">
        <f>IF(M_15=0,0,Data!R16/M_15)</f>
        <v>0.87353805841932564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0.83684227693498192</v>
      </c>
      <c r="D18">
        <f>IF(M_2=0,0,Data!E17/M_2)</f>
        <v>0.8723122040859308</v>
      </c>
      <c r="E18">
        <f>IF(M_3=0,0,Data!F17/M_3)</f>
        <v>0.88013304285234173</v>
      </c>
      <c r="F18">
        <f>IF(M_4=0,0,Data!G17/M_4)</f>
        <v>0.82733043677297913</v>
      </c>
      <c r="G18">
        <f>IF(M_5=0,0,Data!H17/M_5)</f>
        <v>0.87045705735990286</v>
      </c>
      <c r="H18">
        <f>IF(M_6=0,0,Data!I17/M_6)</f>
        <v>0.99932713807337725</v>
      </c>
      <c r="I18">
        <f>IF(M_7=0,0,Data!J17/M_7)</f>
        <v>0.99782629426740743</v>
      </c>
      <c r="J18">
        <f>IF(M_8=0,0,Data!K17/M_8)</f>
        <v>0.99934691269569664</v>
      </c>
      <c r="K18">
        <f>IF(M_9=0,0,Data!L17/M_9)</f>
        <v>0.99788527754393308</v>
      </c>
      <c r="L18">
        <f>IF(M_10=0,0,Data!M17/M_10)</f>
        <v>0.99782250966796837</v>
      </c>
      <c r="M18">
        <f>IF(M_11=0,0,Data!N17/M_11)</f>
        <v>0.99932713807337725</v>
      </c>
      <c r="N18">
        <f>IF(M_12=0,0,Data!O17/M_12)</f>
        <v>0.98096332185746027</v>
      </c>
      <c r="O18">
        <f>IF(M_13=0,0,Data!P17/M_13)</f>
        <v>0.99932713807337725</v>
      </c>
      <c r="P18">
        <f>IF(M_14=0,0,Data!Q17/M_14)</f>
        <v>0.98723297161991652</v>
      </c>
      <c r="Q18">
        <f>IF(M_15=0,0,Data!R17/M_15)</f>
        <v>0.8663181976636033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0.85960629128554455</v>
      </c>
      <c r="D19">
        <f>IF(M_2=0,0,Data!E18/M_2)</f>
        <v>0.86064301702118395</v>
      </c>
      <c r="E19">
        <f>IF(M_3=0,0,Data!F18/M_3)</f>
        <v>0.85604469607129341</v>
      </c>
      <c r="F19">
        <f>IF(M_4=0,0,Data!G18/M_4)</f>
        <v>0.82399849677232229</v>
      </c>
      <c r="G19">
        <f>IF(M_5=0,0,Data!H18/M_5)</f>
        <v>0.8520162596590517</v>
      </c>
      <c r="H19">
        <f>IF(M_6=0,0,Data!I18/M_6)</f>
        <v>0.99966192898778317</v>
      </c>
      <c r="I19">
        <f>IF(M_7=0,0,Data!J18/M_7)</f>
        <v>0.99732534466675671</v>
      </c>
      <c r="J19">
        <f>IF(M_8=0,0,Data!K18/M_8)</f>
        <v>0.99920018490333284</v>
      </c>
      <c r="K19">
        <f>IF(M_9=0,0,Data!L18/M_9)</f>
        <v>0.99778267037597701</v>
      </c>
      <c r="L19">
        <f>IF(M_10=0,0,Data!M18/M_10)</f>
        <v>0.99731500353024194</v>
      </c>
      <c r="M19">
        <f>IF(M_11=0,0,Data!N18/M_11)</f>
        <v>0.99966192898778317</v>
      </c>
      <c r="N19">
        <f>IF(M_12=0,0,Data!O18/M_12)</f>
        <v>0.97877402353679144</v>
      </c>
      <c r="O19">
        <f>IF(M_13=0,0,Data!P18/M_13)</f>
        <v>0.99966192898778317</v>
      </c>
      <c r="P19">
        <f>IF(M_14=0,0,Data!Q18/M_14)</f>
        <v>0.98222694752148831</v>
      </c>
      <c r="Q19">
        <f>IF(M_15=0,0,Data!R18/M_15)</f>
        <v>0.85194592816835468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0.86476132801376582</v>
      </c>
      <c r="D20">
        <f>IF(M_2=0,0,Data!E19/M_2)</f>
        <v>0.85836134174224898</v>
      </c>
      <c r="E20">
        <f>IF(M_3=0,0,Data!F19/M_3)</f>
        <v>0.87276246916152445</v>
      </c>
      <c r="F20">
        <f>IF(M_4=0,0,Data!G19/M_4)</f>
        <v>0.81205802114813164</v>
      </c>
      <c r="G20">
        <f>IF(M_5=0,0,Data!H19/M_5)</f>
        <v>0.83271324455917617</v>
      </c>
      <c r="H20">
        <f>IF(M_6=0,0,Data!I19/M_6)</f>
        <v>0.99920989926888482</v>
      </c>
      <c r="I20">
        <f>IF(M_7=0,0,Data!J19/M_7)</f>
        <v>0.99675715407236987</v>
      </c>
      <c r="J20">
        <f>IF(M_8=0,0,Data!K19/M_8)</f>
        <v>0.99921134420736857</v>
      </c>
      <c r="K20">
        <f>IF(M_9=0,0,Data!L19/M_9)</f>
        <v>0.99693284122818648</v>
      </c>
      <c r="L20">
        <f>IF(M_10=0,0,Data!M19/M_10)</f>
        <v>0.99675124239189772</v>
      </c>
      <c r="M20">
        <f>IF(M_11=0,0,Data!N19/M_11)</f>
        <v>0.99920989926888482</v>
      </c>
      <c r="N20">
        <f>IF(M_12=0,0,Data!O19/M_12)</f>
        <v>0.96864855130326222</v>
      </c>
      <c r="O20">
        <f>IF(M_13=0,0,Data!P19/M_13)</f>
        <v>0.99920989926888482</v>
      </c>
      <c r="P20">
        <f>IF(M_14=0,0,Data!Q19/M_14)</f>
        <v>0.98017099772431371</v>
      </c>
      <c r="Q20">
        <f>IF(M_15=0,0,Data!R19/M_15)</f>
        <v>0.84096984433182487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0.84191539861228559</v>
      </c>
      <c r="D21">
        <f>IF(M_2=0,0,Data!E20/M_2)</f>
        <v>0.82254162541204856</v>
      </c>
      <c r="E21">
        <f>IF(M_3=0,0,Data!F20/M_3)</f>
        <v>0.84344248225298557</v>
      </c>
      <c r="F21">
        <f>IF(M_4=0,0,Data!G20/M_4)</f>
        <v>0.83009043448963882</v>
      </c>
      <c r="G21">
        <f>IF(M_5=0,0,Data!H20/M_5)</f>
        <v>0.8290010395011298</v>
      </c>
      <c r="H21">
        <f>IF(M_6=0,0,Data!I20/M_6)</f>
        <v>0.99925249390637338</v>
      </c>
      <c r="I21">
        <f>IF(M_7=0,0,Data!J20/M_7)</f>
        <v>0.99664638691726992</v>
      </c>
      <c r="J21">
        <f>IF(M_8=0,0,Data!K20/M_8)</f>
        <v>0.99915793548587051</v>
      </c>
      <c r="K21">
        <f>IF(M_9=0,0,Data!L20/M_9)</f>
        <v>0.99697196099399121</v>
      </c>
      <c r="L21">
        <f>IF(M_10=0,0,Data!M20/M_10)</f>
        <v>0.99664136347086807</v>
      </c>
      <c r="M21">
        <f>IF(M_11=0,0,Data!N20/M_11)</f>
        <v>0.99925249390637338</v>
      </c>
      <c r="N21">
        <f>IF(M_12=0,0,Data!O20/M_12)</f>
        <v>0.97359338662293049</v>
      </c>
      <c r="O21">
        <f>IF(M_13=0,0,Data!P20/M_13)</f>
        <v>0.99925249390637338</v>
      </c>
      <c r="P21">
        <f>IF(M_14=0,0,Data!Q20/M_14)</f>
        <v>0.98093852955060123</v>
      </c>
      <c r="Q21">
        <f>IF(M_15=0,0,Data!R20/M_15)</f>
        <v>0.83716326517094397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0.83098976540850622</v>
      </c>
      <c r="D22">
        <f>IF(M_2=0,0,Data!E21/M_2)</f>
        <v>0.84997510483622796</v>
      </c>
      <c r="E22">
        <f>IF(M_3=0,0,Data!F21/M_3)</f>
        <v>0.8698164465943401</v>
      </c>
      <c r="F22">
        <f>IF(M_4=0,0,Data!G21/M_4)</f>
        <v>0.82137869628128846</v>
      </c>
      <c r="G22">
        <f>IF(M_5=0,0,Data!H21/M_5)</f>
        <v>0.8189957094570085</v>
      </c>
      <c r="H22">
        <f>IF(M_6=0,0,Data!I21/M_6)</f>
        <v>0.9991713655542459</v>
      </c>
      <c r="I22">
        <f>IF(M_7=0,0,Data!J21/M_7)</f>
        <v>0.99628961510281411</v>
      </c>
      <c r="J22">
        <f>IF(M_8=0,0,Data!K21/M_8)</f>
        <v>0.99909682733189376</v>
      </c>
      <c r="K22">
        <f>IF(M_9=0,0,Data!L21/M_9)</f>
        <v>0.99652466765895342</v>
      </c>
      <c r="L22">
        <f>IF(M_10=0,0,Data!M21/M_10)</f>
        <v>0.99627994492940442</v>
      </c>
      <c r="M22">
        <f>IF(M_11=0,0,Data!N21/M_11)</f>
        <v>0.9991713655542459</v>
      </c>
      <c r="N22">
        <f>IF(M_12=0,0,Data!O21/M_12)</f>
        <v>0.96847586494595206</v>
      </c>
      <c r="O22">
        <f>IF(M_13=0,0,Data!P21/M_13)</f>
        <v>0.9991713655542459</v>
      </c>
      <c r="P22">
        <f>IF(M_14=0,0,Data!Q21/M_14)</f>
        <v>0.98079069446441614</v>
      </c>
      <c r="Q22">
        <f>IF(M_15=0,0,Data!R21/M_15)</f>
        <v>0.82851787088749118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0.80358891772996355</v>
      </c>
      <c r="D23">
        <f>IF(M_2=0,0,Data!E22/M_2)</f>
        <v>0.84215503849038253</v>
      </c>
      <c r="E23">
        <f>IF(M_3=0,0,Data!F22/M_3)</f>
        <v>0.85657208485440983</v>
      </c>
      <c r="F23">
        <f>IF(M_4=0,0,Data!G22/M_4)</f>
        <v>0.82081483233510821</v>
      </c>
      <c r="G23">
        <f>IF(M_5=0,0,Data!H22/M_5)</f>
        <v>0.8160285981890899</v>
      </c>
      <c r="H23">
        <f>IF(M_6=0,0,Data!I22/M_6)</f>
        <v>0.99917502065530728</v>
      </c>
      <c r="I23">
        <f>IF(M_7=0,0,Data!J22/M_7)</f>
        <v>0.99598354685916557</v>
      </c>
      <c r="J23">
        <f>IF(M_8=0,0,Data!K22/M_8)</f>
        <v>0.99922732783934964</v>
      </c>
      <c r="K23">
        <f>IF(M_9=0,0,Data!L22/M_9)</f>
        <v>0.99620059062389787</v>
      </c>
      <c r="L23">
        <f>IF(M_10=0,0,Data!M22/M_10)</f>
        <v>0.99597352849322085</v>
      </c>
      <c r="M23">
        <f>IF(M_11=0,0,Data!N22/M_11)</f>
        <v>0.99917502065530728</v>
      </c>
      <c r="N23">
        <f>IF(M_12=0,0,Data!O22/M_12)</f>
        <v>0.97156239693208324</v>
      </c>
      <c r="O23">
        <f>IF(M_13=0,0,Data!P22/M_13)</f>
        <v>0.99917502065530728</v>
      </c>
      <c r="P23">
        <f>IF(M_14=0,0,Data!Q22/M_14)</f>
        <v>0.97449382855017708</v>
      </c>
      <c r="Q23">
        <f>IF(M_15=0,0,Data!R22/M_15)</f>
        <v>0.81737330208384107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0.79871624247831441</v>
      </c>
      <c r="D24">
        <f>IF(M_2=0,0,Data!E23/M_2)</f>
        <v>0.80787800054823788</v>
      </c>
      <c r="E24">
        <f>IF(M_3=0,0,Data!F23/M_3)</f>
        <v>0.84182370020235175</v>
      </c>
      <c r="F24">
        <f>IF(M_4=0,0,Data!G23/M_4)</f>
        <v>0.80816044592154579</v>
      </c>
      <c r="G24">
        <f>IF(M_5=0,0,Data!H23/M_5)</f>
        <v>0.80293640758162277</v>
      </c>
      <c r="H24">
        <f>IF(M_6=0,0,Data!I23/M_6)</f>
        <v>0.99905749313590686</v>
      </c>
      <c r="I24">
        <f>IF(M_7=0,0,Data!J23/M_7)</f>
        <v>0.99552797023868289</v>
      </c>
      <c r="J24">
        <f>IF(M_8=0,0,Data!K23/M_8)</f>
        <v>0.99905720936603803</v>
      </c>
      <c r="K24">
        <f>IF(M_9=0,0,Data!L23/M_9)</f>
        <v>0.99600013706012436</v>
      </c>
      <c r="L24">
        <f>IF(M_10=0,0,Data!M23/M_10)</f>
        <v>0.99552645367390358</v>
      </c>
      <c r="M24">
        <f>IF(M_11=0,0,Data!N23/M_11)</f>
        <v>0.99905749313590686</v>
      </c>
      <c r="N24">
        <f>IF(M_12=0,0,Data!O23/M_12)</f>
        <v>0.9693175464714745</v>
      </c>
      <c r="O24">
        <f>IF(M_13=0,0,Data!P23/M_13)</f>
        <v>0.99905749313590686</v>
      </c>
      <c r="P24">
        <f>IF(M_14=0,0,Data!Q23/M_14)</f>
        <v>0.97434086029510347</v>
      </c>
      <c r="Q24">
        <f>IF(M_15=0,0,Data!R23/M_15)</f>
        <v>0.81401937007157699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0.79810872434020841</v>
      </c>
      <c r="D25">
        <f>IF(M_2=0,0,Data!E24/M_2)</f>
        <v>0.81666538599018423</v>
      </c>
      <c r="E25">
        <f>IF(M_3=0,0,Data!F24/M_3)</f>
        <v>0.81606750897854086</v>
      </c>
      <c r="F25">
        <f>IF(M_4=0,0,Data!G24/M_4)</f>
        <v>0.79633531259057044</v>
      </c>
      <c r="G25">
        <f>IF(M_5=0,0,Data!H24/M_5)</f>
        <v>0.80873374093956929</v>
      </c>
      <c r="H25">
        <f>IF(M_6=0,0,Data!I24/M_6)</f>
        <v>0.99914522392615845</v>
      </c>
      <c r="I25">
        <f>IF(M_7=0,0,Data!J24/M_7)</f>
        <v>0.99522664496150903</v>
      </c>
      <c r="J25">
        <f>IF(M_8=0,0,Data!K24/M_8)</f>
        <v>0.99886599054928782</v>
      </c>
      <c r="K25">
        <f>IF(M_9=0,0,Data!L24/M_9)</f>
        <v>0.99571583752913018</v>
      </c>
      <c r="L25">
        <f>IF(M_10=0,0,Data!M24/M_10)</f>
        <v>0.99521811613153732</v>
      </c>
      <c r="M25">
        <f>IF(M_11=0,0,Data!N24/M_11)</f>
        <v>0.99914522392615845</v>
      </c>
      <c r="N25">
        <f>IF(M_12=0,0,Data!O24/M_12)</f>
        <v>0.96669692578505795</v>
      </c>
      <c r="O25">
        <f>IF(M_13=0,0,Data!P24/M_13)</f>
        <v>0.99914522392615845</v>
      </c>
      <c r="P25">
        <f>IF(M_14=0,0,Data!Q24/M_14)</f>
        <v>0.97676535559941957</v>
      </c>
      <c r="Q25">
        <f>IF(M_15=0,0,Data!R24/M_15)</f>
        <v>0.80410151028580856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0.77365837887136724</v>
      </c>
      <c r="D26">
        <f>IF(M_2=0,0,Data!E25/M_2)</f>
        <v>0.80691718931731304</v>
      </c>
      <c r="E26">
        <f>IF(M_3=0,0,Data!F25/M_3)</f>
        <v>0.81969456273802077</v>
      </c>
      <c r="F26">
        <f>IF(M_4=0,0,Data!G25/M_4)</f>
        <v>0.79250668518406442</v>
      </c>
      <c r="G26">
        <f>IF(M_5=0,0,Data!H25/M_5)</f>
        <v>0.80857461766856686</v>
      </c>
      <c r="H26">
        <f>IF(M_6=0,0,Data!I25/M_6)</f>
        <v>0.99858887834114818</v>
      </c>
      <c r="I26">
        <f>IF(M_7=0,0,Data!J25/M_7)</f>
        <v>0.99486235995237227</v>
      </c>
      <c r="J26">
        <f>IF(M_8=0,0,Data!K25/M_8)</f>
        <v>0.99898611144207305</v>
      </c>
      <c r="K26">
        <f>IF(M_9=0,0,Data!L25/M_9)</f>
        <v>0.99488818355683217</v>
      </c>
      <c r="L26">
        <f>IF(M_10=0,0,Data!M25/M_10)</f>
        <v>0.99485018253432222</v>
      </c>
      <c r="M26">
        <f>IF(M_11=0,0,Data!N25/M_11)</f>
        <v>0.99858887834114818</v>
      </c>
      <c r="N26">
        <f>IF(M_12=0,0,Data!O25/M_12)</f>
        <v>0.96946944386839495</v>
      </c>
      <c r="O26">
        <f>IF(M_13=0,0,Data!P25/M_13)</f>
        <v>0.99858887834114818</v>
      </c>
      <c r="P26">
        <f>IF(M_14=0,0,Data!Q25/M_14)</f>
        <v>0.97104405537811767</v>
      </c>
      <c r="Q26">
        <f>IF(M_15=0,0,Data!R25/M_15)</f>
        <v>0.79422173072723401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0.79033302427308716</v>
      </c>
      <c r="D27">
        <f>IF(M_2=0,0,Data!E26/M_2)</f>
        <v>0.80112754525673602</v>
      </c>
      <c r="E27">
        <f>IF(M_3=0,0,Data!F26/M_3)</f>
        <v>0.81215875514336699</v>
      </c>
      <c r="F27">
        <f>IF(M_4=0,0,Data!G26/M_4)</f>
        <v>0.79143149940966828</v>
      </c>
      <c r="G27">
        <f>IF(M_5=0,0,Data!H26/M_5)</f>
        <v>0.7806636785578055</v>
      </c>
      <c r="H27">
        <f>IF(M_6=0,0,Data!I26/M_6)</f>
        <v>0.99879952010900541</v>
      </c>
      <c r="I27">
        <f>IF(M_7=0,0,Data!J26/M_7)</f>
        <v>0.99469152921297987</v>
      </c>
      <c r="J27">
        <f>IF(M_8=0,0,Data!K26/M_8)</f>
        <v>0.99881165594666887</v>
      </c>
      <c r="K27">
        <f>IF(M_9=0,0,Data!L26/M_9)</f>
        <v>0.99480010927224938</v>
      </c>
      <c r="L27">
        <f>IF(M_10=0,0,Data!M26/M_10)</f>
        <v>0.99467857763637046</v>
      </c>
      <c r="M27">
        <f>IF(M_11=0,0,Data!N26/M_11)</f>
        <v>0.99879952010900541</v>
      </c>
      <c r="N27">
        <f>IF(M_12=0,0,Data!O26/M_12)</f>
        <v>0.96452205084900422</v>
      </c>
      <c r="O27">
        <f>IF(M_13=0,0,Data!P26/M_13)</f>
        <v>0.99879952010900541</v>
      </c>
      <c r="P27">
        <f>IF(M_14=0,0,Data!Q26/M_14)</f>
        <v>0.96715178096183763</v>
      </c>
      <c r="Q27">
        <f>IF(M_15=0,0,Data!R26/M_15)</f>
        <v>0.78920838957616468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0.7817963922280845</v>
      </c>
      <c r="D28">
        <f>IF(M_2=0,0,Data!E27/M_2)</f>
        <v>0.76784010720090912</v>
      </c>
      <c r="E28">
        <f>IF(M_3=0,0,Data!F27/M_3)</f>
        <v>0.77848716068225099</v>
      </c>
      <c r="F28">
        <f>IF(M_4=0,0,Data!G27/M_4)</f>
        <v>0.759362275067201</v>
      </c>
      <c r="G28">
        <f>IF(M_5=0,0,Data!H27/M_5)</f>
        <v>0.77896473520655862</v>
      </c>
      <c r="H28">
        <f>IF(M_6=0,0,Data!I27/M_6)</f>
        <v>0.99871730049053631</v>
      </c>
      <c r="I28">
        <f>IF(M_7=0,0,Data!J27/M_7)</f>
        <v>0.99409534252444687</v>
      </c>
      <c r="J28">
        <f>IF(M_8=0,0,Data!K27/M_8)</f>
        <v>0.99870181720738371</v>
      </c>
      <c r="K28">
        <f>IF(M_9=0,0,Data!L27/M_9)</f>
        <v>0.99423977891976534</v>
      </c>
      <c r="L28">
        <f>IF(M_10=0,0,Data!M27/M_10)</f>
        <v>0.99408545698396933</v>
      </c>
      <c r="M28">
        <f>IF(M_11=0,0,Data!N27/M_11)</f>
        <v>0.99871730049053631</v>
      </c>
      <c r="N28">
        <f>IF(M_12=0,0,Data!O27/M_12)</f>
        <v>0.96381905925634614</v>
      </c>
      <c r="O28">
        <f>IF(M_13=0,0,Data!P27/M_13)</f>
        <v>0.99871730049053631</v>
      </c>
      <c r="P28">
        <f>IF(M_14=0,0,Data!Q27/M_14)</f>
        <v>0.9689764557153534</v>
      </c>
      <c r="Q28">
        <f>IF(M_15=0,0,Data!R27/M_15)</f>
        <v>0.77510620483895643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0.76117989742571757</v>
      </c>
      <c r="D29">
        <f>IF(M_2=0,0,Data!E28/M_2)</f>
        <v>0.77397619267159057</v>
      </c>
      <c r="E29">
        <f>IF(M_3=0,0,Data!F28/M_3)</f>
        <v>0.78097487229999596</v>
      </c>
      <c r="F29">
        <f>IF(M_4=0,0,Data!G28/M_4)</f>
        <v>0.76412034034386933</v>
      </c>
      <c r="G29">
        <f>IF(M_5=0,0,Data!H28/M_5)</f>
        <v>0.76656424835123171</v>
      </c>
      <c r="H29">
        <f>IF(M_6=0,0,Data!I28/M_6)</f>
        <v>0.99858194308696357</v>
      </c>
      <c r="I29">
        <f>IF(M_7=0,0,Data!J28/M_7)</f>
        <v>0.99394012579858126</v>
      </c>
      <c r="J29">
        <f>IF(M_8=0,0,Data!K28/M_8)</f>
        <v>0.99878865511040338</v>
      </c>
      <c r="K29">
        <f>IF(M_9=0,0,Data!L28/M_9)</f>
        <v>0.99382709514534695</v>
      </c>
      <c r="L29">
        <f>IF(M_10=0,0,Data!M28/M_10)</f>
        <v>0.99393811649237129</v>
      </c>
      <c r="M29">
        <f>IF(M_11=0,0,Data!N28/M_11)</f>
        <v>0.99858194308696357</v>
      </c>
      <c r="N29">
        <f>IF(M_12=0,0,Data!O28/M_12)</f>
        <v>0.96454965527769043</v>
      </c>
      <c r="O29">
        <f>IF(M_13=0,0,Data!P28/M_13)</f>
        <v>0.99858194308696357</v>
      </c>
      <c r="P29">
        <f>IF(M_14=0,0,Data!Q28/M_14)</f>
        <v>0.9690744631827104</v>
      </c>
      <c r="Q29">
        <f>IF(M_15=0,0,Data!R28/M_15)</f>
        <v>0.76692148539617833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0.76108175626005792</v>
      </c>
      <c r="D30">
        <f>IF(M_2=0,0,Data!E29/M_2)</f>
        <v>0.75786817307859355</v>
      </c>
      <c r="E30">
        <f>IF(M_3=0,0,Data!F29/M_3)</f>
        <v>0.78316468341194101</v>
      </c>
      <c r="F30">
        <f>IF(M_4=0,0,Data!G29/M_4)</f>
        <v>0.73852006489194477</v>
      </c>
      <c r="G30">
        <f>IF(M_5=0,0,Data!H29/M_5)</f>
        <v>0.78470602880220053</v>
      </c>
      <c r="H30">
        <f>IF(M_6=0,0,Data!I29/M_6)</f>
        <v>0.99812611617993185</v>
      </c>
      <c r="I30">
        <f>IF(M_7=0,0,Data!J29/M_7)</f>
        <v>0.99337617449281324</v>
      </c>
      <c r="J30">
        <f>IF(M_8=0,0,Data!K29/M_8)</f>
        <v>0.99864806737178857</v>
      </c>
      <c r="K30">
        <f>IF(M_9=0,0,Data!L29/M_9)</f>
        <v>0.99301995634246654</v>
      </c>
      <c r="L30">
        <f>IF(M_10=0,0,Data!M29/M_10)</f>
        <v>0.99337022079941595</v>
      </c>
      <c r="M30">
        <f>IF(M_11=0,0,Data!N29/M_11)</f>
        <v>0.99812611617993185</v>
      </c>
      <c r="N30">
        <f>IF(M_12=0,0,Data!O29/M_12)</f>
        <v>0.96502756759577457</v>
      </c>
      <c r="O30">
        <f>IF(M_13=0,0,Data!P29/M_13)</f>
        <v>0.99812611617993185</v>
      </c>
      <c r="P30">
        <f>IF(M_14=0,0,Data!Q29/M_14)</f>
        <v>0.96842647046074826</v>
      </c>
      <c r="Q30">
        <f>IF(M_15=0,0,Data!R29/M_15)</f>
        <v>0.75896818256713106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0.74603991793601776</v>
      </c>
      <c r="D31">
        <f>IF(M_2=0,0,Data!E30/M_2)</f>
        <v>0.76240178254895308</v>
      </c>
      <c r="E31">
        <f>IF(M_3=0,0,Data!F30/M_3)</f>
        <v>0.76422359627507541</v>
      </c>
      <c r="F31">
        <f>IF(M_4=0,0,Data!G30/M_4)</f>
        <v>0.74485418314156349</v>
      </c>
      <c r="G31">
        <f>IF(M_5=0,0,Data!H30/M_5)</f>
        <v>0.7363925781422499</v>
      </c>
      <c r="H31">
        <f>IF(M_6=0,0,Data!I30/M_6)</f>
        <v>0.99864501317058663</v>
      </c>
      <c r="I31">
        <f>IF(M_7=0,0,Data!J30/M_7)</f>
        <v>0.9933634566269568</v>
      </c>
      <c r="J31">
        <f>IF(M_8=0,0,Data!K30/M_8)</f>
        <v>0.9986278441788855</v>
      </c>
      <c r="K31">
        <f>IF(M_9=0,0,Data!L30/M_9)</f>
        <v>0.9932573058903218</v>
      </c>
      <c r="L31">
        <f>IF(M_10=0,0,Data!M30/M_10)</f>
        <v>0.99335902826774147</v>
      </c>
      <c r="M31">
        <f>IF(M_11=0,0,Data!N30/M_11)</f>
        <v>0.99864501317058663</v>
      </c>
      <c r="N31">
        <f>IF(M_12=0,0,Data!O30/M_12)</f>
        <v>0.96442354300878508</v>
      </c>
      <c r="O31">
        <f>IF(M_13=0,0,Data!P30/M_13)</f>
        <v>0.99864501317058663</v>
      </c>
      <c r="P31">
        <f>IF(M_14=0,0,Data!Q30/M_14)</f>
        <v>0.96786881770486866</v>
      </c>
      <c r="Q31">
        <f>IF(M_15=0,0,Data!R30/M_15)</f>
        <v>0.7515915051977633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0.73161246827318271</v>
      </c>
      <c r="D32">
        <f>IF(M_2=0,0,Data!E31/M_2)</f>
        <v>0.72452842956690466</v>
      </c>
      <c r="E32">
        <f>IF(M_3=0,0,Data!F31/M_3)</f>
        <v>0.75133719122703635</v>
      </c>
      <c r="F32">
        <f>IF(M_4=0,0,Data!G31/M_4)</f>
        <v>0.73677965140303725</v>
      </c>
      <c r="G32">
        <f>IF(M_5=0,0,Data!H31/M_5)</f>
        <v>0.74880657259492478</v>
      </c>
      <c r="H32">
        <f>IF(M_6=0,0,Data!I31/M_6)</f>
        <v>0.99806602664908906</v>
      </c>
      <c r="I32">
        <f>IF(M_7=0,0,Data!J31/M_7)</f>
        <v>0.99295761819472461</v>
      </c>
      <c r="J32">
        <f>IF(M_8=0,0,Data!K31/M_8)</f>
        <v>0.99842673305331764</v>
      </c>
      <c r="K32">
        <f>IF(M_9=0,0,Data!L31/M_9)</f>
        <v>0.99234947049251476</v>
      </c>
      <c r="L32">
        <f>IF(M_10=0,0,Data!M31/M_10)</f>
        <v>0.99295509481118516</v>
      </c>
      <c r="M32">
        <f>IF(M_11=0,0,Data!N31/M_11)</f>
        <v>0.99806602664908906</v>
      </c>
      <c r="N32">
        <f>IF(M_12=0,0,Data!O31/M_12)</f>
        <v>0.965154349885322</v>
      </c>
      <c r="O32">
        <f>IF(M_13=0,0,Data!P31/M_13)</f>
        <v>0.99806602664908906</v>
      </c>
      <c r="P32">
        <f>IF(M_14=0,0,Data!Q31/M_14)</f>
        <v>0.96932528237063975</v>
      </c>
      <c r="Q32">
        <f>IF(M_15=0,0,Data!R31/M_15)</f>
        <v>0.74432214385387063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0.72336666522443538</v>
      </c>
      <c r="D33">
        <f>IF(M_2=0,0,Data!E32/M_2)</f>
        <v>0.73812821677035745</v>
      </c>
      <c r="E33">
        <f>IF(M_3=0,0,Data!F32/M_3)</f>
        <v>0.73720453138358777</v>
      </c>
      <c r="F33">
        <f>IF(M_4=0,0,Data!G32/M_4)</f>
        <v>0.73874191843359527</v>
      </c>
      <c r="G33">
        <f>IF(M_5=0,0,Data!H32/M_5)</f>
        <v>0.73750729798462933</v>
      </c>
      <c r="H33">
        <f>IF(M_6=0,0,Data!I32/M_6)</f>
        <v>0.99827383980305551</v>
      </c>
      <c r="I33">
        <f>IF(M_7=0,0,Data!J32/M_7)</f>
        <v>0.99251400392331479</v>
      </c>
      <c r="J33">
        <f>IF(M_8=0,0,Data!K32/M_8)</f>
        <v>0.99845533790689378</v>
      </c>
      <c r="K33">
        <f>IF(M_9=0,0,Data!L32/M_9)</f>
        <v>0.99206545284934389</v>
      </c>
      <c r="L33">
        <f>IF(M_10=0,0,Data!M32/M_10)</f>
        <v>0.99250522185894874</v>
      </c>
      <c r="M33">
        <f>IF(M_11=0,0,Data!N32/M_11)</f>
        <v>0.99827383980305551</v>
      </c>
      <c r="N33">
        <f>IF(M_12=0,0,Data!O32/M_12)</f>
        <v>0.95777124482306397</v>
      </c>
      <c r="O33">
        <f>IF(M_13=0,0,Data!P32/M_13)</f>
        <v>0.99827383980305551</v>
      </c>
      <c r="P33">
        <f>IF(M_14=0,0,Data!Q32/M_14)</f>
        <v>0.96259166404320884</v>
      </c>
      <c r="Q33">
        <f>IF(M_15=0,0,Data!R32/M_15)</f>
        <v>0.73338047148029084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0.73095889037416861</v>
      </c>
      <c r="D34">
        <f>IF(M_2=0,0,Data!E33/M_2)</f>
        <v>0.73026979803085479</v>
      </c>
      <c r="E34">
        <f>IF(M_3=0,0,Data!F33/M_3)</f>
        <v>0.75337257622459863</v>
      </c>
      <c r="F34">
        <f>IF(M_4=0,0,Data!G33/M_4)</f>
        <v>0.70907340266037311</v>
      </c>
      <c r="G34">
        <f>IF(M_5=0,0,Data!H33/M_5)</f>
        <v>0.73527442978211044</v>
      </c>
      <c r="H34">
        <f>IF(M_6=0,0,Data!I33/M_6)</f>
        <v>0.99785134575801626</v>
      </c>
      <c r="I34">
        <f>IF(M_7=0,0,Data!J33/M_7)</f>
        <v>0.99224474613628721</v>
      </c>
      <c r="J34">
        <f>IF(M_8=0,0,Data!K33/M_8)</f>
        <v>0.99847331949287255</v>
      </c>
      <c r="K34">
        <f>IF(M_9=0,0,Data!L33/M_9)</f>
        <v>0.99126877521682411</v>
      </c>
      <c r="L34">
        <f>IF(M_10=0,0,Data!M33/M_10)</f>
        <v>0.99223096306974112</v>
      </c>
      <c r="M34">
        <f>IF(M_11=0,0,Data!N33/M_11)</f>
        <v>0.99785134575801626</v>
      </c>
      <c r="N34">
        <f>IF(M_12=0,0,Data!O33/M_12)</f>
        <v>0.95856658093571556</v>
      </c>
      <c r="O34">
        <f>IF(M_13=0,0,Data!P33/M_13)</f>
        <v>0.99785134575801626</v>
      </c>
      <c r="P34">
        <f>IF(M_14=0,0,Data!Q33/M_14)</f>
        <v>0.96361573590761529</v>
      </c>
      <c r="Q34">
        <f>IF(M_15=0,0,Data!R33/M_15)</f>
        <v>0.72502983997387471</v>
      </c>
      <c r="R34">
        <f>IF(M_16=0,0,Data!S33/M_16)</f>
        <v>0.99773172749174666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0.71380295155638984</v>
      </c>
      <c r="D35">
        <f>IF(M_2=0,0,Data!E34/M_2)</f>
        <v>0.73685105192465128</v>
      </c>
      <c r="E35">
        <f>IF(M_3=0,0,Data!F34/M_3)</f>
        <v>0.74615223725974822</v>
      </c>
      <c r="F35">
        <f>IF(M_4=0,0,Data!G34/M_4)</f>
        <v>0.71741470379069161</v>
      </c>
      <c r="G35">
        <f>IF(M_5=0,0,Data!H34/M_5)</f>
        <v>0.73652003108841302</v>
      </c>
      <c r="H35">
        <f>IF(M_6=0,0,Data!I34/M_6)</f>
        <v>0.99797130752227647</v>
      </c>
      <c r="I35">
        <f>IF(M_7=0,0,Data!J34/M_7)</f>
        <v>0.9920221205240668</v>
      </c>
      <c r="J35">
        <f>IF(M_8=0,0,Data!K34/M_8)</f>
        <v>0.99836971826850684</v>
      </c>
      <c r="K35">
        <f>IF(M_9=0,0,Data!L34/M_9)</f>
        <v>0.99100179612657291</v>
      </c>
      <c r="L35">
        <f>IF(M_10=0,0,Data!M34/M_10)</f>
        <v>0.99200122382816525</v>
      </c>
      <c r="M35">
        <f>IF(M_11=0,0,Data!N34/M_11)</f>
        <v>0.99797130752227647</v>
      </c>
      <c r="N35">
        <f>IF(M_12=0,0,Data!O34/M_12)</f>
        <v>0.95978346004167592</v>
      </c>
      <c r="O35">
        <f>IF(M_13=0,0,Data!P34/M_13)</f>
        <v>0.99797130752227647</v>
      </c>
      <c r="P35">
        <f>IF(M_14=0,0,Data!Q34/M_14)</f>
        <v>0.9624221854800965</v>
      </c>
      <c r="Q35">
        <f>IF(M_15=0,0,Data!R34/M_15)</f>
        <v>0.7182471420081763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0.69245210443701133</v>
      </c>
      <c r="D36">
        <f>IF(M_2=0,0,Data!E35/M_2)</f>
        <v>0.72686126698782549</v>
      </c>
      <c r="E36">
        <f>IF(M_3=0,0,Data!F35/M_3)</f>
        <v>0.74912597179431217</v>
      </c>
      <c r="F36">
        <f>IF(M_4=0,0,Data!G35/M_4)</f>
        <v>0.72244877524097895</v>
      </c>
      <c r="G36">
        <f>IF(M_5=0,0,Data!H35/M_5)</f>
        <v>0.70833537177073047</v>
      </c>
      <c r="H36">
        <f>IF(M_6=0,0,Data!I35/M_6)</f>
        <v>0.99763746843406897</v>
      </c>
      <c r="I36">
        <f>IF(M_7=0,0,Data!J35/M_7)</f>
        <v>0.99129023462657662</v>
      </c>
      <c r="J36">
        <f>IF(M_8=0,0,Data!K35/M_8)</f>
        <v>0.99834627885697347</v>
      </c>
      <c r="K36">
        <f>IF(M_9=0,0,Data!L35/M_9)</f>
        <v>0.98998073578610468</v>
      </c>
      <c r="L36">
        <f>IF(M_10=0,0,Data!M35/M_10)</f>
        <v>0.99127237284762049</v>
      </c>
      <c r="M36">
        <f>IF(M_11=0,0,Data!N35/M_11)</f>
        <v>0.99763746843406897</v>
      </c>
      <c r="N36">
        <f>IF(M_12=0,0,Data!O35/M_12)</f>
        <v>0.95540053012064152</v>
      </c>
      <c r="O36">
        <f>IF(M_13=0,0,Data!P35/M_13)</f>
        <v>0.99763746843406897</v>
      </c>
      <c r="P36">
        <f>IF(M_14=0,0,Data!Q35/M_14)</f>
        <v>0.95856115905039385</v>
      </c>
      <c r="Q36">
        <f>IF(M_15=0,0,Data!R35/M_15)</f>
        <v>0.70422383203987049</v>
      </c>
      <c r="R36">
        <f>IF(M_16=0,0,Data!S35/M_16)</f>
        <v>0.99395127331132094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0.70611470949651611</v>
      </c>
      <c r="D37">
        <f>IF(M_2=0,0,Data!E36/M_2)</f>
        <v>0.732626882798049</v>
      </c>
      <c r="E37">
        <f>IF(M_3=0,0,Data!F36/M_3)</f>
        <v>0.72725177530036433</v>
      </c>
      <c r="F37">
        <f>IF(M_4=0,0,Data!G36/M_4)</f>
        <v>0.70539960052581563</v>
      </c>
      <c r="G37">
        <f>IF(M_5=0,0,Data!H36/M_5)</f>
        <v>0.72599881909367714</v>
      </c>
      <c r="H37">
        <f>IF(M_6=0,0,Data!I36/M_6)</f>
        <v>0.99770728877520987</v>
      </c>
      <c r="I37">
        <f>IF(M_7=0,0,Data!J36/M_7)</f>
        <v>0.99115512304178444</v>
      </c>
      <c r="J37">
        <f>IF(M_8=0,0,Data!K36/M_8)</f>
        <v>0.99829862034454186</v>
      </c>
      <c r="K37">
        <f>IF(M_9=0,0,Data!L36/M_9)</f>
        <v>0.98985911685045913</v>
      </c>
      <c r="L37">
        <f>IF(M_10=0,0,Data!M36/M_10)</f>
        <v>0.99114704155077127</v>
      </c>
      <c r="M37">
        <f>IF(M_11=0,0,Data!N36/M_11)</f>
        <v>0.99770728877520987</v>
      </c>
      <c r="N37">
        <f>IF(M_12=0,0,Data!O36/M_12)</f>
        <v>0.95436595449833161</v>
      </c>
      <c r="O37">
        <f>IF(M_13=0,0,Data!P36/M_13)</f>
        <v>0.99770728877520987</v>
      </c>
      <c r="P37">
        <f>IF(M_14=0,0,Data!Q36/M_14)</f>
        <v>0.95575221944860189</v>
      </c>
      <c r="Q37">
        <f>IF(M_15=0,0,Data!R36/M_15)</f>
        <v>0.70255847152956075</v>
      </c>
      <c r="R37">
        <f>IF(M_16=0,0,Data!S36/M_16)</f>
        <v>0.99395127331132094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0.68042233218246484</v>
      </c>
      <c r="D38">
        <f>IF(M_2=0,0,Data!E37/M_2)</f>
        <v>0.69511851440649575</v>
      </c>
      <c r="E38">
        <f>IF(M_3=0,0,Data!F37/M_3)</f>
        <v>0.69657385617190171</v>
      </c>
      <c r="F38">
        <f>IF(M_4=0,0,Data!G37/M_4)</f>
        <v>0.69222899428527485</v>
      </c>
      <c r="G38">
        <f>IF(M_5=0,0,Data!H37/M_5)</f>
        <v>0.70230712472754397</v>
      </c>
      <c r="H38">
        <f>IF(M_6=0,0,Data!I37/M_6)</f>
        <v>0.99731985523800892</v>
      </c>
      <c r="I38">
        <f>IF(M_7=0,0,Data!J37/M_7)</f>
        <v>0.99044590264780097</v>
      </c>
      <c r="J38">
        <f>IF(M_8=0,0,Data!K37/M_8)</f>
        <v>0.99815993309875406</v>
      </c>
      <c r="K38">
        <f>IF(M_9=0,0,Data!L37/M_9)</f>
        <v>0.98894852521615007</v>
      </c>
      <c r="L38">
        <f>IF(M_10=0,0,Data!M37/M_10)</f>
        <v>0.99043134597126126</v>
      </c>
      <c r="M38">
        <f>IF(M_11=0,0,Data!N37/M_11)</f>
        <v>0.99731985523800892</v>
      </c>
      <c r="N38">
        <f>IF(M_12=0,0,Data!O37/M_12)</f>
        <v>0.95352478880568259</v>
      </c>
      <c r="O38">
        <f>IF(M_13=0,0,Data!P37/M_13)</f>
        <v>0.99731985523800892</v>
      </c>
      <c r="P38">
        <f>IF(M_14=0,0,Data!Q37/M_14)</f>
        <v>0.95360114251515926</v>
      </c>
      <c r="Q38">
        <f>IF(M_15=0,0,Data!R37/M_15)</f>
        <v>0.69148464964906398</v>
      </c>
      <c r="R38">
        <f>IF(M_16=0,0,Data!S37/M_16)</f>
        <v>0.9841220924422196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0.68369512985994196</v>
      </c>
      <c r="D39">
        <f>IF(M_2=0,0,Data!E38/M_2)</f>
        <v>0.72646827326791985</v>
      </c>
      <c r="E39">
        <f>IF(M_3=0,0,Data!F38/M_3)</f>
        <v>0.73317282548532592</v>
      </c>
      <c r="F39">
        <f>IF(M_4=0,0,Data!G38/M_4)</f>
        <v>0.72348783996373855</v>
      </c>
      <c r="G39">
        <f>IF(M_5=0,0,Data!H38/M_5)</f>
        <v>0.72441217797615121</v>
      </c>
      <c r="H39">
        <f>IF(M_6=0,0,Data!I38/M_6)</f>
        <v>0.99730399122934976</v>
      </c>
      <c r="I39">
        <f>IF(M_7=0,0,Data!J38/M_7)</f>
        <v>0.9905474357088796</v>
      </c>
      <c r="J39">
        <f>IF(M_8=0,0,Data!K38/M_8)</f>
        <v>0.99818639380657659</v>
      </c>
      <c r="K39">
        <f>IF(M_9=0,0,Data!L38/M_9)</f>
        <v>0.98886884492455074</v>
      </c>
      <c r="L39">
        <f>IF(M_10=0,0,Data!M38/M_10)</f>
        <v>0.99052343377850971</v>
      </c>
      <c r="M39">
        <f>IF(M_11=0,0,Data!N38/M_11)</f>
        <v>0.99730399122934976</v>
      </c>
      <c r="N39">
        <f>IF(M_12=0,0,Data!O38/M_12)</f>
        <v>0.95514014444447137</v>
      </c>
      <c r="O39">
        <f>IF(M_13=0,0,Data!P38/M_13)</f>
        <v>0.99730399122934976</v>
      </c>
      <c r="P39">
        <f>IF(M_14=0,0,Data!Q38/M_14)</f>
        <v>0.95774891572962462</v>
      </c>
      <c r="Q39">
        <f>IF(M_15=0,0,Data!R38/M_15)</f>
        <v>0.68774347279182102</v>
      </c>
      <c r="R39">
        <f>IF(M_16=0,0,Data!S38/M_16)</f>
        <v>0.9765611840813716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0.63846843445910695</v>
      </c>
      <c r="D40">
        <f>IF(M_2=0,0,Data!E39/M_2)</f>
        <v>0.69729342490926871</v>
      </c>
      <c r="E40">
        <f>IF(M_3=0,0,Data!F39/M_3)</f>
        <v>0.69280081994809972</v>
      </c>
      <c r="F40">
        <f>IF(M_4=0,0,Data!G39/M_4)</f>
        <v>0.68588156162650971</v>
      </c>
      <c r="G40">
        <f>IF(M_5=0,0,Data!H39/M_5)</f>
        <v>0.69358681876603145</v>
      </c>
      <c r="H40">
        <f>IF(M_6=0,0,Data!I39/M_6)</f>
        <v>0.99669762731195055</v>
      </c>
      <c r="I40">
        <f>IF(M_7=0,0,Data!J39/M_7)</f>
        <v>0.98993110190611855</v>
      </c>
      <c r="J40">
        <f>IF(M_8=0,0,Data!K39/M_8)</f>
        <v>0.99796847062907734</v>
      </c>
      <c r="K40">
        <f>IF(M_9=0,0,Data!L39/M_9)</f>
        <v>0.98770289424251634</v>
      </c>
      <c r="L40">
        <f>IF(M_10=0,0,Data!M39/M_10)</f>
        <v>0.98990767748369279</v>
      </c>
      <c r="M40">
        <f>IF(M_11=0,0,Data!N39/M_11)</f>
        <v>0.99669762731195055</v>
      </c>
      <c r="N40">
        <f>IF(M_12=0,0,Data!O39/M_12)</f>
        <v>0.95437591548784362</v>
      </c>
      <c r="O40">
        <f>IF(M_13=0,0,Data!P39/M_13)</f>
        <v>0.99669762731195055</v>
      </c>
      <c r="P40">
        <f>IF(M_14=0,0,Data!Q39/M_14)</f>
        <v>0.95121683136439517</v>
      </c>
      <c r="Q40">
        <f>IF(M_15=0,0,Data!R39/M_15)</f>
        <v>0.67646562050229631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0.66253541600846921</v>
      </c>
      <c r="D41">
        <f>IF(M_2=0,0,Data!E40/M_2)</f>
        <v>0.67537655304829236</v>
      </c>
      <c r="E41">
        <f>IF(M_3=0,0,Data!F40/M_3)</f>
        <v>0.6948077439577296</v>
      </c>
      <c r="F41">
        <f>IF(M_4=0,0,Data!G40/M_4)</f>
        <v>0.67831607917574399</v>
      </c>
      <c r="G41">
        <f>IF(M_5=0,0,Data!H40/M_5)</f>
        <v>0.69610490515772794</v>
      </c>
      <c r="H41">
        <f>IF(M_6=0,0,Data!I40/M_6)</f>
        <v>0.99739496642502712</v>
      </c>
      <c r="I41">
        <f>IF(M_7=0,0,Data!J40/M_7)</f>
        <v>0.98973777355583814</v>
      </c>
      <c r="J41">
        <f>IF(M_8=0,0,Data!K40/M_8)</f>
        <v>0.99809263616044308</v>
      </c>
      <c r="K41">
        <f>IF(M_9=0,0,Data!L40/M_9)</f>
        <v>0.98792893695653972</v>
      </c>
      <c r="L41">
        <f>IF(M_10=0,0,Data!M40/M_10)</f>
        <v>0.98971681976073245</v>
      </c>
      <c r="M41">
        <f>IF(M_11=0,0,Data!N40/M_11)</f>
        <v>0.99739496642502712</v>
      </c>
      <c r="N41">
        <f>IF(M_12=0,0,Data!O40/M_12)</f>
        <v>0.95150679378533964</v>
      </c>
      <c r="O41">
        <f>IF(M_13=0,0,Data!P40/M_13)</f>
        <v>0.99739496642502712</v>
      </c>
      <c r="P41">
        <f>IF(M_14=0,0,Data!Q40/M_14)</f>
        <v>0.95485930034509237</v>
      </c>
      <c r="Q41">
        <f>IF(M_15=0,0,Data!R40/M_15)</f>
        <v>0.66804519547607377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0.65399256697296115</v>
      </c>
      <c r="D42">
        <f>IF(M_2=0,0,Data!E41/M_2)</f>
        <v>0.68119061475468223</v>
      </c>
      <c r="E42">
        <f>IF(M_3=0,0,Data!F41/M_3)</f>
        <v>0.69138099737197523</v>
      </c>
      <c r="F42">
        <f>IF(M_4=0,0,Data!G41/M_4)</f>
        <v>0.67429617128706398</v>
      </c>
      <c r="G42">
        <f>IF(M_5=0,0,Data!H41/M_5)</f>
        <v>0.69315422896270273</v>
      </c>
      <c r="H42">
        <f>IF(M_6=0,0,Data!I41/M_6)</f>
        <v>0.99670463554119859</v>
      </c>
      <c r="I42">
        <f>IF(M_7=0,0,Data!J41/M_7)</f>
        <v>0.98945021547338674</v>
      </c>
      <c r="J42">
        <f>IF(M_8=0,0,Data!K41/M_8)</f>
        <v>0.99805876840365382</v>
      </c>
      <c r="K42">
        <f>IF(M_9=0,0,Data!L41/M_9)</f>
        <v>0.98705997075758301</v>
      </c>
      <c r="L42">
        <f>IF(M_10=0,0,Data!M41/M_10)</f>
        <v>0.98943429186230392</v>
      </c>
      <c r="M42">
        <f>IF(M_11=0,0,Data!N41/M_11)</f>
        <v>0.99670463554119859</v>
      </c>
      <c r="N42">
        <f>IF(M_12=0,0,Data!O41/M_12)</f>
        <v>0.95476391774082237</v>
      </c>
      <c r="O42">
        <f>IF(M_13=0,0,Data!P41/M_13)</f>
        <v>0.99670463554119859</v>
      </c>
      <c r="P42">
        <f>IF(M_14=0,0,Data!Q41/M_14)</f>
        <v>0.95740257182033872</v>
      </c>
      <c r="Q42">
        <f>IF(M_15=0,0,Data!R41/M_15)</f>
        <v>0.66384783514801571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0.6442346056968945</v>
      </c>
      <c r="D43">
        <f>IF(M_2=0,0,Data!E42/M_2)</f>
        <v>0.66875661982492918</v>
      </c>
      <c r="E43">
        <f>IF(M_3=0,0,Data!F42/M_3)</f>
        <v>0.67443012015130921</v>
      </c>
      <c r="F43">
        <f>IF(M_4=0,0,Data!G42/M_4)</f>
        <v>0.65561561061274332</v>
      </c>
      <c r="G43">
        <f>IF(M_5=0,0,Data!H42/M_5)</f>
        <v>0.68983579007683893</v>
      </c>
      <c r="H43">
        <f>IF(M_6=0,0,Data!I42/M_6)</f>
        <v>0.99715724036640152</v>
      </c>
      <c r="I43">
        <f>IF(M_7=0,0,Data!J42/M_7)</f>
        <v>0.98887035634200937</v>
      </c>
      <c r="J43">
        <f>IF(M_8=0,0,Data!K42/M_8)</f>
        <v>0.99772428166609672</v>
      </c>
      <c r="K43">
        <f>IF(M_9=0,0,Data!L42/M_9)</f>
        <v>0.98681053135416374</v>
      </c>
      <c r="L43">
        <f>IF(M_10=0,0,Data!M42/M_10)</f>
        <v>0.9888594217186405</v>
      </c>
      <c r="M43">
        <f>IF(M_11=0,0,Data!N42/M_11)</f>
        <v>0.99715724036640152</v>
      </c>
      <c r="N43">
        <f>IF(M_12=0,0,Data!O42/M_12)</f>
        <v>0.95294573140592576</v>
      </c>
      <c r="O43">
        <f>IF(M_13=0,0,Data!P42/M_13)</f>
        <v>0.99715724036640152</v>
      </c>
      <c r="P43">
        <f>IF(M_14=0,0,Data!Q42/M_14)</f>
        <v>0.94944907359734443</v>
      </c>
      <c r="Q43">
        <f>IF(M_15=0,0,Data!R42/M_15)</f>
        <v>0.6519097477520448</v>
      </c>
      <c r="R43">
        <f>IF(M_16=0,0,Data!S42/M_16)</f>
        <v>0.96219545819576002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0.63302660121077481</v>
      </c>
      <c r="D44">
        <f>IF(M_2=0,0,Data!E43/M_2)</f>
        <v>0.66012497312157425</v>
      </c>
      <c r="E44">
        <f>IF(M_3=0,0,Data!F43/M_3)</f>
        <v>0.67861213231028128</v>
      </c>
      <c r="F44">
        <f>IF(M_4=0,0,Data!G43/M_4)</f>
        <v>0.65186812328948673</v>
      </c>
      <c r="G44">
        <f>IF(M_5=0,0,Data!H43/M_5)</f>
        <v>0.65906547749821598</v>
      </c>
      <c r="H44">
        <f>IF(M_6=0,0,Data!I43/M_6)</f>
        <v>0.99669828146061845</v>
      </c>
      <c r="I44">
        <f>IF(M_7=0,0,Data!J43/M_7)</f>
        <v>0.98844625958750798</v>
      </c>
      <c r="J44">
        <f>IF(M_8=0,0,Data!K43/M_8)</f>
        <v>0.99799814755553018</v>
      </c>
      <c r="K44">
        <f>IF(M_9=0,0,Data!L43/M_9)</f>
        <v>0.98587453849482087</v>
      </c>
      <c r="L44">
        <f>IF(M_10=0,0,Data!M43/M_10)</f>
        <v>0.98841213808343376</v>
      </c>
      <c r="M44">
        <f>IF(M_11=0,0,Data!N43/M_11)</f>
        <v>0.99669828146061845</v>
      </c>
      <c r="N44">
        <f>IF(M_12=0,0,Data!O43/M_12)</f>
        <v>0.94624185078122536</v>
      </c>
      <c r="O44">
        <f>IF(M_13=0,0,Data!P43/M_13)</f>
        <v>0.99669828146061845</v>
      </c>
      <c r="P44">
        <f>IF(M_14=0,0,Data!Q43/M_14)</f>
        <v>0.94556697873776696</v>
      </c>
      <c r="Q44">
        <f>IF(M_15=0,0,Data!R43/M_15)</f>
        <v>0.6468351805567778</v>
      </c>
      <c r="R44">
        <f>IF(M_16=0,0,Data!S43/M_16)</f>
        <v>0.96219545819576002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0.64786984171213391</v>
      </c>
      <c r="D45">
        <f>IF(M_2=0,0,Data!E44/M_2)</f>
        <v>0.66595039622112351</v>
      </c>
      <c r="E45">
        <f>IF(M_3=0,0,Data!F44/M_3)</f>
        <v>0.69511169508519377</v>
      </c>
      <c r="F45">
        <f>IF(M_4=0,0,Data!G44/M_4)</f>
        <v>0.67827025870940039</v>
      </c>
      <c r="G45">
        <f>IF(M_5=0,0,Data!H44/M_5)</f>
        <v>0.68375515683224675</v>
      </c>
      <c r="H45">
        <f>IF(M_6=0,0,Data!I44/M_6)</f>
        <v>0.9967605607780291</v>
      </c>
      <c r="I45">
        <f>IF(M_7=0,0,Data!J44/M_7)</f>
        <v>0.98833885028477952</v>
      </c>
      <c r="J45">
        <f>IF(M_8=0,0,Data!K44/M_8)</f>
        <v>0.99797675482857973</v>
      </c>
      <c r="K45">
        <f>IF(M_9=0,0,Data!L44/M_9)</f>
        <v>0.98574759501138765</v>
      </c>
      <c r="L45">
        <f>IF(M_10=0,0,Data!M44/M_10)</f>
        <v>0.98832289017228103</v>
      </c>
      <c r="M45">
        <f>IF(M_11=0,0,Data!N44/M_11)</f>
        <v>0.9967605607780291</v>
      </c>
      <c r="N45">
        <f>IF(M_12=0,0,Data!O44/M_12)</f>
        <v>0.94428136275959051</v>
      </c>
      <c r="O45">
        <f>IF(M_13=0,0,Data!P44/M_13)</f>
        <v>0.9967605607780291</v>
      </c>
      <c r="P45">
        <f>IF(M_14=0,0,Data!Q44/M_14)</f>
        <v>0.94221497980262492</v>
      </c>
      <c r="Q45">
        <f>IF(M_15=0,0,Data!R44/M_15)</f>
        <v>0.6438735873258139</v>
      </c>
      <c r="R45">
        <f>IF(M_16=0,0,Data!S44/M_16)</f>
        <v>0.96219545819576002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0.61943458265023754</v>
      </c>
      <c r="D46">
        <f>IF(M_2=0,0,Data!E45/M_2)</f>
        <v>0.6443077487434915</v>
      </c>
      <c r="E46">
        <f>IF(M_3=0,0,Data!F45/M_3)</f>
        <v>0.66722956277896772</v>
      </c>
      <c r="F46">
        <f>IF(M_4=0,0,Data!G45/M_4)</f>
        <v>0.6378658200041164</v>
      </c>
      <c r="G46">
        <f>IF(M_5=0,0,Data!H45/M_5)</f>
        <v>0.64699284075169528</v>
      </c>
      <c r="H46">
        <f>IF(M_6=0,0,Data!I45/M_6)</f>
        <v>0.99625271503329405</v>
      </c>
      <c r="I46">
        <f>IF(M_7=0,0,Data!J45/M_7)</f>
        <v>0.98763819241434292</v>
      </c>
      <c r="J46">
        <f>IF(M_8=0,0,Data!K45/M_8)</f>
        <v>0.99780644143292685</v>
      </c>
      <c r="K46">
        <f>IF(M_9=0,0,Data!L45/M_9)</f>
        <v>0.98460369422136818</v>
      </c>
      <c r="L46">
        <f>IF(M_10=0,0,Data!M45/M_10)</f>
        <v>0.98761183030551747</v>
      </c>
      <c r="M46">
        <f>IF(M_11=0,0,Data!N45/M_11)</f>
        <v>0.99625271503329405</v>
      </c>
      <c r="N46">
        <f>IF(M_12=0,0,Data!O45/M_12)</f>
        <v>0.94578453225135573</v>
      </c>
      <c r="O46">
        <f>IF(M_13=0,0,Data!P45/M_13)</f>
        <v>0.99625271503329405</v>
      </c>
      <c r="P46">
        <f>IF(M_14=0,0,Data!Q45/M_14)</f>
        <v>0.94840273946348586</v>
      </c>
      <c r="Q46">
        <f>IF(M_15=0,0,Data!R45/M_15)</f>
        <v>0.63645639599455606</v>
      </c>
      <c r="R46">
        <f>IF(M_16=0,0,Data!S45/M_16)</f>
        <v>0.96219545819576002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0.60478334608341588</v>
      </c>
      <c r="D47">
        <f>IF(M_2=0,0,Data!E46/M_2)</f>
        <v>0.63668371347873021</v>
      </c>
      <c r="E47">
        <f>IF(M_3=0,0,Data!F46/M_3)</f>
        <v>0.64863436112374551</v>
      </c>
      <c r="F47">
        <f>IF(M_4=0,0,Data!G46/M_4)</f>
        <v>0.63350789032292598</v>
      </c>
      <c r="G47">
        <f>IF(M_5=0,0,Data!H46/M_5)</f>
        <v>0.65276902018148708</v>
      </c>
      <c r="H47">
        <f>IF(M_6=0,0,Data!I46/M_6)</f>
        <v>0.99632911968273907</v>
      </c>
      <c r="I47">
        <f>IF(M_7=0,0,Data!J46/M_7)</f>
        <v>0.98714005501505331</v>
      </c>
      <c r="J47">
        <f>IF(M_8=0,0,Data!K46/M_8)</f>
        <v>0.99768081398400177</v>
      </c>
      <c r="K47">
        <f>IF(M_9=0,0,Data!L46/M_9)</f>
        <v>0.98413015399782378</v>
      </c>
      <c r="L47">
        <f>IF(M_10=0,0,Data!M46/M_10)</f>
        <v>0.98710470003639361</v>
      </c>
      <c r="M47">
        <f>IF(M_11=0,0,Data!N46/M_11)</f>
        <v>0.99632911968273907</v>
      </c>
      <c r="N47">
        <f>IF(M_12=0,0,Data!O46/M_12)</f>
        <v>0.94577976854420132</v>
      </c>
      <c r="O47">
        <f>IF(M_13=0,0,Data!P46/M_13)</f>
        <v>0.99632911968273907</v>
      </c>
      <c r="P47">
        <f>IF(M_14=0,0,Data!Q46/M_14)</f>
        <v>0.94776916511596532</v>
      </c>
      <c r="Q47">
        <f>IF(M_15=0,0,Data!R46/M_15)</f>
        <v>0.62825250638786567</v>
      </c>
      <c r="R47">
        <f>IF(M_16=0,0,Data!S46/M_16)</f>
        <v>0.96219545819576002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0.5774506768608334</v>
      </c>
      <c r="D48">
        <f>IF(M_2=0,0,Data!E47/M_2)</f>
        <v>0.61098653151731819</v>
      </c>
      <c r="E48">
        <f>IF(M_3=0,0,Data!F47/M_3)</f>
        <v>0.64354590820040747</v>
      </c>
      <c r="F48">
        <f>IF(M_4=0,0,Data!G47/M_4)</f>
        <v>0.62004655375558704</v>
      </c>
      <c r="G48">
        <f>IF(M_5=0,0,Data!H47/M_5)</f>
        <v>0.64470487992674719</v>
      </c>
      <c r="H48">
        <f>IF(M_6=0,0,Data!I47/M_6)</f>
        <v>0.99582910413809245</v>
      </c>
      <c r="I48">
        <f>IF(M_7=0,0,Data!J47/M_7)</f>
        <v>0.98687390324146929</v>
      </c>
      <c r="J48">
        <f>IF(M_8=0,0,Data!K47/M_8)</f>
        <v>0.99748827944144813</v>
      </c>
      <c r="K48">
        <f>IF(M_9=0,0,Data!L47/M_9)</f>
        <v>0.9832559885345572</v>
      </c>
      <c r="L48">
        <f>IF(M_10=0,0,Data!M47/M_10)</f>
        <v>0.98685257573146767</v>
      </c>
      <c r="M48">
        <f>IF(M_11=0,0,Data!N47/M_11)</f>
        <v>0.99582910413809245</v>
      </c>
      <c r="N48">
        <f>IF(M_12=0,0,Data!O47/M_12)</f>
        <v>0.94570427798876922</v>
      </c>
      <c r="O48">
        <f>IF(M_13=0,0,Data!P47/M_13)</f>
        <v>0.99582910413809245</v>
      </c>
      <c r="P48">
        <f>IF(M_14=0,0,Data!Q47/M_14)</f>
        <v>0.94969752962268439</v>
      </c>
      <c r="Q48">
        <f>IF(M_15=0,0,Data!R47/M_15)</f>
        <v>0.62068786968931366</v>
      </c>
      <c r="R48">
        <f>IF(M_16=0,0,Data!S47/M_16)</f>
        <v>0.96219545819576002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0.58905235070964768</v>
      </c>
      <c r="D49">
        <f>IF(M_2=0,0,Data!E48/M_2)</f>
        <v>0.61277553753330605</v>
      </c>
      <c r="E49">
        <f>IF(M_3=0,0,Data!F48/M_3)</f>
        <v>0.62396206427165768</v>
      </c>
      <c r="F49">
        <f>IF(M_4=0,0,Data!G48/M_4)</f>
        <v>0.62208529603144358</v>
      </c>
      <c r="G49">
        <f>IF(M_5=0,0,Data!H48/M_5)</f>
        <v>0.63899680124797009</v>
      </c>
      <c r="H49">
        <f>IF(M_6=0,0,Data!I48/M_6)</f>
        <v>0.99598057895899206</v>
      </c>
      <c r="I49">
        <f>IF(M_7=0,0,Data!J48/M_7)</f>
        <v>0.98639671044634591</v>
      </c>
      <c r="J49">
        <f>IF(M_8=0,0,Data!K48/M_8)</f>
        <v>0.997550362207131</v>
      </c>
      <c r="K49">
        <f>IF(M_9=0,0,Data!L48/M_9)</f>
        <v>0.98285276366267982</v>
      </c>
      <c r="L49">
        <f>IF(M_10=0,0,Data!M48/M_10)</f>
        <v>0.9863682063942949</v>
      </c>
      <c r="M49">
        <f>IF(M_11=0,0,Data!N48/M_11)</f>
        <v>0.99598057895899206</v>
      </c>
      <c r="N49">
        <f>IF(M_12=0,0,Data!O48/M_12)</f>
        <v>0.94763144386006304</v>
      </c>
      <c r="O49">
        <f>IF(M_13=0,0,Data!P48/M_13)</f>
        <v>0.99598057895899206</v>
      </c>
      <c r="P49">
        <f>IF(M_14=0,0,Data!Q48/M_14)</f>
        <v>0.94957948802992298</v>
      </c>
      <c r="Q49">
        <f>IF(M_15=0,0,Data!R48/M_15)</f>
        <v>0.61197724665212683</v>
      </c>
      <c r="R49">
        <f>IF(M_16=0,0,Data!S48/M_16)</f>
        <v>0.96219545819576002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0.59449750937715884</v>
      </c>
      <c r="D50">
        <f>IF(M_2=0,0,Data!E49/M_2)</f>
        <v>0.60766405946408375</v>
      </c>
      <c r="E50">
        <f>IF(M_3=0,0,Data!F49/M_3)</f>
        <v>0.61388845351787746</v>
      </c>
      <c r="F50">
        <f>IF(M_4=0,0,Data!G49/M_4)</f>
        <v>0.59532725689878541</v>
      </c>
      <c r="G50">
        <f>IF(M_5=0,0,Data!H49/M_5)</f>
        <v>0.63789742532850491</v>
      </c>
      <c r="H50">
        <f>IF(M_6=0,0,Data!I49/M_6)</f>
        <v>0.9956166877867646</v>
      </c>
      <c r="I50">
        <f>IF(M_7=0,0,Data!J49/M_7)</f>
        <v>0.98626676155957471</v>
      </c>
      <c r="J50">
        <f>IF(M_8=0,0,Data!K49/M_8)</f>
        <v>0.99739788420570108</v>
      </c>
      <c r="K50">
        <f>IF(M_9=0,0,Data!L49/M_9)</f>
        <v>0.98239782803552278</v>
      </c>
      <c r="L50">
        <f>IF(M_10=0,0,Data!M49/M_10)</f>
        <v>0.9862304296704334</v>
      </c>
      <c r="M50">
        <f>IF(M_11=0,0,Data!N49/M_11)</f>
        <v>0.9956166877867646</v>
      </c>
      <c r="N50">
        <f>IF(M_12=0,0,Data!O49/M_12)</f>
        <v>0.94441546057628645</v>
      </c>
      <c r="O50">
        <f>IF(M_13=0,0,Data!P49/M_13)</f>
        <v>0.9956166877867646</v>
      </c>
      <c r="P50">
        <f>IF(M_14=0,0,Data!Q49/M_14)</f>
        <v>0.94225032222332106</v>
      </c>
      <c r="Q50">
        <f>IF(M_15=0,0,Data!R49/M_15)</f>
        <v>0.61159723140882161</v>
      </c>
      <c r="R50">
        <f>IF(M_16=0,0,Data!S49/M_16)</f>
        <v>0.96219545819576002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0.56434965313578334</v>
      </c>
      <c r="D51">
        <f>IF(M_2=0,0,Data!E50/M_2)</f>
        <v>0.59690404240337247</v>
      </c>
      <c r="E51">
        <f>IF(M_3=0,0,Data!F50/M_3)</f>
        <v>0.59950900280826958</v>
      </c>
      <c r="F51">
        <f>IF(M_4=0,0,Data!G50/M_4)</f>
        <v>0.59197349946952837</v>
      </c>
      <c r="G51">
        <f>IF(M_5=0,0,Data!H50/M_5)</f>
        <v>0.61149685635474871</v>
      </c>
      <c r="H51">
        <f>IF(M_6=0,0,Data!I50/M_6)</f>
        <v>0.99539647315299129</v>
      </c>
      <c r="I51">
        <f>IF(M_7=0,0,Data!J50/M_7)</f>
        <v>0.98520286800886747</v>
      </c>
      <c r="J51">
        <f>IF(M_8=0,0,Data!K50/M_8)</f>
        <v>0.99740763032276269</v>
      </c>
      <c r="K51">
        <f>IF(M_9=0,0,Data!L50/M_9)</f>
        <v>0.98114984799668947</v>
      </c>
      <c r="L51">
        <f>IF(M_10=0,0,Data!M50/M_10)</f>
        <v>0.98516029000016647</v>
      </c>
      <c r="M51">
        <f>IF(M_11=0,0,Data!N50/M_11)</f>
        <v>0.99539647315299129</v>
      </c>
      <c r="N51">
        <f>IF(M_12=0,0,Data!O50/M_12)</f>
        <v>0.94485867718020855</v>
      </c>
      <c r="O51">
        <f>IF(M_13=0,0,Data!P50/M_13)</f>
        <v>0.99539647315299129</v>
      </c>
      <c r="P51">
        <f>IF(M_14=0,0,Data!Q50/M_14)</f>
        <v>0.94252968827332251</v>
      </c>
      <c r="Q51">
        <f>IF(M_15=0,0,Data!R50/M_15)</f>
        <v>0.60121352705811493</v>
      </c>
      <c r="R51">
        <f>IF(M_16=0,0,Data!S50/M_16)</f>
        <v>0.96219545819576002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0.56351899099969704</v>
      </c>
      <c r="D52">
        <f>IF(M_2=0,0,Data!E51/M_2)</f>
        <v>0.58857972395982194</v>
      </c>
      <c r="E52">
        <f>IF(M_3=0,0,Data!F51/M_3)</f>
        <v>0.61237925758280054</v>
      </c>
      <c r="F52">
        <f>IF(M_4=0,0,Data!G51/M_4)</f>
        <v>0.59250450963776069</v>
      </c>
      <c r="G52">
        <f>IF(M_5=0,0,Data!H51/M_5)</f>
        <v>0.62099714780789816</v>
      </c>
      <c r="H52">
        <f>IF(M_6=0,0,Data!I51/M_6)</f>
        <v>0.99499508287725524</v>
      </c>
      <c r="I52">
        <f>IF(M_7=0,0,Data!J51/M_7)</f>
        <v>0.9854505935675637</v>
      </c>
      <c r="J52">
        <f>IF(M_8=0,0,Data!K51/M_8)</f>
        <v>0.99744232649950226</v>
      </c>
      <c r="K52">
        <f>IF(M_9=0,0,Data!L51/M_9)</f>
        <v>0.9809556586067838</v>
      </c>
      <c r="L52">
        <f>IF(M_10=0,0,Data!M51/M_10)</f>
        <v>0.98541525420118814</v>
      </c>
      <c r="M52">
        <f>IF(M_11=0,0,Data!N51/M_11)</f>
        <v>0.99499508287725524</v>
      </c>
      <c r="N52">
        <f>IF(M_12=0,0,Data!O51/M_12)</f>
        <v>0.94375365095050878</v>
      </c>
      <c r="O52">
        <f>IF(M_13=0,0,Data!P51/M_13)</f>
        <v>0.99499508287725524</v>
      </c>
      <c r="P52">
        <f>IF(M_14=0,0,Data!Q51/M_14)</f>
        <v>0.94195818985835111</v>
      </c>
      <c r="Q52">
        <f>IF(M_15=0,0,Data!R51/M_15)</f>
        <v>0.60082094402139474</v>
      </c>
      <c r="R52">
        <f>IF(M_16=0,0,Data!S51/M_16)</f>
        <v>0.96219545819576002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0.5620033400305734</v>
      </c>
      <c r="D53">
        <f>IF(M_2=0,0,Data!E52/M_2)</f>
        <v>0.58645268927763294</v>
      </c>
      <c r="E53">
        <f>IF(M_3=0,0,Data!F52/M_3)</f>
        <v>0.60435646404429932</v>
      </c>
      <c r="F53">
        <f>IF(M_4=0,0,Data!G52/M_4)</f>
        <v>0.60819265036753523</v>
      </c>
      <c r="G53">
        <f>IF(M_5=0,0,Data!H52/M_5)</f>
        <v>0.60213492029841897</v>
      </c>
      <c r="H53">
        <f>IF(M_6=0,0,Data!I52/M_6)</f>
        <v>0.99511303234701765</v>
      </c>
      <c r="I53">
        <f>IF(M_7=0,0,Data!J52/M_7)</f>
        <v>0.98466540176367845</v>
      </c>
      <c r="J53">
        <f>IF(M_8=0,0,Data!K52/M_8)</f>
        <v>0.99708634957382425</v>
      </c>
      <c r="K53">
        <f>IF(M_9=0,0,Data!L52/M_9)</f>
        <v>0.98032801970608885</v>
      </c>
      <c r="L53">
        <f>IF(M_10=0,0,Data!M52/M_10)</f>
        <v>0.98462129442631252</v>
      </c>
      <c r="M53">
        <f>IF(M_11=0,0,Data!N52/M_11)</f>
        <v>0.99511303234701765</v>
      </c>
      <c r="N53">
        <f>IF(M_12=0,0,Data!O52/M_12)</f>
        <v>0.94150985178319502</v>
      </c>
      <c r="O53">
        <f>IF(M_13=0,0,Data!P52/M_13)</f>
        <v>0.99511303234701765</v>
      </c>
      <c r="P53">
        <f>IF(M_14=0,0,Data!Q52/M_14)</f>
        <v>0.93831898015759285</v>
      </c>
      <c r="Q53">
        <f>IF(M_15=0,0,Data!R52/M_15)</f>
        <v>0.59053895770275699</v>
      </c>
      <c r="R53">
        <f>IF(M_16=0,0,Data!S52/M_16)</f>
        <v>0.96219545819576002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0.54334309440359763</v>
      </c>
      <c r="D54">
        <f>IF(M_2=0,0,Data!E53/M_2)</f>
        <v>0.57791229574237524</v>
      </c>
      <c r="E54">
        <f>IF(M_3=0,0,Data!F53/M_3)</f>
        <v>0.59597315211894308</v>
      </c>
      <c r="F54">
        <f>IF(M_4=0,0,Data!G53/M_4)</f>
        <v>0.58349635573495406</v>
      </c>
      <c r="G54">
        <f>IF(M_5=0,0,Data!H53/M_5)</f>
        <v>0.60271015243759729</v>
      </c>
      <c r="H54">
        <f>IF(M_6=0,0,Data!I53/M_6)</f>
        <v>0.9949841706866035</v>
      </c>
      <c r="I54">
        <f>IF(M_7=0,0,Data!J53/M_7)</f>
        <v>0.98461696474322169</v>
      </c>
      <c r="J54">
        <f>IF(M_8=0,0,Data!K53/M_8)</f>
        <v>0.99699863452026904</v>
      </c>
      <c r="K54">
        <f>IF(M_9=0,0,Data!L53/M_9)</f>
        <v>0.98008944864433001</v>
      </c>
      <c r="L54">
        <f>IF(M_10=0,0,Data!M53/M_10)</f>
        <v>0.98456374476717912</v>
      </c>
      <c r="M54">
        <f>IF(M_11=0,0,Data!N53/M_11)</f>
        <v>0.9949841706866035</v>
      </c>
      <c r="N54">
        <f>IF(M_12=0,0,Data!O53/M_12)</f>
        <v>0.93953089796236988</v>
      </c>
      <c r="O54">
        <f>IF(M_13=0,0,Data!P53/M_13)</f>
        <v>0.9949841706866035</v>
      </c>
      <c r="P54">
        <f>IF(M_14=0,0,Data!Q53/M_14)</f>
        <v>0.94046190706712351</v>
      </c>
      <c r="Q54">
        <f>IF(M_15=0,0,Data!R53/M_15)</f>
        <v>0.58758983540014553</v>
      </c>
      <c r="R54">
        <f>IF(M_16=0,0,Data!S53/M_16)</f>
        <v>0.96219545819576002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0.53002758136510109</v>
      </c>
      <c r="D55">
        <f>IF(M_2=0,0,Data!E54/M_2)</f>
        <v>0.56108609937471943</v>
      </c>
      <c r="E55">
        <f>IF(M_3=0,0,Data!F54/M_3)</f>
        <v>0.57801461715727165</v>
      </c>
      <c r="F55">
        <f>IF(M_4=0,0,Data!G54/M_4)</f>
        <v>0.57373828003835348</v>
      </c>
      <c r="G55">
        <f>IF(M_5=0,0,Data!H54/M_5)</f>
        <v>0.6041677337940401</v>
      </c>
      <c r="H55">
        <f>IF(M_6=0,0,Data!I54/M_6)</f>
        <v>0.99456785055392261</v>
      </c>
      <c r="I55">
        <f>IF(M_7=0,0,Data!J54/M_7)</f>
        <v>0.98403131331650373</v>
      </c>
      <c r="J55">
        <f>IF(M_8=0,0,Data!K54/M_8)</f>
        <v>0.99679133461036717</v>
      </c>
      <c r="K55">
        <f>IF(M_9=0,0,Data!L54/M_9)</f>
        <v>0.97926643016069403</v>
      </c>
      <c r="L55">
        <f>IF(M_10=0,0,Data!M54/M_10)</f>
        <v>0.98399225744092567</v>
      </c>
      <c r="M55">
        <f>IF(M_11=0,0,Data!N54/M_11)</f>
        <v>0.99456785055392261</v>
      </c>
      <c r="N55">
        <f>IF(M_12=0,0,Data!O54/M_12)</f>
        <v>0.94037847401811125</v>
      </c>
      <c r="O55">
        <f>IF(M_13=0,0,Data!P54/M_13)</f>
        <v>0.99456785055392261</v>
      </c>
      <c r="P55">
        <f>IF(M_14=0,0,Data!Q54/M_14)</f>
        <v>0.93611803361699741</v>
      </c>
      <c r="Q55">
        <f>IF(M_15=0,0,Data!R54/M_15)</f>
        <v>0.57862304508143469</v>
      </c>
      <c r="R55">
        <f>IF(M_16=0,0,Data!S54/M_16)</f>
        <v>0.96219545819576002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0.53155322452652343</v>
      </c>
      <c r="D56">
        <f>IF(M_2=0,0,Data!E55/M_2)</f>
        <v>0.56205855603976207</v>
      </c>
      <c r="E56">
        <f>IF(M_3=0,0,Data!F55/M_3)</f>
        <v>0.58381034588433689</v>
      </c>
      <c r="F56">
        <f>IF(M_4=0,0,Data!G55/M_4)</f>
        <v>0.56912624927648492</v>
      </c>
      <c r="G56">
        <f>IF(M_5=0,0,Data!H55/M_5)</f>
        <v>0.59253335270719332</v>
      </c>
      <c r="H56">
        <f>IF(M_6=0,0,Data!I55/M_6)</f>
        <v>0.99459534208776934</v>
      </c>
      <c r="I56">
        <f>IF(M_7=0,0,Data!J55/M_7)</f>
        <v>0.98425754862002346</v>
      </c>
      <c r="J56">
        <f>IF(M_8=0,0,Data!K55/M_8)</f>
        <v>0.99688674909640096</v>
      </c>
      <c r="K56">
        <f>IF(M_9=0,0,Data!L55/M_9)</f>
        <v>0.97941097597269611</v>
      </c>
      <c r="L56">
        <f>IF(M_10=0,0,Data!M55/M_10)</f>
        <v>0.98421765331200084</v>
      </c>
      <c r="M56">
        <f>IF(M_11=0,0,Data!N55/M_11)</f>
        <v>0.99459534208776934</v>
      </c>
      <c r="N56">
        <f>IF(M_12=0,0,Data!O55/M_12)</f>
        <v>0.93903467549223352</v>
      </c>
      <c r="O56">
        <f>IF(M_13=0,0,Data!P55/M_13)</f>
        <v>0.99459534208776934</v>
      </c>
      <c r="P56">
        <f>IF(M_14=0,0,Data!Q55/M_14)</f>
        <v>0.93888563377104595</v>
      </c>
      <c r="Q56">
        <f>IF(M_15=0,0,Data!R55/M_15)</f>
        <v>0.57617670761267314</v>
      </c>
      <c r="R56">
        <f>IF(M_16=0,0,Data!S55/M_16)</f>
        <v>0.96219545819576002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0.52260110827857686</v>
      </c>
      <c r="D57">
        <f>IF(M_2=0,0,Data!E56/M_2)</f>
        <v>0.56239814492205076</v>
      </c>
      <c r="E57">
        <f>IF(M_3=0,0,Data!F56/M_3)</f>
        <v>0.58156085923527401</v>
      </c>
      <c r="F57">
        <f>IF(M_4=0,0,Data!G56/M_4)</f>
        <v>0.55333126143621436</v>
      </c>
      <c r="G57">
        <f>IF(M_5=0,0,Data!H56/M_5)</f>
        <v>0.56864898837275191</v>
      </c>
      <c r="H57">
        <f>IF(M_6=0,0,Data!I56/M_6)</f>
        <v>0.99380479370214425</v>
      </c>
      <c r="I57">
        <f>IF(M_7=0,0,Data!J56/M_7)</f>
        <v>0.98388327400008202</v>
      </c>
      <c r="J57">
        <f>IF(M_8=0,0,Data!K56/M_8)</f>
        <v>0.99681599228653317</v>
      </c>
      <c r="K57">
        <f>IF(M_9=0,0,Data!L56/M_9)</f>
        <v>0.97837998691664729</v>
      </c>
      <c r="L57">
        <f>IF(M_10=0,0,Data!M56/M_10)</f>
        <v>0.98384274526407667</v>
      </c>
      <c r="M57">
        <f>IF(M_11=0,0,Data!N56/M_11)</f>
        <v>0.99380479370214425</v>
      </c>
      <c r="N57">
        <f>IF(M_12=0,0,Data!O56/M_12)</f>
        <v>0.93875170230942917</v>
      </c>
      <c r="O57">
        <f>IF(M_13=0,0,Data!P56/M_13)</f>
        <v>0.99380479370214425</v>
      </c>
      <c r="P57">
        <f>IF(M_14=0,0,Data!Q56/M_14)</f>
        <v>0.93608681812243655</v>
      </c>
      <c r="Q57">
        <f>IF(M_15=0,0,Data!R56/M_15)</f>
        <v>0.57298430063340622</v>
      </c>
      <c r="R57">
        <f>IF(M_16=0,0,Data!S56/M_16)</f>
        <v>0.96219545819576002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0.52829279369489668</v>
      </c>
      <c r="D58">
        <f>IF(M_2=0,0,Data!E57/M_2)</f>
        <v>0.56849644274325961</v>
      </c>
      <c r="E58">
        <f>IF(M_3=0,0,Data!F57/M_3)</f>
        <v>0.59003576290221926</v>
      </c>
      <c r="F58">
        <f>IF(M_4=0,0,Data!G57/M_4)</f>
        <v>0.57176962835346623</v>
      </c>
      <c r="G58">
        <f>IF(M_5=0,0,Data!H57/M_5)</f>
        <v>0.59102913351136521</v>
      </c>
      <c r="H58">
        <f>IF(M_6=0,0,Data!I57/M_6)</f>
        <v>0.99422391429191115</v>
      </c>
      <c r="I58">
        <f>IF(M_7=0,0,Data!J57/M_7)</f>
        <v>0.98416667674022373</v>
      </c>
      <c r="J58">
        <f>IF(M_8=0,0,Data!K57/M_8)</f>
        <v>0.99684006519567558</v>
      </c>
      <c r="K58">
        <f>IF(M_9=0,0,Data!L57/M_9)</f>
        <v>0.97897874797581041</v>
      </c>
      <c r="L58">
        <f>IF(M_10=0,0,Data!M57/M_10)</f>
        <v>0.98410627091656633</v>
      </c>
      <c r="M58">
        <f>IF(M_11=0,0,Data!N57/M_11)</f>
        <v>0.99422391429191115</v>
      </c>
      <c r="N58">
        <f>IF(M_12=0,0,Data!O57/M_12)</f>
        <v>0.94392806687421527</v>
      </c>
      <c r="O58">
        <f>IF(M_13=0,0,Data!P57/M_13)</f>
        <v>0.99422391429191115</v>
      </c>
      <c r="P58">
        <f>IF(M_14=0,0,Data!Q57/M_14)</f>
        <v>0.93949555366853055</v>
      </c>
      <c r="Q58">
        <f>IF(M_15=0,0,Data!R57/M_15)</f>
        <v>0.57108183926419875</v>
      </c>
      <c r="R58">
        <f>IF(M_16=0,0,Data!S57/M_16)</f>
        <v>0.96219545819576002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0.52079924052662141</v>
      </c>
      <c r="D59">
        <f>IF(M_2=0,0,Data!E58/M_2)</f>
        <v>0.5459665737350724</v>
      </c>
      <c r="E59">
        <f>IF(M_3=0,0,Data!F58/M_3)</f>
        <v>0.56097986781886555</v>
      </c>
      <c r="F59">
        <f>IF(M_4=0,0,Data!G58/M_4)</f>
        <v>0.56248002843490807</v>
      </c>
      <c r="G59">
        <f>IF(M_5=0,0,Data!H58/M_5)</f>
        <v>0.59500972391041407</v>
      </c>
      <c r="H59">
        <f>IF(M_6=0,0,Data!I58/M_6)</f>
        <v>0.99425378811678444</v>
      </c>
      <c r="I59">
        <f>IF(M_7=0,0,Data!J58/M_7)</f>
        <v>0.98350031093712964</v>
      </c>
      <c r="J59">
        <f>IF(M_8=0,0,Data!K58/M_8)</f>
        <v>0.9967176539653807</v>
      </c>
      <c r="K59">
        <f>IF(M_9=0,0,Data!L58/M_9)</f>
        <v>0.97833021805526599</v>
      </c>
      <c r="L59">
        <f>IF(M_10=0,0,Data!M58/M_10)</f>
        <v>0.98344495099467044</v>
      </c>
      <c r="M59">
        <f>IF(M_11=0,0,Data!N58/M_11)</f>
        <v>0.99425378811678444</v>
      </c>
      <c r="N59">
        <f>IF(M_12=0,0,Data!O58/M_12)</f>
        <v>0.93941358199261649</v>
      </c>
      <c r="O59">
        <f>IF(M_13=0,0,Data!P58/M_13)</f>
        <v>0.99425378811678444</v>
      </c>
      <c r="P59">
        <f>IF(M_14=0,0,Data!Q58/M_14)</f>
        <v>0.93938697954806982</v>
      </c>
      <c r="Q59">
        <f>IF(M_15=0,0,Data!R58/M_15)</f>
        <v>0.56098192891806098</v>
      </c>
      <c r="R59">
        <f>IF(M_16=0,0,Data!S58/M_16)</f>
        <v>0.96219545819576002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0.49541270677986859</v>
      </c>
      <c r="D60">
        <f>IF(M_2=0,0,Data!E59/M_2)</f>
        <v>0.5411655638250461</v>
      </c>
      <c r="E60">
        <f>IF(M_3=0,0,Data!F59/M_3)</f>
        <v>0.55567418760245346</v>
      </c>
      <c r="F60">
        <f>IF(M_4=0,0,Data!G59/M_4)</f>
        <v>0.55080844306786803</v>
      </c>
      <c r="G60">
        <f>IF(M_5=0,0,Data!H59/M_5)</f>
        <v>0.57119857336272528</v>
      </c>
      <c r="H60">
        <f>IF(M_6=0,0,Data!I59/M_6)</f>
        <v>0.9936579700350866</v>
      </c>
      <c r="I60">
        <f>IF(M_7=0,0,Data!J59/M_7)</f>
        <v>0.98336545119126539</v>
      </c>
      <c r="J60">
        <f>IF(M_8=0,0,Data!K59/M_8)</f>
        <v>0.99650484749933887</v>
      </c>
      <c r="K60">
        <f>IF(M_9=0,0,Data!L59/M_9)</f>
        <v>0.97761390977347129</v>
      </c>
      <c r="L60">
        <f>IF(M_10=0,0,Data!M59/M_10)</f>
        <v>0.98332342014700869</v>
      </c>
      <c r="M60">
        <f>IF(M_11=0,0,Data!N59/M_11)</f>
        <v>0.9936579700350866</v>
      </c>
      <c r="N60">
        <f>IF(M_12=0,0,Data!O59/M_12)</f>
        <v>0.93737396410423834</v>
      </c>
      <c r="O60">
        <f>IF(M_13=0,0,Data!P59/M_13)</f>
        <v>0.9936579700350866</v>
      </c>
      <c r="P60">
        <f>IF(M_14=0,0,Data!Q59/M_14)</f>
        <v>0.93276749411549864</v>
      </c>
      <c r="Q60">
        <f>IF(M_15=0,0,Data!R59/M_15)</f>
        <v>0.55913193074300316</v>
      </c>
      <c r="R60">
        <f>IF(M_16=0,0,Data!S59/M_16)</f>
        <v>0.96219545819576002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0.49884030277105568</v>
      </c>
      <c r="D61">
        <f>IF(M_2=0,0,Data!E60/M_2)</f>
        <v>0.53511818792486521</v>
      </c>
      <c r="E61">
        <f>IF(M_3=0,0,Data!F60/M_3)</f>
        <v>0.56555395408925069</v>
      </c>
      <c r="F61">
        <f>IF(M_4=0,0,Data!G60/M_4)</f>
        <v>0.54367044782266549</v>
      </c>
      <c r="G61">
        <f>IF(M_5=0,0,Data!H60/M_5)</f>
        <v>0.55973516127953893</v>
      </c>
      <c r="H61">
        <f>IF(M_6=0,0,Data!I60/M_6)</f>
        <v>0.99330852913379664</v>
      </c>
      <c r="I61">
        <f>IF(M_7=0,0,Data!J60/M_7)</f>
        <v>0.98312674986081705</v>
      </c>
      <c r="J61">
        <f>IF(M_8=0,0,Data!K60/M_8)</f>
        <v>0.99659743561142489</v>
      </c>
      <c r="K61">
        <f>IF(M_9=0,0,Data!L60/M_9)</f>
        <v>0.97711969777616259</v>
      </c>
      <c r="L61">
        <f>IF(M_10=0,0,Data!M60/M_10)</f>
        <v>0.98306908239365554</v>
      </c>
      <c r="M61">
        <f>IF(M_11=0,0,Data!N60/M_11)</f>
        <v>0.99330852913379664</v>
      </c>
      <c r="N61">
        <f>IF(M_12=0,0,Data!O60/M_12)</f>
        <v>0.93684204063034371</v>
      </c>
      <c r="O61">
        <f>IF(M_13=0,0,Data!P60/M_13)</f>
        <v>0.99330852913379664</v>
      </c>
      <c r="P61">
        <f>IF(M_14=0,0,Data!Q60/M_14)</f>
        <v>0.9322863691532649</v>
      </c>
      <c r="Q61">
        <f>IF(M_15=0,0,Data!R60/M_15)</f>
        <v>0.55483953263407959</v>
      </c>
      <c r="R61">
        <f>IF(M_16=0,0,Data!S60/M_16)</f>
        <v>0.96219545819576002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0.49209041743790888</v>
      </c>
      <c r="D62">
        <f>IF(M_2=0,0,Data!E61/M_2)</f>
        <v>0.51999952471369859</v>
      </c>
      <c r="E62">
        <f>IF(M_3=0,0,Data!F61/M_3)</f>
        <v>0.54321610852619795</v>
      </c>
      <c r="F62">
        <f>IF(M_4=0,0,Data!G61/M_4)</f>
        <v>0.53966193421777398</v>
      </c>
      <c r="G62">
        <f>IF(M_5=0,0,Data!H61/M_5)</f>
        <v>0.56150765299149641</v>
      </c>
      <c r="H62">
        <f>IF(M_6=0,0,Data!I61/M_6)</f>
        <v>0.99273933859948915</v>
      </c>
      <c r="I62">
        <f>IF(M_7=0,0,Data!J61/M_7)</f>
        <v>0.98256460340069851</v>
      </c>
      <c r="J62">
        <f>IF(M_8=0,0,Data!K61/M_8)</f>
        <v>0.99670298605920293</v>
      </c>
      <c r="K62">
        <f>IF(M_9=0,0,Data!L61/M_9)</f>
        <v>0.97610483896782252</v>
      </c>
      <c r="L62">
        <f>IF(M_10=0,0,Data!M61/M_10)</f>
        <v>0.98250636533475955</v>
      </c>
      <c r="M62">
        <f>IF(M_11=0,0,Data!N61/M_11)</f>
        <v>0.99273933859948915</v>
      </c>
      <c r="N62">
        <f>IF(M_12=0,0,Data!O61/M_12)</f>
        <v>0.93353436427027725</v>
      </c>
      <c r="O62">
        <f>IF(M_13=0,0,Data!P61/M_13)</f>
        <v>0.99273933859948915</v>
      </c>
      <c r="P62">
        <f>IF(M_14=0,0,Data!Q61/M_14)</f>
        <v>0.93160489821008896</v>
      </c>
      <c r="Q62">
        <f>IF(M_15=0,0,Data!R61/M_15)</f>
        <v>0.55078299198345149</v>
      </c>
      <c r="R62">
        <f>IF(M_16=0,0,Data!S61/M_16)</f>
        <v>0.96219545819576002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0.48701163393233543</v>
      </c>
      <c r="D63">
        <f>IF(M_2=0,0,Data!E62/M_2)</f>
        <v>0.53071035691217017</v>
      </c>
      <c r="E63">
        <f>IF(M_3=0,0,Data!F62/M_3)</f>
        <v>0.54028119453241508</v>
      </c>
      <c r="F63">
        <f>IF(M_4=0,0,Data!G62/M_4)</f>
        <v>0.55060299315346062</v>
      </c>
      <c r="G63">
        <f>IF(M_5=0,0,Data!H62/M_5)</f>
        <v>0.56003397886952577</v>
      </c>
      <c r="H63">
        <f>IF(M_6=0,0,Data!I62/M_6)</f>
        <v>0.99297485774406724</v>
      </c>
      <c r="I63">
        <f>IF(M_7=0,0,Data!J62/M_7)</f>
        <v>0.98308364343099985</v>
      </c>
      <c r="J63">
        <f>IF(M_8=0,0,Data!K62/M_8)</f>
        <v>0.99647283150479127</v>
      </c>
      <c r="K63">
        <f>IF(M_9=0,0,Data!L62/M_9)</f>
        <v>0.97670785966521689</v>
      </c>
      <c r="L63">
        <f>IF(M_10=0,0,Data!M62/M_10)</f>
        <v>0.98301905010654311</v>
      </c>
      <c r="M63">
        <f>IF(M_11=0,0,Data!N62/M_11)</f>
        <v>0.99297485774406724</v>
      </c>
      <c r="N63">
        <f>IF(M_12=0,0,Data!O62/M_12)</f>
        <v>0.93026429647684594</v>
      </c>
      <c r="O63">
        <f>IF(M_13=0,0,Data!P62/M_13)</f>
        <v>0.99297485774406724</v>
      </c>
      <c r="P63">
        <f>IF(M_14=0,0,Data!Q62/M_14)</f>
        <v>0.93066588760774993</v>
      </c>
      <c r="Q63">
        <f>IF(M_15=0,0,Data!R62/M_15)</f>
        <v>0.55188808272978795</v>
      </c>
      <c r="R63">
        <f>IF(M_16=0,0,Data!S62/M_16)</f>
        <v>0.96219545819576002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0.47448017187211161</v>
      </c>
      <c r="D64">
        <f>IF(M_2=0,0,Data!E63/M_2)</f>
        <v>0.50842818180836125</v>
      </c>
      <c r="E64">
        <f>IF(M_3=0,0,Data!F63/M_3)</f>
        <v>0.53065924448639645</v>
      </c>
      <c r="F64">
        <f>IF(M_4=0,0,Data!G63/M_4)</f>
        <v>0.5268032209730229</v>
      </c>
      <c r="G64">
        <f>IF(M_5=0,0,Data!H63/M_5)</f>
        <v>0.54158868057328591</v>
      </c>
      <c r="H64">
        <f>IF(M_6=0,0,Data!I63/M_6)</f>
        <v>0.99246016951602956</v>
      </c>
      <c r="I64">
        <f>IF(M_7=0,0,Data!J63/M_7)</f>
        <v>0.98178176209347323</v>
      </c>
      <c r="J64">
        <f>IF(M_8=0,0,Data!K63/M_8)</f>
        <v>0.99654724310855725</v>
      </c>
      <c r="K64">
        <f>IF(M_9=0,0,Data!L63/M_9)</f>
        <v>0.9751098062697745</v>
      </c>
      <c r="L64">
        <f>IF(M_10=0,0,Data!M63/M_10)</f>
        <v>0.98171290671801714</v>
      </c>
      <c r="M64">
        <f>IF(M_11=0,0,Data!N63/M_11)</f>
        <v>0.99246016951602956</v>
      </c>
      <c r="N64">
        <f>IF(M_12=0,0,Data!O63/M_12)</f>
        <v>0.92754319985481226</v>
      </c>
      <c r="O64">
        <f>IF(M_13=0,0,Data!P63/M_13)</f>
        <v>0.99246016951602956</v>
      </c>
      <c r="P64">
        <f>IF(M_14=0,0,Data!Q63/M_14)</f>
        <v>0.9269474268731156</v>
      </c>
      <c r="Q64">
        <f>IF(M_15=0,0,Data!R63/M_15)</f>
        <v>0.54419435479949563</v>
      </c>
      <c r="R64">
        <f>IF(M_16=0,0,Data!S63/M_16)</f>
        <v>0.96219545819576002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0.46200529852667716</v>
      </c>
      <c r="D65">
        <f>IF(M_2=0,0,Data!E64/M_2)</f>
        <v>0.48715162124512673</v>
      </c>
      <c r="E65">
        <f>IF(M_3=0,0,Data!F64/M_3)</f>
        <v>0.50457672844894119</v>
      </c>
      <c r="F65">
        <f>IF(M_4=0,0,Data!G64/M_4)</f>
        <v>0.51096067166678094</v>
      </c>
      <c r="G65">
        <f>IF(M_5=0,0,Data!H64/M_5)</f>
        <v>0.51693526146393087</v>
      </c>
      <c r="H65">
        <f>IF(M_6=0,0,Data!I64/M_6)</f>
        <v>0.99208171819072433</v>
      </c>
      <c r="I65">
        <f>IF(M_7=0,0,Data!J64/M_7)</f>
        <v>0.98075837263699539</v>
      </c>
      <c r="J65">
        <f>IF(M_8=0,0,Data!K64/M_8)</f>
        <v>0.99629233341680878</v>
      </c>
      <c r="K65">
        <f>IF(M_9=0,0,Data!L64/M_9)</f>
        <v>0.973982035727466</v>
      </c>
      <c r="L65">
        <f>IF(M_10=0,0,Data!M64/M_10)</f>
        <v>0.98068319380394953</v>
      </c>
      <c r="M65">
        <f>IF(M_11=0,0,Data!N64/M_11)</f>
        <v>0.99208171819072433</v>
      </c>
      <c r="N65">
        <f>IF(M_12=0,0,Data!O64/M_12)</f>
        <v>0.92007343308041378</v>
      </c>
      <c r="O65">
        <f>IF(M_13=0,0,Data!P64/M_13)</f>
        <v>0.99208171819072433</v>
      </c>
      <c r="P65">
        <f>IF(M_14=0,0,Data!Q64/M_14)</f>
        <v>0.92152402592978744</v>
      </c>
      <c r="Q65">
        <f>IF(M_15=0,0,Data!R64/M_15)</f>
        <v>0.53674589159928221</v>
      </c>
      <c r="R65">
        <f>IF(M_16=0,0,Data!S64/M_16)</f>
        <v>0.96219545819576002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0.47250551708917526</v>
      </c>
      <c r="D66">
        <f>IF(M_2=0,0,Data!E65/M_2)</f>
        <v>0.49875922537344419</v>
      </c>
      <c r="E66">
        <f>IF(M_3=0,0,Data!F65/M_3)</f>
        <v>0.52569714827540293</v>
      </c>
      <c r="F66">
        <f>IF(M_4=0,0,Data!G65/M_4)</f>
        <v>0.51285446918646727</v>
      </c>
      <c r="G66">
        <f>IF(M_5=0,0,Data!H65/M_5)</f>
        <v>0.54134341214541759</v>
      </c>
      <c r="H66">
        <f>IF(M_6=0,0,Data!I65/M_6)</f>
        <v>0.99185414339659295</v>
      </c>
      <c r="I66">
        <f>IF(M_7=0,0,Data!J65/M_7)</f>
        <v>0.980620238985069</v>
      </c>
      <c r="J66">
        <f>IF(M_8=0,0,Data!K65/M_8)</f>
        <v>0.99643501657059186</v>
      </c>
      <c r="K66">
        <f>IF(M_9=0,0,Data!L65/M_9)</f>
        <v>0.97356268060787765</v>
      </c>
      <c r="L66">
        <f>IF(M_10=0,0,Data!M65/M_10)</f>
        <v>0.98054144957818867</v>
      </c>
      <c r="M66">
        <f>IF(M_11=0,0,Data!N65/M_11)</f>
        <v>0.99185414339659295</v>
      </c>
      <c r="N66">
        <f>IF(M_12=0,0,Data!O65/M_12)</f>
        <v>0.91593764916701004</v>
      </c>
      <c r="O66">
        <f>IF(M_13=0,0,Data!P65/M_13)</f>
        <v>0.99185414339659295</v>
      </c>
      <c r="P66">
        <f>IF(M_14=0,0,Data!Q65/M_14)</f>
        <v>0.91711953899735543</v>
      </c>
      <c r="Q66">
        <f>IF(M_15=0,0,Data!R65/M_15)</f>
        <v>0.53511804761531634</v>
      </c>
      <c r="R66">
        <f>IF(M_16=0,0,Data!S65/M_16)</f>
        <v>0.96219545819576002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0.47394087543903451</v>
      </c>
      <c r="D67">
        <f>IF(M_2=0,0,Data!E66/M_2)</f>
        <v>0.5070529968434484</v>
      </c>
      <c r="E67">
        <f>IF(M_3=0,0,Data!F66/M_3)</f>
        <v>0.52987975191913084</v>
      </c>
      <c r="F67">
        <f>IF(M_4=0,0,Data!G66/M_4)</f>
        <v>0.53009958390773815</v>
      </c>
      <c r="G67">
        <f>IF(M_5=0,0,Data!H66/M_5)</f>
        <v>0.55214795778012782</v>
      </c>
      <c r="H67">
        <f>IF(M_6=0,0,Data!I66/M_6)</f>
        <v>0.9910816014769428</v>
      </c>
      <c r="I67">
        <f>IF(M_7=0,0,Data!J66/M_7)</f>
        <v>0.98059299840770642</v>
      </c>
      <c r="J67">
        <f>IF(M_8=0,0,Data!K66/M_8)</f>
        <v>0.9962141208273888</v>
      </c>
      <c r="K67">
        <f>IF(M_9=0,0,Data!L66/M_9)</f>
        <v>0.97274724177462246</v>
      </c>
      <c r="L67">
        <f>IF(M_10=0,0,Data!M66/M_10)</f>
        <v>0.98050382095490851</v>
      </c>
      <c r="M67">
        <f>IF(M_11=0,0,Data!N66/M_11)</f>
        <v>0.9910816014769428</v>
      </c>
      <c r="N67">
        <f>IF(M_12=0,0,Data!O66/M_12)</f>
        <v>0.91308298548063027</v>
      </c>
      <c r="O67">
        <f>IF(M_13=0,0,Data!P66/M_13)</f>
        <v>0.9910816014769428</v>
      </c>
      <c r="P67">
        <f>IF(M_14=0,0,Data!Q66/M_14)</f>
        <v>0.91546753648041324</v>
      </c>
      <c r="Q67">
        <f>IF(M_15=0,0,Data!R66/M_15)</f>
        <v>0.53870603999979294</v>
      </c>
      <c r="R67">
        <f>IF(M_16=0,0,Data!S66/M_16)</f>
        <v>0.96219545819576002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0.47282507281013597</v>
      </c>
      <c r="D68">
        <f>IF(M_2=0,0,Data!E67/M_2)</f>
        <v>0.50589207523363366</v>
      </c>
      <c r="E68">
        <f>IF(M_3=0,0,Data!F67/M_3)</f>
        <v>0.52515949895696434</v>
      </c>
      <c r="F68">
        <f>IF(M_4=0,0,Data!G67/M_4)</f>
        <v>0.51056848643839692</v>
      </c>
      <c r="G68">
        <f>IF(M_5=0,0,Data!H67/M_5)</f>
        <v>0.52581374257583458</v>
      </c>
      <c r="H68">
        <f>IF(M_6=0,0,Data!I67/M_6)</f>
        <v>0.99076375130758032</v>
      </c>
      <c r="I68">
        <f>IF(M_7=0,0,Data!J67/M_7)</f>
        <v>0.97971710261664013</v>
      </c>
      <c r="J68">
        <f>IF(M_8=0,0,Data!K67/M_8)</f>
        <v>0.9964334084612767</v>
      </c>
      <c r="K68">
        <f>IF(M_9=0,0,Data!L67/M_9)</f>
        <v>0.97162369954967476</v>
      </c>
      <c r="L68">
        <f>IF(M_10=0,0,Data!M67/M_10)</f>
        <v>0.97960783373644666</v>
      </c>
      <c r="M68">
        <f>IF(M_11=0,0,Data!N67/M_11)</f>
        <v>0.99076375130758032</v>
      </c>
      <c r="N68">
        <f>IF(M_12=0,0,Data!O67/M_12)</f>
        <v>0.91443520666820055</v>
      </c>
      <c r="O68">
        <f>IF(M_13=0,0,Data!P67/M_13)</f>
        <v>0.99076375130758032</v>
      </c>
      <c r="P68">
        <f>IF(M_14=0,0,Data!Q67/M_14)</f>
        <v>0.91694321733663875</v>
      </c>
      <c r="Q68">
        <f>IF(M_15=0,0,Data!R67/M_15)</f>
        <v>0.53184921828723331</v>
      </c>
      <c r="R68">
        <f>IF(M_16=0,0,Data!S67/M_16)</f>
        <v>0.96219545819576002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0.48511139831009054</v>
      </c>
      <c r="D69">
        <f>IF(M_2=0,0,Data!E68/M_2)</f>
        <v>0.5087035751936162</v>
      </c>
      <c r="E69">
        <f>IF(M_3=0,0,Data!F68/M_3)</f>
        <v>0.53888175739997557</v>
      </c>
      <c r="F69">
        <f>IF(M_4=0,0,Data!G68/M_4)</f>
        <v>0.53784514920834781</v>
      </c>
      <c r="G69">
        <f>IF(M_5=0,0,Data!H68/M_5)</f>
        <v>0.54473564730401258</v>
      </c>
      <c r="H69">
        <f>IF(M_6=0,0,Data!I68/M_6)</f>
        <v>0.99119806434125768</v>
      </c>
      <c r="I69">
        <f>IF(M_7=0,0,Data!J68/M_7)</f>
        <v>0.97977477373111799</v>
      </c>
      <c r="J69">
        <f>IF(M_8=0,0,Data!K68/M_8)</f>
        <v>0.99613166867704694</v>
      </c>
      <c r="K69">
        <f>IF(M_9=0,0,Data!L68/M_9)</f>
        <v>0.97212981347733274</v>
      </c>
      <c r="L69">
        <f>IF(M_10=0,0,Data!M68/M_10)</f>
        <v>0.97964909575620274</v>
      </c>
      <c r="M69">
        <f>IF(M_11=0,0,Data!N68/M_11)</f>
        <v>0.99119806434125768</v>
      </c>
      <c r="N69">
        <f>IF(M_12=0,0,Data!O68/M_12)</f>
        <v>0.92129880768884254</v>
      </c>
      <c r="O69">
        <f>IF(M_13=0,0,Data!P68/M_13)</f>
        <v>0.99119806434125768</v>
      </c>
      <c r="P69">
        <f>IF(M_14=0,0,Data!Q68/M_14)</f>
        <v>0.92489504846592407</v>
      </c>
      <c r="Q69">
        <f>IF(M_15=0,0,Data!R68/M_15)</f>
        <v>0.53303146145794977</v>
      </c>
      <c r="R69">
        <f>IF(M_16=0,0,Data!S68/M_16)</f>
        <v>0.96219545819576002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0.46884210269498794</v>
      </c>
      <c r="D70">
        <f>IF(M_2=0,0,Data!E69/M_2)</f>
        <v>0.50283246580667207</v>
      </c>
      <c r="E70">
        <f>IF(M_3=0,0,Data!F69/M_3)</f>
        <v>0.52077521769654933</v>
      </c>
      <c r="F70">
        <f>IF(M_4=0,0,Data!G69/M_4)</f>
        <v>0.51132085779680936</v>
      </c>
      <c r="G70">
        <f>IF(M_5=0,0,Data!H69/M_5)</f>
        <v>0.53157775072026359</v>
      </c>
      <c r="H70">
        <f>IF(M_6=0,0,Data!I69/M_6)</f>
        <v>0.99103090745807687</v>
      </c>
      <c r="I70">
        <f>IF(M_7=0,0,Data!J69/M_7)</f>
        <v>0.97939437103059879</v>
      </c>
      <c r="J70">
        <f>IF(M_8=0,0,Data!K69/M_8)</f>
        <v>0.99618483374561839</v>
      </c>
      <c r="K70">
        <f>IF(M_9=0,0,Data!L69/M_9)</f>
        <v>0.97156538009096449</v>
      </c>
      <c r="L70">
        <f>IF(M_10=0,0,Data!M69/M_10)</f>
        <v>0.97925635483131956</v>
      </c>
      <c r="M70">
        <f>IF(M_11=0,0,Data!N69/M_11)</f>
        <v>0.99103090745807687</v>
      </c>
      <c r="N70">
        <f>IF(M_12=0,0,Data!O69/M_12)</f>
        <v>0.9268238539201602</v>
      </c>
      <c r="O70">
        <f>IF(M_13=0,0,Data!P69/M_13)</f>
        <v>0.99103090745807687</v>
      </c>
      <c r="P70">
        <f>IF(M_14=0,0,Data!Q69/M_14)</f>
        <v>0.92616517762334538</v>
      </c>
      <c r="Q70">
        <f>IF(M_15=0,0,Data!R69/M_15)</f>
        <v>0.52858039568589077</v>
      </c>
      <c r="R70">
        <f>IF(M_16=0,0,Data!S69/M_16)</f>
        <v>0.96219545819576002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0.48972747996969551</v>
      </c>
      <c r="D71">
        <f>IF(M_2=0,0,Data!E70/M_2)</f>
        <v>0.52020254589791703</v>
      </c>
      <c r="E71">
        <f>IF(M_3=0,0,Data!F70/M_3)</f>
        <v>0.53061197251538594</v>
      </c>
      <c r="F71">
        <f>IF(M_4=0,0,Data!G70/M_4)</f>
        <v>0.52969267730029712</v>
      </c>
      <c r="G71">
        <f>IF(M_5=0,0,Data!H70/M_5)</f>
        <v>0.54475502815065646</v>
      </c>
      <c r="H71">
        <f>IF(M_6=0,0,Data!I70/M_6)</f>
        <v>0.99122731096232997</v>
      </c>
      <c r="I71">
        <f>IF(M_7=0,0,Data!J70/M_7)</f>
        <v>0.97945548394375737</v>
      </c>
      <c r="J71">
        <f>IF(M_8=0,0,Data!K70/M_8)</f>
        <v>0.99630436987137994</v>
      </c>
      <c r="K71">
        <f>IF(M_9=0,0,Data!L70/M_9)</f>
        <v>0.9718641185427257</v>
      </c>
      <c r="L71">
        <f>IF(M_10=0,0,Data!M70/M_10)</f>
        <v>0.97932969097169509</v>
      </c>
      <c r="M71">
        <f>IF(M_11=0,0,Data!N70/M_11)</f>
        <v>0.99122731096232997</v>
      </c>
      <c r="N71">
        <f>IF(M_12=0,0,Data!O70/M_12)</f>
        <v>0.92860734578052173</v>
      </c>
      <c r="O71">
        <f>IF(M_13=0,0,Data!P70/M_13)</f>
        <v>0.99122731096232997</v>
      </c>
      <c r="P71">
        <f>IF(M_14=0,0,Data!Q70/M_14)</f>
        <v>0.92880424170866827</v>
      </c>
      <c r="Q71">
        <f>IF(M_15=0,0,Data!R70/M_15)</f>
        <v>0.52994367502451611</v>
      </c>
      <c r="R71">
        <f>IF(M_16=0,0,Data!S70/M_16)</f>
        <v>0.96219545819576002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0.47959353790143933</v>
      </c>
      <c r="D72">
        <f>IF(M_2=0,0,Data!E71/M_2)</f>
        <v>0.50856151867686217</v>
      </c>
      <c r="E72">
        <f>IF(M_3=0,0,Data!F71/M_3)</f>
        <v>0.52477099311230757</v>
      </c>
      <c r="F72">
        <f>IF(M_4=0,0,Data!G71/M_4)</f>
        <v>0.52993469181145314</v>
      </c>
      <c r="G72">
        <f>IF(M_5=0,0,Data!H71/M_5)</f>
        <v>0.53625036993624964</v>
      </c>
      <c r="H72">
        <f>IF(M_6=0,0,Data!I71/M_6)</f>
        <v>0.99062718174185793</v>
      </c>
      <c r="I72">
        <f>IF(M_7=0,0,Data!J71/M_7)</f>
        <v>0.97930643727162403</v>
      </c>
      <c r="J72">
        <f>IF(M_8=0,0,Data!K71/M_8)</f>
        <v>0.99626148695630867</v>
      </c>
      <c r="K72">
        <f>IF(M_9=0,0,Data!L71/M_9)</f>
        <v>0.97112071770895081</v>
      </c>
      <c r="L72">
        <f>IF(M_10=0,0,Data!M71/M_10)</f>
        <v>0.97917391431816414</v>
      </c>
      <c r="M72">
        <f>IF(M_11=0,0,Data!N71/M_11)</f>
        <v>0.99062718174185793</v>
      </c>
      <c r="N72">
        <f>IF(M_12=0,0,Data!O71/M_12)</f>
        <v>0.92798593231562887</v>
      </c>
      <c r="O72">
        <f>IF(M_13=0,0,Data!P71/M_13)</f>
        <v>0.99062718174185793</v>
      </c>
      <c r="P72">
        <f>IF(M_14=0,0,Data!Q71/M_14)</f>
        <v>0.92984732270204706</v>
      </c>
      <c r="Q72">
        <f>IF(M_15=0,0,Data!R71/M_15)</f>
        <v>0.52775422265522653</v>
      </c>
      <c r="R72">
        <f>IF(M_16=0,0,Data!S71/M_16)</f>
        <v>0.96133800333634334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0.47870892406779614</v>
      </c>
      <c r="D73">
        <f>IF(M_2=0,0,Data!E72/M_2)</f>
        <v>0.49767579953314284</v>
      </c>
      <c r="E73">
        <f>IF(M_3=0,0,Data!F72/M_3)</f>
        <v>0.51633270062489012</v>
      </c>
      <c r="F73">
        <f>IF(M_4=0,0,Data!G72/M_4)</f>
        <v>0.51125166864053107</v>
      </c>
      <c r="G73">
        <f>IF(M_5=0,0,Data!H72/M_5)</f>
        <v>0.52494878617429142</v>
      </c>
      <c r="H73">
        <f>IF(M_6=0,0,Data!I72/M_6)</f>
        <v>0.99032101450571097</v>
      </c>
      <c r="I73">
        <f>IF(M_7=0,0,Data!J72/M_7)</f>
        <v>0.97939609192993915</v>
      </c>
      <c r="J73">
        <f>IF(M_8=0,0,Data!K72/M_8)</f>
        <v>0.99603308670296808</v>
      </c>
      <c r="K73">
        <f>IF(M_9=0,0,Data!L72/M_9)</f>
        <v>0.97100414143326952</v>
      </c>
      <c r="L73">
        <f>IF(M_10=0,0,Data!M72/M_10)</f>
        <v>0.97925581191000666</v>
      </c>
      <c r="M73">
        <f>IF(M_11=0,0,Data!N72/M_11)</f>
        <v>0.99032101450571097</v>
      </c>
      <c r="N73">
        <f>IF(M_12=0,0,Data!O72/M_12)</f>
        <v>0.92956468062838582</v>
      </c>
      <c r="O73">
        <f>IF(M_13=0,0,Data!P72/M_13)</f>
        <v>0.99032101450571097</v>
      </c>
      <c r="P73">
        <f>IF(M_14=0,0,Data!Q72/M_14)</f>
        <v>0.92542848062124627</v>
      </c>
      <c r="Q73">
        <f>IF(M_15=0,0,Data!R72/M_15)</f>
        <v>0.53024304233013508</v>
      </c>
      <c r="R73">
        <f>IF(M_16=0,0,Data!S72/M_16)</f>
        <v>0.96048054847692654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0.46966744064367955</v>
      </c>
      <c r="D74">
        <f>IF(M_2=0,0,Data!E73/M_2)</f>
        <v>0.49134884143168844</v>
      </c>
      <c r="E74">
        <f>IF(M_3=0,0,Data!F73/M_3)</f>
        <v>0.51307294562492045</v>
      </c>
      <c r="F74">
        <f>IF(M_4=0,0,Data!G73/M_4)</f>
        <v>0.51178355873837633</v>
      </c>
      <c r="G74">
        <f>IF(M_5=0,0,Data!H73/M_5)</f>
        <v>0.52971988792700997</v>
      </c>
      <c r="H74">
        <f>IF(M_6=0,0,Data!I73/M_6)</f>
        <v>0.99041938385004813</v>
      </c>
      <c r="I74">
        <f>IF(M_7=0,0,Data!J73/M_7)</f>
        <v>0.97927483148617878</v>
      </c>
      <c r="J74">
        <f>IF(M_8=0,0,Data!K73/M_8)</f>
        <v>0.99599356619828283</v>
      </c>
      <c r="K74">
        <f>IF(M_9=0,0,Data!L73/M_9)</f>
        <v>0.97078367383398823</v>
      </c>
      <c r="L74">
        <f>IF(M_10=0,0,Data!M73/M_10)</f>
        <v>0.97912267089889149</v>
      </c>
      <c r="M74">
        <f>IF(M_11=0,0,Data!N73/M_11)</f>
        <v>0.99041938385004813</v>
      </c>
      <c r="N74">
        <f>IF(M_12=0,0,Data!O73/M_12)</f>
        <v>0.93169351772616837</v>
      </c>
      <c r="O74">
        <f>IF(M_13=0,0,Data!P73/M_13)</f>
        <v>0.99041938385004813</v>
      </c>
      <c r="P74">
        <f>IF(M_14=0,0,Data!Q73/M_14)</f>
        <v>0.92995795460794961</v>
      </c>
      <c r="Q74">
        <f>IF(M_15=0,0,Data!R73/M_15)</f>
        <v>0.52584241036937229</v>
      </c>
      <c r="R74">
        <f>IF(M_16=0,0,Data!S73/M_16)</f>
        <v>0.95619327417984312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0.4392068763556195</v>
      </c>
      <c r="D75">
        <f>IF(M_2=0,0,Data!E74/M_2)</f>
        <v>0.47090143763622438</v>
      </c>
      <c r="E75">
        <f>IF(M_3=0,0,Data!F74/M_3)</f>
        <v>0.4990567244233397</v>
      </c>
      <c r="F75">
        <f>IF(M_4=0,0,Data!G74/M_4)</f>
        <v>0.48737337710086071</v>
      </c>
      <c r="G75">
        <f>IF(M_5=0,0,Data!H74/M_5)</f>
        <v>0.51369310951966052</v>
      </c>
      <c r="H75">
        <f>IF(M_6=0,0,Data!I74/M_6)</f>
        <v>0.98959395343787016</v>
      </c>
      <c r="I75">
        <f>IF(M_7=0,0,Data!J74/M_7)</f>
        <v>0.97898433528290241</v>
      </c>
      <c r="J75">
        <f>IF(M_8=0,0,Data!K74/M_8)</f>
        <v>0.9955804282960381</v>
      </c>
      <c r="K75">
        <f>IF(M_9=0,0,Data!L74/M_9)</f>
        <v>0.96989632228472955</v>
      </c>
      <c r="L75">
        <f>IF(M_10=0,0,Data!M74/M_10)</f>
        <v>0.9788281569684083</v>
      </c>
      <c r="M75">
        <f>IF(M_11=0,0,Data!N74/M_11)</f>
        <v>0.98959395343787016</v>
      </c>
      <c r="N75">
        <f>IF(M_12=0,0,Data!O74/M_12)</f>
        <v>0.93060492645377779</v>
      </c>
      <c r="O75">
        <f>IF(M_13=0,0,Data!P74/M_13)</f>
        <v>0.98959395343787016</v>
      </c>
      <c r="P75">
        <f>IF(M_14=0,0,Data!Q74/M_14)</f>
        <v>0.92785659646456597</v>
      </c>
      <c r="Q75">
        <f>IF(M_15=0,0,Data!R74/M_15)</f>
        <v>0.5244540864791376</v>
      </c>
      <c r="R75">
        <f>IF(M_16=0,0,Data!S74/M_16)</f>
        <v>0.94247399642917251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0.44935512728746929</v>
      </c>
      <c r="D76">
        <f>IF(M_2=0,0,Data!E75/M_2)</f>
        <v>0.48491392253571397</v>
      </c>
      <c r="E76">
        <f>IF(M_3=0,0,Data!F75/M_3)</f>
        <v>0.50157530241929538</v>
      </c>
      <c r="F76">
        <f>IF(M_4=0,0,Data!G75/M_4)</f>
        <v>0.49829288213527684</v>
      </c>
      <c r="G76">
        <f>IF(M_5=0,0,Data!H75/M_5)</f>
        <v>0.51976101238551231</v>
      </c>
      <c r="H76">
        <f>IF(M_6=0,0,Data!I75/M_6)</f>
        <v>0.989650843085775</v>
      </c>
      <c r="I76">
        <f>IF(M_7=0,0,Data!J75/M_7)</f>
        <v>0.97906118812905174</v>
      </c>
      <c r="J76">
        <f>IF(M_8=0,0,Data!K75/M_8)</f>
        <v>0.99603065017370263</v>
      </c>
      <c r="K76">
        <f>IF(M_9=0,0,Data!L75/M_9)</f>
        <v>0.97005217493056362</v>
      </c>
      <c r="L76">
        <f>IF(M_10=0,0,Data!M75/M_10)</f>
        <v>0.97888027741441519</v>
      </c>
      <c r="M76">
        <f>IF(M_11=0,0,Data!N75/M_11)</f>
        <v>0.989650843085775</v>
      </c>
      <c r="N76">
        <f>IF(M_12=0,0,Data!O75/M_12)</f>
        <v>0.93201741840691044</v>
      </c>
      <c r="O76">
        <f>IF(M_13=0,0,Data!P75/M_13)</f>
        <v>0.989650843085775</v>
      </c>
      <c r="P76">
        <f>IF(M_14=0,0,Data!Q75/M_14)</f>
        <v>0.93132256457422991</v>
      </c>
      <c r="Q76">
        <f>IF(M_15=0,0,Data!R75/M_15)</f>
        <v>0.5287386199820886</v>
      </c>
      <c r="R76">
        <f>IF(M_16=0,0,Data!S75/M_16)</f>
        <v>0.91932271522491826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0.45800039826483629</v>
      </c>
      <c r="D77">
        <f>IF(M_2=0,0,Data!E76/M_2)</f>
        <v>0.48636502068372417</v>
      </c>
      <c r="E77">
        <f>IF(M_3=0,0,Data!F76/M_3)</f>
        <v>0.52169264788568226</v>
      </c>
      <c r="F77">
        <f>IF(M_4=0,0,Data!G76/M_4)</f>
        <v>0.50337067717439743</v>
      </c>
      <c r="G77">
        <f>IF(M_5=0,0,Data!H76/M_5)</f>
        <v>0.5249362186515053</v>
      </c>
      <c r="H77">
        <f>IF(M_6=0,0,Data!I76/M_6)</f>
        <v>0.98902178257509266</v>
      </c>
      <c r="I77">
        <f>IF(M_7=0,0,Data!J76/M_7)</f>
        <v>0.97926836762036396</v>
      </c>
      <c r="J77">
        <f>IF(M_8=0,0,Data!K76/M_8)</f>
        <v>0.99588640764118974</v>
      </c>
      <c r="K77">
        <f>IF(M_9=0,0,Data!L76/M_9)</f>
        <v>0.96968800718275172</v>
      </c>
      <c r="L77">
        <f>IF(M_10=0,0,Data!M76/M_10)</f>
        <v>0.979078026061728</v>
      </c>
      <c r="M77">
        <f>IF(M_11=0,0,Data!N76/M_11)</f>
        <v>0.98902178257509266</v>
      </c>
      <c r="N77">
        <f>IF(M_12=0,0,Data!O76/M_12)</f>
        <v>0.93195491945478959</v>
      </c>
      <c r="O77">
        <f>IF(M_13=0,0,Data!P76/M_13)</f>
        <v>0.98902178257509266</v>
      </c>
      <c r="P77">
        <f>IF(M_14=0,0,Data!Q76/M_14)</f>
        <v>0.9333394002182277</v>
      </c>
      <c r="Q77">
        <f>IF(M_15=0,0,Data!R76/M_15)</f>
        <v>0.52967035111672245</v>
      </c>
      <c r="R77">
        <f>IF(M_16=0,0,Data!S76/M_16)</f>
        <v>0.91932271522491826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0.45242354426075476</v>
      </c>
      <c r="D78">
        <f>IF(M_2=0,0,Data!E77/M_2)</f>
        <v>0.48705946034100195</v>
      </c>
      <c r="E78">
        <f>IF(M_3=0,0,Data!F77/M_3)</f>
        <v>0.49362850845660572</v>
      </c>
      <c r="F78">
        <f>IF(M_4=0,0,Data!G77/M_4)</f>
        <v>0.49715298678338332</v>
      </c>
      <c r="G78">
        <f>IF(M_5=0,0,Data!H77/M_5)</f>
        <v>0.5034007555231329</v>
      </c>
      <c r="H78">
        <f>IF(M_6=0,0,Data!I77/M_6)</f>
        <v>0.9889049810546775</v>
      </c>
      <c r="I78">
        <f>IF(M_7=0,0,Data!J77/M_7)</f>
        <v>0.97947479159489259</v>
      </c>
      <c r="J78">
        <f>IF(M_8=0,0,Data!K77/M_8)</f>
        <v>0.99561531939511894</v>
      </c>
      <c r="K78">
        <f>IF(M_9=0,0,Data!L77/M_9)</f>
        <v>0.96971644653211309</v>
      </c>
      <c r="L78">
        <f>IF(M_10=0,0,Data!M77/M_10)</f>
        <v>0.97926921789010946</v>
      </c>
      <c r="M78">
        <f>IF(M_11=0,0,Data!N77/M_11)</f>
        <v>0.9889049810546775</v>
      </c>
      <c r="N78">
        <f>IF(M_12=0,0,Data!O77/M_12)</f>
        <v>0.9285593935387938</v>
      </c>
      <c r="O78">
        <f>IF(M_13=0,0,Data!P77/M_13)</f>
        <v>0.9889049810546775</v>
      </c>
      <c r="P78">
        <f>IF(M_14=0,0,Data!Q77/M_14)</f>
        <v>0.93271572052105178</v>
      </c>
      <c r="Q78">
        <f>IF(M_15=0,0,Data!R77/M_15)</f>
        <v>0.5295822237910669</v>
      </c>
      <c r="R78">
        <f>IF(M_16=0,0,Data!S77/M_16)</f>
        <v>0.91932271522491826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0.43342491277044176</v>
      </c>
      <c r="D79">
        <f>IF(M_2=0,0,Data!E78/M_2)</f>
        <v>0.47428729162162553</v>
      </c>
      <c r="E79">
        <f>IF(M_3=0,0,Data!F78/M_3)</f>
        <v>0.48816592806565146</v>
      </c>
      <c r="F79">
        <f>IF(M_4=0,0,Data!G78/M_4)</f>
        <v>0.48586122654692027</v>
      </c>
      <c r="G79">
        <f>IF(M_5=0,0,Data!H78/M_5)</f>
        <v>0.51443058840175937</v>
      </c>
      <c r="H79">
        <f>IF(M_6=0,0,Data!I78/M_6)</f>
        <v>0.98851451432526138</v>
      </c>
      <c r="I79">
        <f>IF(M_7=0,0,Data!J78/M_7)</f>
        <v>0.97897426172578839</v>
      </c>
      <c r="J79">
        <f>IF(M_8=0,0,Data!K78/M_8)</f>
        <v>0.99582910047286699</v>
      </c>
      <c r="K79">
        <f>IF(M_9=0,0,Data!L78/M_9)</f>
        <v>0.96894410521506924</v>
      </c>
      <c r="L79">
        <f>IF(M_10=0,0,Data!M78/M_10)</f>
        <v>0.97875035216799811</v>
      </c>
      <c r="M79">
        <f>IF(M_11=0,0,Data!N78/M_11)</f>
        <v>0.98851451432526138</v>
      </c>
      <c r="N79">
        <f>IF(M_12=0,0,Data!O78/M_12)</f>
        <v>0.93288176704877168</v>
      </c>
      <c r="O79">
        <f>IF(M_13=0,0,Data!P78/M_13)</f>
        <v>0.98851451432526138</v>
      </c>
      <c r="P79">
        <f>IF(M_14=0,0,Data!Q78/M_14)</f>
        <v>0.93327875047085607</v>
      </c>
      <c r="Q79">
        <f>IF(M_15=0,0,Data!R78/M_15)</f>
        <v>0.52301540531296475</v>
      </c>
      <c r="R79">
        <f>IF(M_16=0,0,Data!S78/M_16)</f>
        <v>0.91932271522491826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0.46573521040430771</v>
      </c>
      <c r="D80">
        <f>IF(M_2=0,0,Data!E79/M_2)</f>
        <v>0.49753310866456268</v>
      </c>
      <c r="E80">
        <f>IF(M_3=0,0,Data!F79/M_3)</f>
        <v>0.52646843442814517</v>
      </c>
      <c r="F80">
        <f>IF(M_4=0,0,Data!G79/M_4)</f>
        <v>0.5118879488809992</v>
      </c>
      <c r="G80">
        <f>IF(M_5=0,0,Data!H79/M_5)</f>
        <v>0.53311194793652439</v>
      </c>
      <c r="H80">
        <f>IF(M_6=0,0,Data!I79/M_6)</f>
        <v>0.9876764865123473</v>
      </c>
      <c r="I80">
        <f>IF(M_7=0,0,Data!J79/M_7)</f>
        <v>0.97993196319525167</v>
      </c>
      <c r="J80">
        <f>IF(M_8=0,0,Data!K79/M_8)</f>
        <v>0.99594712595048396</v>
      </c>
      <c r="K80">
        <f>IF(M_9=0,0,Data!L79/M_9)</f>
        <v>0.96896825360533045</v>
      </c>
      <c r="L80">
        <f>IF(M_10=0,0,Data!M79/M_10)</f>
        <v>0.97969419998832397</v>
      </c>
      <c r="M80">
        <f>IF(M_11=0,0,Data!N79/M_11)</f>
        <v>0.9876764865123473</v>
      </c>
      <c r="N80">
        <f>IF(M_12=0,0,Data!O79/M_12)</f>
        <v>0.93500056005890209</v>
      </c>
      <c r="O80">
        <f>IF(M_13=0,0,Data!P79/M_13)</f>
        <v>0.9876764865123473</v>
      </c>
      <c r="P80">
        <f>IF(M_14=0,0,Data!Q79/M_14)</f>
        <v>0.93244686876602256</v>
      </c>
      <c r="Q80">
        <f>IF(M_15=0,0,Data!R79/M_15)</f>
        <v>0.53003753846598145</v>
      </c>
      <c r="R80">
        <f>IF(M_16=0,0,Data!S79/M_16)</f>
        <v>0.91932271522491826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0.46428834786298062</v>
      </c>
      <c r="D81">
        <f>IF(M_2=0,0,Data!E80/M_2)</f>
        <v>0.49606721871935394</v>
      </c>
      <c r="E81">
        <f>IF(M_3=0,0,Data!F80/M_3)</f>
        <v>0.51236428199346462</v>
      </c>
      <c r="F81">
        <f>IF(M_4=0,0,Data!G80/M_4)</f>
        <v>0.51121190708495767</v>
      </c>
      <c r="G81">
        <f>IF(M_5=0,0,Data!H80/M_5)</f>
        <v>0.52826066556090612</v>
      </c>
      <c r="H81">
        <f>IF(M_6=0,0,Data!I80/M_6)</f>
        <v>0.98737956118390291</v>
      </c>
      <c r="I81">
        <f>IF(M_7=0,0,Data!J80/M_7)</f>
        <v>0.98037943899688862</v>
      </c>
      <c r="J81">
        <f>IF(M_8=0,0,Data!K80/M_8)</f>
        <v>0.99582417868375095</v>
      </c>
      <c r="K81">
        <f>IF(M_9=0,0,Data!L80/M_9)</f>
        <v>0.96907320983848722</v>
      </c>
      <c r="L81">
        <f>IF(M_10=0,0,Data!M80/M_10)</f>
        <v>0.98011863916522524</v>
      </c>
      <c r="M81">
        <f>IF(M_11=0,0,Data!N80/M_11)</f>
        <v>0.98737956118390291</v>
      </c>
      <c r="N81">
        <f>IF(M_12=0,0,Data!O80/M_12)</f>
        <v>0.93549965847572214</v>
      </c>
      <c r="O81">
        <f>IF(M_13=0,0,Data!P80/M_13)</f>
        <v>0.98737956118390291</v>
      </c>
      <c r="P81">
        <f>IF(M_14=0,0,Data!Q80/M_14)</f>
        <v>0.93445186146023296</v>
      </c>
      <c r="Q81">
        <f>IF(M_15=0,0,Data!R80/M_15)</f>
        <v>0.53142164588581642</v>
      </c>
      <c r="R81">
        <f>IF(M_16=0,0,Data!S80/M_16)</f>
        <v>0.91932271522491826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0.46902068224480864</v>
      </c>
      <c r="D82">
        <f>IF(M_2=0,0,Data!E81/M_2)</f>
        <v>0.50091268837826308</v>
      </c>
      <c r="E82">
        <f>IF(M_3=0,0,Data!F81/M_3)</f>
        <v>0.53326421661525458</v>
      </c>
      <c r="F82">
        <f>IF(M_4=0,0,Data!G81/M_4)</f>
        <v>0.52120370172767838</v>
      </c>
      <c r="G82">
        <f>IF(M_5=0,0,Data!H81/M_5)</f>
        <v>0.5349057888540425</v>
      </c>
      <c r="H82">
        <f>IF(M_6=0,0,Data!I81/M_6)</f>
        <v>0.98678164840265215</v>
      </c>
      <c r="I82">
        <f>IF(M_7=0,0,Data!J81/M_7)</f>
        <v>0.98095094547049222</v>
      </c>
      <c r="J82">
        <f>IF(M_8=0,0,Data!K81/M_8)</f>
        <v>0.99605106828894685</v>
      </c>
      <c r="K82">
        <f>IF(M_9=0,0,Data!L81/M_9)</f>
        <v>0.9689108424518299</v>
      </c>
      <c r="L82">
        <f>IF(M_10=0,0,Data!M81/M_10)</f>
        <v>0.98068586664733348</v>
      </c>
      <c r="M82">
        <f>IF(M_11=0,0,Data!N81/M_11)</f>
        <v>0.98678164840265215</v>
      </c>
      <c r="N82">
        <f>IF(M_12=0,0,Data!O81/M_12)</f>
        <v>0.93510275392462117</v>
      </c>
      <c r="O82">
        <f>IF(M_13=0,0,Data!P81/M_13)</f>
        <v>0.98678164840265215</v>
      </c>
      <c r="P82">
        <f>IF(M_14=0,0,Data!Q81/M_14)</f>
        <v>0.93547158046645729</v>
      </c>
      <c r="Q82">
        <f>IF(M_15=0,0,Data!R81/M_15)</f>
        <v>0.53278694175174679</v>
      </c>
      <c r="R82">
        <f>IF(M_16=0,0,Data!S81/M_16)</f>
        <v>0.91932271522491826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0.47306973960700383</v>
      </c>
      <c r="D83">
        <f>IF(M_2=0,0,Data!E82/M_2)</f>
        <v>0.49908676578115585</v>
      </c>
      <c r="E83">
        <f>IF(M_3=0,0,Data!F82/M_3)</f>
        <v>0.52393473452154848</v>
      </c>
      <c r="F83">
        <f>IF(M_4=0,0,Data!G82/M_4)</f>
        <v>0.52309123360487797</v>
      </c>
      <c r="G83">
        <f>IF(M_5=0,0,Data!H82/M_5)</f>
        <v>0.53280240934953293</v>
      </c>
      <c r="H83">
        <f>IF(M_6=0,0,Data!I82/M_6)</f>
        <v>0.98597871195596021</v>
      </c>
      <c r="I83">
        <f>IF(M_7=0,0,Data!J82/M_7)</f>
        <v>0.9815522948570462</v>
      </c>
      <c r="J83">
        <f>IF(M_8=0,0,Data!K82/M_8)</f>
        <v>0.99595560507232772</v>
      </c>
      <c r="K83">
        <f>IF(M_9=0,0,Data!L82/M_9)</f>
        <v>0.96877547365454542</v>
      </c>
      <c r="L83">
        <f>IF(M_10=0,0,Data!M82/M_10)</f>
        <v>0.98125823100032361</v>
      </c>
      <c r="M83">
        <f>IF(M_11=0,0,Data!N82/M_11)</f>
        <v>0.98597871195596021</v>
      </c>
      <c r="N83">
        <f>IF(M_12=0,0,Data!O82/M_12)</f>
        <v>0.93542948810917181</v>
      </c>
      <c r="O83">
        <f>IF(M_13=0,0,Data!P82/M_13)</f>
        <v>0.98597871195596021</v>
      </c>
      <c r="P83">
        <f>IF(M_14=0,0,Data!Q82/M_14)</f>
        <v>0.93040918481988555</v>
      </c>
      <c r="Q83">
        <f>IF(M_15=0,0,Data!R82/M_15)</f>
        <v>0.53569937985003324</v>
      </c>
      <c r="R83">
        <f>IF(M_16=0,0,Data!S82/M_16)</f>
        <v>0.91932271522491826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0.46086459049851408</v>
      </c>
      <c r="D84">
        <f>IF(M_2=0,0,Data!E83/M_2)</f>
        <v>0.49708026549836132</v>
      </c>
      <c r="E84">
        <f>IF(M_3=0,0,Data!F83/M_3)</f>
        <v>0.5222490610222067</v>
      </c>
      <c r="F84">
        <f>IF(M_4=0,0,Data!G83/M_4)</f>
        <v>0.52194337238326971</v>
      </c>
      <c r="G84">
        <f>IF(M_5=0,0,Data!H83/M_5)</f>
        <v>0.53465015125622284</v>
      </c>
      <c r="H84">
        <f>IF(M_6=0,0,Data!I83/M_6)</f>
        <v>0.98599369713038088</v>
      </c>
      <c r="I84">
        <f>IF(M_7=0,0,Data!J83/M_7)</f>
        <v>0.98164677642814502</v>
      </c>
      <c r="J84">
        <f>IF(M_8=0,0,Data!K83/M_8)</f>
        <v>0.99584255011441214</v>
      </c>
      <c r="K84">
        <f>IF(M_9=0,0,Data!L83/M_9)</f>
        <v>0.96884441088796081</v>
      </c>
      <c r="L84">
        <f>IF(M_10=0,0,Data!M83/M_10)</f>
        <v>0.98135361809862542</v>
      </c>
      <c r="M84">
        <f>IF(M_11=0,0,Data!N83/M_11)</f>
        <v>0.98599369713038088</v>
      </c>
      <c r="N84">
        <f>IF(M_12=0,0,Data!O83/M_12)</f>
        <v>0.93468186297777989</v>
      </c>
      <c r="O84">
        <f>IF(M_13=0,0,Data!P83/M_13)</f>
        <v>0.98599369713038088</v>
      </c>
      <c r="P84">
        <f>IF(M_14=0,0,Data!Q83/M_14)</f>
        <v>0.93552668461261712</v>
      </c>
      <c r="Q84">
        <f>IF(M_15=0,0,Data!R83/M_15)</f>
        <v>0.53706243765467299</v>
      </c>
      <c r="R84">
        <f>IF(M_16=0,0,Data!S83/M_16)</f>
        <v>0.91932271522491826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0.45661253306317018</v>
      </c>
      <c r="D85">
        <f>IF(M_2=0,0,Data!E84/M_2)</f>
        <v>0.47987925450467089</v>
      </c>
      <c r="E85">
        <f>IF(M_3=0,0,Data!F84/M_3)</f>
        <v>0.49720032014217885</v>
      </c>
      <c r="F85">
        <f>IF(M_4=0,0,Data!G84/M_4)</f>
        <v>0.50048044294302674</v>
      </c>
      <c r="G85">
        <f>IF(M_5=0,0,Data!H84/M_5)</f>
        <v>0.52569566103462317</v>
      </c>
      <c r="H85">
        <f>IF(M_6=0,0,Data!I84/M_6)</f>
        <v>0.98596254214144718</v>
      </c>
      <c r="I85">
        <f>IF(M_7=0,0,Data!J84/M_7)</f>
        <v>0.98146075140677225</v>
      </c>
      <c r="J85">
        <f>IF(M_8=0,0,Data!K84/M_8)</f>
        <v>0.9959266591046545</v>
      </c>
      <c r="K85">
        <f>IF(M_9=0,0,Data!L84/M_9)</f>
        <v>0.9686514116910917</v>
      </c>
      <c r="L85">
        <f>IF(M_10=0,0,Data!M84/M_10)</f>
        <v>0.98114384165608148</v>
      </c>
      <c r="M85">
        <f>IF(M_11=0,0,Data!N84/M_11)</f>
        <v>0.98596254214144718</v>
      </c>
      <c r="N85">
        <f>IF(M_12=0,0,Data!O84/M_12)</f>
        <v>0.93559379331585057</v>
      </c>
      <c r="O85">
        <f>IF(M_13=0,0,Data!P84/M_13)</f>
        <v>0.98596254214144718</v>
      </c>
      <c r="P85">
        <f>IF(M_14=0,0,Data!Q84/M_14)</f>
        <v>0.93465438078713603</v>
      </c>
      <c r="Q85">
        <f>IF(M_15=0,0,Data!R84/M_15)</f>
        <v>0.53937041010833775</v>
      </c>
      <c r="R85">
        <f>IF(M_16=0,0,Data!S84/M_16)</f>
        <v>0.91932271522491826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0.41899043946019821</v>
      </c>
      <c r="D86">
        <f>IF(M_2=0,0,Data!E85/M_2)</f>
        <v>0.44889780046579619</v>
      </c>
      <c r="E86">
        <f>IF(M_3=0,0,Data!F85/M_3)</f>
        <v>0.48257220612533464</v>
      </c>
      <c r="F86">
        <f>IF(M_4=0,0,Data!G85/M_4)</f>
        <v>0.4686766272433962</v>
      </c>
      <c r="G86">
        <f>IF(M_5=0,0,Data!H85/M_5)</f>
        <v>0.48509764968089647</v>
      </c>
      <c r="H86">
        <f>IF(M_6=0,0,Data!I85/M_6)</f>
        <v>0.98587403609175006</v>
      </c>
      <c r="I86">
        <f>IF(M_7=0,0,Data!J85/M_7)</f>
        <v>0.98118721235797135</v>
      </c>
      <c r="J86">
        <f>IF(M_8=0,0,Data!K85/M_8)</f>
        <v>0.99577905416175527</v>
      </c>
      <c r="K86">
        <f>IF(M_9=0,0,Data!L85/M_9)</f>
        <v>0.96849627942525252</v>
      </c>
      <c r="L86">
        <f>IF(M_10=0,0,Data!M85/M_10)</f>
        <v>0.98087480326411103</v>
      </c>
      <c r="M86">
        <f>IF(M_11=0,0,Data!N85/M_11)</f>
        <v>0.98587403609175006</v>
      </c>
      <c r="N86">
        <f>IF(M_12=0,0,Data!O85/M_12)</f>
        <v>0.93228826881351368</v>
      </c>
      <c r="O86">
        <f>IF(M_13=0,0,Data!P85/M_13)</f>
        <v>0.98587403609175006</v>
      </c>
      <c r="P86">
        <f>IF(M_14=0,0,Data!Q85/M_14)</f>
        <v>0.93124013518885296</v>
      </c>
      <c r="Q86">
        <f>IF(M_15=0,0,Data!R85/M_15)</f>
        <v>0.54214002754813384</v>
      </c>
      <c r="R86">
        <f>IF(M_16=0,0,Data!S85/M_16)</f>
        <v>0.91932271522491826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0.41952786636729739</v>
      </c>
      <c r="D87">
        <f>IF(M_2=0,0,Data!E86/M_2)</f>
        <v>0.4578561788527083</v>
      </c>
      <c r="E87">
        <f>IF(M_3=0,0,Data!F86/M_3)</f>
        <v>0.47853409800077185</v>
      </c>
      <c r="F87">
        <f>IF(M_4=0,0,Data!G86/M_4)</f>
        <v>0.47716113605865612</v>
      </c>
      <c r="G87">
        <f>IF(M_5=0,0,Data!H86/M_5)</f>
        <v>0.5091628818316708</v>
      </c>
      <c r="H87">
        <f>IF(M_6=0,0,Data!I86/M_6)</f>
        <v>0.98579176892463105</v>
      </c>
      <c r="I87">
        <f>IF(M_7=0,0,Data!J86/M_7)</f>
        <v>0.98115917429067045</v>
      </c>
      <c r="J87">
        <f>IF(M_8=0,0,Data!K86/M_8)</f>
        <v>0.99562462693691289</v>
      </c>
      <c r="K87">
        <f>IF(M_9=0,0,Data!L86/M_9)</f>
        <v>0.96836103591144462</v>
      </c>
      <c r="L87">
        <f>IF(M_10=0,0,Data!M86/M_10)</f>
        <v>0.98082944845292164</v>
      </c>
      <c r="M87">
        <f>IF(M_11=0,0,Data!N86/M_11)</f>
        <v>0.98579176892463105</v>
      </c>
      <c r="N87">
        <f>IF(M_12=0,0,Data!O86/M_12)</f>
        <v>0.93542050874624982</v>
      </c>
      <c r="O87">
        <f>IF(M_13=0,0,Data!P86/M_13)</f>
        <v>0.98579176892463105</v>
      </c>
      <c r="P87">
        <f>IF(M_14=0,0,Data!Q86/M_14)</f>
        <v>0.93547124472949394</v>
      </c>
      <c r="Q87">
        <f>IF(M_15=0,0,Data!R86/M_15)</f>
        <v>0.54187504449953694</v>
      </c>
      <c r="R87">
        <f>IF(M_16=0,0,Data!S86/M_16)</f>
        <v>0.91932271522491826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0.39105814311162856</v>
      </c>
      <c r="D88">
        <f>IF(M_2=0,0,Data!E87/M_2)</f>
        <v>0.42565047247012605</v>
      </c>
      <c r="E88">
        <f>IF(M_3=0,0,Data!F87/M_3)</f>
        <v>0.4594112171454674</v>
      </c>
      <c r="F88">
        <f>IF(M_4=0,0,Data!G87/M_4)</f>
        <v>0.45527039111877271</v>
      </c>
      <c r="G88">
        <f>IF(M_5=0,0,Data!H87/M_5)</f>
        <v>0.49052519657309268</v>
      </c>
      <c r="H88">
        <f>IF(M_6=0,0,Data!I87/M_6)</f>
        <v>0.98577783965450883</v>
      </c>
      <c r="I88">
        <f>IF(M_7=0,0,Data!J87/M_7)</f>
        <v>0.98121344557962253</v>
      </c>
      <c r="J88">
        <f>IF(M_8=0,0,Data!K87/M_8)</f>
        <v>0.99518512578801621</v>
      </c>
      <c r="K88">
        <f>IF(M_9=0,0,Data!L87/M_9)</f>
        <v>0.96873319048093642</v>
      </c>
      <c r="L88">
        <f>IF(M_10=0,0,Data!M87/M_10)</f>
        <v>0.98085864091426667</v>
      </c>
      <c r="M88">
        <f>IF(M_11=0,0,Data!N87/M_11)</f>
        <v>0.98577783965450883</v>
      </c>
      <c r="N88">
        <f>IF(M_12=0,0,Data!O87/M_12)</f>
        <v>0.93630184736804212</v>
      </c>
      <c r="O88">
        <f>IF(M_13=0,0,Data!P87/M_13)</f>
        <v>0.98577783965450883</v>
      </c>
      <c r="P88">
        <f>IF(M_14=0,0,Data!Q87/M_14)</f>
        <v>0.93232486214657295</v>
      </c>
      <c r="Q88">
        <f>IF(M_15=0,0,Data!R87/M_15)</f>
        <v>0.54533416045951821</v>
      </c>
      <c r="R88">
        <f>IF(M_16=0,0,Data!S87/M_16)</f>
        <v>0.91932271522491826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0.38648183228734595</v>
      </c>
      <c r="D89">
        <f>IF(M_2=0,0,Data!E88/M_2)</f>
        <v>0.42080424732553373</v>
      </c>
      <c r="E89">
        <f>IF(M_3=0,0,Data!F88/M_3)</f>
        <v>0.43794224125279341</v>
      </c>
      <c r="F89">
        <f>IF(M_4=0,0,Data!G88/M_4)</f>
        <v>0.44487677212907401</v>
      </c>
      <c r="G89">
        <f>IF(M_5=0,0,Data!H88/M_5)</f>
        <v>0.46430968089045754</v>
      </c>
      <c r="H89">
        <f>IF(M_6=0,0,Data!I88/M_6)</f>
        <v>0.98561464458150039</v>
      </c>
      <c r="I89">
        <f>IF(M_7=0,0,Data!J88/M_7)</f>
        <v>0.98120530278762197</v>
      </c>
      <c r="J89">
        <f>IF(M_8=0,0,Data!K88/M_8)</f>
        <v>0.99499527142765465</v>
      </c>
      <c r="K89">
        <f>IF(M_9=0,0,Data!L88/M_9)</f>
        <v>0.96870268395420012</v>
      </c>
      <c r="L89">
        <f>IF(M_10=0,0,Data!M88/M_10)</f>
        <v>0.98083337419164329</v>
      </c>
      <c r="M89">
        <f>IF(M_11=0,0,Data!N88/M_11)</f>
        <v>0.98561464458150039</v>
      </c>
      <c r="N89">
        <f>IF(M_12=0,0,Data!O88/M_12)</f>
        <v>0.93249591358593042</v>
      </c>
      <c r="O89">
        <f>IF(M_13=0,0,Data!P88/M_13)</f>
        <v>0.98561464458150039</v>
      </c>
      <c r="P89">
        <f>IF(M_14=0,0,Data!Q88/M_14)</f>
        <v>0.92869548231841481</v>
      </c>
      <c r="Q89">
        <f>IF(M_15=0,0,Data!R88/M_15)</f>
        <v>0.54907939922161375</v>
      </c>
      <c r="R89">
        <f>IF(M_16=0,0,Data!S88/M_16)</f>
        <v>0.91932271522491826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0.37643420006048484</v>
      </c>
      <c r="D90">
        <f>IF(M_2=0,0,Data!E89/M_2)</f>
        <v>0.40116253786273648</v>
      </c>
      <c r="E90">
        <f>IF(M_3=0,0,Data!F89/M_3)</f>
        <v>0.42679392921924425</v>
      </c>
      <c r="F90">
        <f>IF(M_4=0,0,Data!G89/M_4)</f>
        <v>0.43823204473580019</v>
      </c>
      <c r="G90">
        <f>IF(M_5=0,0,Data!H89/M_5)</f>
        <v>0.45973509712990801</v>
      </c>
      <c r="H90">
        <f>IF(M_6=0,0,Data!I89/M_6)</f>
        <v>0.98537746125956094</v>
      </c>
      <c r="I90">
        <f>IF(M_7=0,0,Data!J89/M_7)</f>
        <v>0.98045473883631618</v>
      </c>
      <c r="J90">
        <f>IF(M_8=0,0,Data!K89/M_8)</f>
        <v>0.99413127815013624</v>
      </c>
      <c r="K90">
        <f>IF(M_9=0,0,Data!L89/M_9)</f>
        <v>0.96812152522360462</v>
      </c>
      <c r="L90">
        <f>IF(M_10=0,0,Data!M89/M_10)</f>
        <v>0.98005983661075513</v>
      </c>
      <c r="M90">
        <f>IF(M_11=0,0,Data!N89/M_11)</f>
        <v>0.98537746125956094</v>
      </c>
      <c r="N90">
        <f>IF(M_12=0,0,Data!O89/M_12)</f>
        <v>0.92879950053100058</v>
      </c>
      <c r="O90">
        <f>IF(M_13=0,0,Data!P89/M_13)</f>
        <v>0.98537746125956094</v>
      </c>
      <c r="P90">
        <f>IF(M_14=0,0,Data!Q89/M_14)</f>
        <v>0.92630528138302248</v>
      </c>
      <c r="Q90">
        <f>IF(M_15=0,0,Data!R89/M_15)</f>
        <v>0.55102590938007834</v>
      </c>
      <c r="R90">
        <f>IF(M_16=0,0,Data!S89/M_16)</f>
        <v>0.91932271522491826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0.36968544982136442</v>
      </c>
      <c r="D91">
        <f>IF(M_2=0,0,Data!E90/M_2)</f>
        <v>0.40199343201824123</v>
      </c>
      <c r="E91">
        <f>IF(M_3=0,0,Data!F90/M_3)</f>
        <v>0.4323058838166296</v>
      </c>
      <c r="F91">
        <f>IF(M_4=0,0,Data!G90/M_4)</f>
        <v>0.43882703628800313</v>
      </c>
      <c r="G91">
        <f>IF(M_5=0,0,Data!H90/M_5)</f>
        <v>0.46970943683356625</v>
      </c>
      <c r="H91">
        <f>IF(M_6=0,0,Data!I90/M_6)</f>
        <v>0.98504506416816406</v>
      </c>
      <c r="I91">
        <f>IF(M_7=0,0,Data!J90/M_7)</f>
        <v>0.980542420756363</v>
      </c>
      <c r="J91">
        <f>IF(M_8=0,0,Data!K90/M_8)</f>
        <v>0.99376141300764542</v>
      </c>
      <c r="K91">
        <f>IF(M_9=0,0,Data!L90/M_9)</f>
        <v>0.96846990725326842</v>
      </c>
      <c r="L91">
        <f>IF(M_10=0,0,Data!M90/M_10)</f>
        <v>0.9801415253867094</v>
      </c>
      <c r="M91">
        <f>IF(M_11=0,0,Data!N90/M_11)</f>
        <v>0.98504506416816406</v>
      </c>
      <c r="N91">
        <f>IF(M_12=0,0,Data!O90/M_12)</f>
        <v>0.923000408940301</v>
      </c>
      <c r="O91">
        <f>IF(M_13=0,0,Data!P90/M_13)</f>
        <v>0.98504506416816406</v>
      </c>
      <c r="P91">
        <f>IF(M_14=0,0,Data!Q90/M_14)</f>
        <v>0.92402816148437916</v>
      </c>
      <c r="Q91">
        <f>IF(M_15=0,0,Data!R90/M_15)</f>
        <v>0.55491832877486025</v>
      </c>
      <c r="R91">
        <f>IF(M_16=0,0,Data!S90/M_16)</f>
        <v>0.91932271522491826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0.34229040184014226</v>
      </c>
      <c r="D92">
        <f>IF(M_2=0,0,Data!E91/M_2)</f>
        <v>0.38162950511208776</v>
      </c>
      <c r="E92">
        <f>IF(M_3=0,0,Data!F91/M_3)</f>
        <v>0.40617862650250819</v>
      </c>
      <c r="F92">
        <f>IF(M_4=0,0,Data!G91/M_4)</f>
        <v>0.41241558250605598</v>
      </c>
      <c r="G92">
        <f>IF(M_5=0,0,Data!H91/M_5)</f>
        <v>0.42926852745879873</v>
      </c>
      <c r="H92">
        <f>IF(M_6=0,0,Data!I91/M_6)</f>
        <v>0.98457020951582697</v>
      </c>
      <c r="I92">
        <f>IF(M_7=0,0,Data!J91/M_7)</f>
        <v>0.97988982214799136</v>
      </c>
      <c r="J92">
        <f>IF(M_8=0,0,Data!K91/M_8)</f>
        <v>0.9933523197439813</v>
      </c>
      <c r="K92">
        <f>IF(M_9=0,0,Data!L91/M_9)</f>
        <v>0.96777596207218108</v>
      </c>
      <c r="L92">
        <f>IF(M_10=0,0,Data!M91/M_10)</f>
        <v>0.97948534233569307</v>
      </c>
      <c r="M92">
        <f>IF(M_11=0,0,Data!N91/M_11)</f>
        <v>0.98457020951582697</v>
      </c>
      <c r="N92">
        <f>IF(M_12=0,0,Data!O91/M_12)</f>
        <v>0.90635588678973567</v>
      </c>
      <c r="O92">
        <f>IF(M_13=0,0,Data!P91/M_13)</f>
        <v>0.98457020951582697</v>
      </c>
      <c r="P92">
        <f>IF(M_14=0,0,Data!Q91/M_14)</f>
        <v>0.90920669133691945</v>
      </c>
      <c r="Q92">
        <f>IF(M_15=0,0,Data!R91/M_15)</f>
        <v>0.5575230149097764</v>
      </c>
      <c r="R92">
        <f>IF(M_16=0,0,Data!S91/M_16)</f>
        <v>0.91932271522491826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0.31695084083440722</v>
      </c>
      <c r="D93">
        <f>IF(M_2=0,0,Data!E92/M_2)</f>
        <v>0.36343785295485692</v>
      </c>
      <c r="E93">
        <f>IF(M_3=0,0,Data!F92/M_3)</f>
        <v>0.39084741441824178</v>
      </c>
      <c r="F93">
        <f>IF(M_4=0,0,Data!G92/M_4)</f>
        <v>0.40529453523495684</v>
      </c>
      <c r="G93">
        <f>IF(M_5=0,0,Data!H92/M_5)</f>
        <v>0.43600227150555304</v>
      </c>
      <c r="H93">
        <f>IF(M_6=0,0,Data!I92/M_6)</f>
        <v>0.98412036453263019</v>
      </c>
      <c r="I93">
        <f>IF(M_7=0,0,Data!J92/M_7)</f>
        <v>0.97941518971530117</v>
      </c>
      <c r="J93">
        <f>IF(M_8=0,0,Data!K92/M_8)</f>
        <v>0.992424197016197</v>
      </c>
      <c r="K93">
        <f>IF(M_9=0,0,Data!L92/M_9)</f>
        <v>0.96757215717538858</v>
      </c>
      <c r="L93">
        <f>IF(M_10=0,0,Data!M92/M_10)</f>
        <v>0.97899512615361484</v>
      </c>
      <c r="M93">
        <f>IF(M_11=0,0,Data!N92/M_11)</f>
        <v>0.98412036453263019</v>
      </c>
      <c r="N93">
        <f>IF(M_12=0,0,Data!O92/M_12)</f>
        <v>0.88631755438524695</v>
      </c>
      <c r="O93">
        <f>IF(M_13=0,0,Data!P92/M_13)</f>
        <v>0.98412036453263019</v>
      </c>
      <c r="P93">
        <f>IF(M_14=0,0,Data!Q92/M_14)</f>
        <v>0.89649365865175767</v>
      </c>
      <c r="Q93">
        <f>IF(M_15=0,0,Data!R92/M_15)</f>
        <v>0.56276357892561135</v>
      </c>
      <c r="R93">
        <f>IF(M_16=0,0,Data!S92/M_16)</f>
        <v>0.91932271522491826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0.34746304154820595</v>
      </c>
      <c r="D94">
        <f>IF(M_2=0,0,Data!E93/M_2)</f>
        <v>0.3818805776349164</v>
      </c>
      <c r="E94">
        <f>IF(M_3=0,0,Data!F93/M_3)</f>
        <v>0.4147545260117062</v>
      </c>
      <c r="F94">
        <f>IF(M_4=0,0,Data!G93/M_4)</f>
        <v>0.41344327873905545</v>
      </c>
      <c r="G94">
        <f>IF(M_5=0,0,Data!H93/M_5)</f>
        <v>0.42408030809785668</v>
      </c>
      <c r="H94">
        <f>IF(M_6=0,0,Data!I93/M_6)</f>
        <v>0.98329633080735523</v>
      </c>
      <c r="I94">
        <f>IF(M_7=0,0,Data!J93/M_7)</f>
        <v>0.97895466026257061</v>
      </c>
      <c r="J94">
        <f>IF(M_8=0,0,Data!K93/M_8)</f>
        <v>0.99143209102990293</v>
      </c>
      <c r="K94">
        <f>IF(M_9=0,0,Data!L93/M_9)</f>
        <v>0.96652102880035429</v>
      </c>
      <c r="L94">
        <f>IF(M_10=0,0,Data!M93/M_10)</f>
        <v>0.9785104227110174</v>
      </c>
      <c r="M94">
        <f>IF(M_11=0,0,Data!N93/M_11)</f>
        <v>0.98329633080735523</v>
      </c>
      <c r="N94">
        <f>IF(M_12=0,0,Data!O93/M_12)</f>
        <v>0.85556449364925424</v>
      </c>
      <c r="O94">
        <f>IF(M_13=0,0,Data!P93/M_13)</f>
        <v>0.98329633080735523</v>
      </c>
      <c r="P94">
        <f>IF(M_14=0,0,Data!Q93/M_14)</f>
        <v>0.87282946283013463</v>
      </c>
      <c r="Q94">
        <f>IF(M_15=0,0,Data!R93/M_15)</f>
        <v>0.56578203807709371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0.39585621268940474</v>
      </c>
      <c r="D95">
        <f>IF(M_2=0,0,Data!E94/M_2)</f>
        <v>0.41959755811404648</v>
      </c>
      <c r="E95">
        <f>IF(M_3=0,0,Data!F94/M_3)</f>
        <v>0.43698192751246312</v>
      </c>
      <c r="F95">
        <f>IF(M_4=0,0,Data!G94/M_4)</f>
        <v>0.43081711703720704</v>
      </c>
      <c r="G95">
        <f>IF(M_5=0,0,Data!H94/M_5)</f>
        <v>0.45904944406885018</v>
      </c>
      <c r="H95">
        <f>IF(M_6=0,0,Data!I94/M_6)</f>
        <v>0.98243311550495027</v>
      </c>
      <c r="I95">
        <f>IF(M_7=0,0,Data!J94/M_7)</f>
        <v>0.97795234132972297</v>
      </c>
      <c r="J95">
        <f>IF(M_8=0,0,Data!K94/M_8)</f>
        <v>0.99096705505430471</v>
      </c>
      <c r="K95">
        <f>IF(M_9=0,0,Data!L94/M_9)</f>
        <v>0.96488379299736771</v>
      </c>
      <c r="L95">
        <f>IF(M_10=0,0,Data!M94/M_10)</f>
        <v>0.97748981416972991</v>
      </c>
      <c r="M95">
        <f>IF(M_11=0,0,Data!N94/M_11)</f>
        <v>0.98243311550495027</v>
      </c>
      <c r="N95">
        <f>IF(M_12=0,0,Data!O94/M_12)</f>
        <v>0.83336612952336164</v>
      </c>
      <c r="O95">
        <f>IF(M_13=0,0,Data!P94/M_13)</f>
        <v>0.98243311550495027</v>
      </c>
      <c r="P95">
        <f>IF(M_14=0,0,Data!Q94/M_14)</f>
        <v>0.84831791130055889</v>
      </c>
      <c r="Q95">
        <f>IF(M_15=0,0,Data!R94/M_15)</f>
        <v>0.56747404096409537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0.38044250153321935</v>
      </c>
      <c r="D96">
        <f>IF(M_2=0,0,Data!E95/M_2)</f>
        <v>0.41191136175875542</v>
      </c>
      <c r="E96">
        <f>IF(M_3=0,0,Data!F95/M_3)</f>
        <v>0.43946359484300207</v>
      </c>
      <c r="F96">
        <f>IF(M_4=0,0,Data!G95/M_4)</f>
        <v>0.42664494060388886</v>
      </c>
      <c r="G96">
        <f>IF(M_5=0,0,Data!H95/M_5)</f>
        <v>0.44603339533652631</v>
      </c>
      <c r="H96">
        <f>IF(M_6=0,0,Data!I95/M_6)</f>
        <v>0.98206587149078195</v>
      </c>
      <c r="I96">
        <f>IF(M_7=0,0,Data!J95/M_7)</f>
        <v>0.97686951788627219</v>
      </c>
      <c r="J96">
        <f>IF(M_8=0,0,Data!K95/M_8)</f>
        <v>0.98950036189769175</v>
      </c>
      <c r="K96">
        <f>IF(M_9=0,0,Data!L95/M_9)</f>
        <v>0.96488232091650872</v>
      </c>
      <c r="L96">
        <f>IF(M_10=0,0,Data!M95/M_10)</f>
        <v>0.97635368867839545</v>
      </c>
      <c r="M96">
        <f>IF(M_11=0,0,Data!N95/M_11)</f>
        <v>0.98206587149078195</v>
      </c>
      <c r="N96">
        <f>IF(M_12=0,0,Data!O95/M_12)</f>
        <v>0.81920473754682388</v>
      </c>
      <c r="O96">
        <f>IF(M_13=0,0,Data!P95/M_13)</f>
        <v>0.98206587149078195</v>
      </c>
      <c r="P96">
        <f>IF(M_14=0,0,Data!Q95/M_14)</f>
        <v>0.82447575859739575</v>
      </c>
      <c r="Q96">
        <f>IF(M_15=0,0,Data!R95/M_15)</f>
        <v>0.57082394874125353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0.355389455125253</v>
      </c>
      <c r="D97">
        <f>IF(M_2=0,0,Data!E96/M_2)</f>
        <v>0.37719157142112736</v>
      </c>
      <c r="E97">
        <f>IF(M_3=0,0,Data!F96/M_3)</f>
        <v>0.39954270485812965</v>
      </c>
      <c r="F97">
        <f>IF(M_4=0,0,Data!G96/M_4)</f>
        <v>0.40118591586913915</v>
      </c>
      <c r="G97">
        <f>IF(M_5=0,0,Data!H96/M_5)</f>
        <v>0.41149261877602389</v>
      </c>
      <c r="H97">
        <f>IF(M_6=0,0,Data!I96/M_6)</f>
        <v>0.98103120775320685</v>
      </c>
      <c r="I97">
        <f>IF(M_7=0,0,Data!J96/M_7)</f>
        <v>0.97469174075767939</v>
      </c>
      <c r="J97">
        <f>IF(M_8=0,0,Data!K96/M_8)</f>
        <v>0.9875441212810705</v>
      </c>
      <c r="K97">
        <f>IF(M_9=0,0,Data!L96/M_9)</f>
        <v>0.96386467455079783</v>
      </c>
      <c r="L97">
        <f>IF(M_10=0,0,Data!M96/M_10)</f>
        <v>0.97413130293013095</v>
      </c>
      <c r="M97">
        <f>IF(M_11=0,0,Data!N96/M_11)</f>
        <v>0.98103120775320685</v>
      </c>
      <c r="N97">
        <f>IF(M_12=0,0,Data!O96/M_12)</f>
        <v>0.8134392586365593</v>
      </c>
      <c r="O97">
        <f>IF(M_13=0,0,Data!P96/M_13)</f>
        <v>0.98103120775320685</v>
      </c>
      <c r="P97">
        <f>IF(M_14=0,0,Data!Q96/M_14)</f>
        <v>0.81879939329123974</v>
      </c>
      <c r="Q97">
        <f>IF(M_15=0,0,Data!R96/M_15)</f>
        <v>0.5751490290923813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0.31368805520414211</v>
      </c>
      <c r="D98">
        <f>IF(M_2=0,0,Data!E97/M_2)</f>
        <v>0.34070734058080426</v>
      </c>
      <c r="E98">
        <f>IF(M_3=0,0,Data!F97/M_3)</f>
        <v>0.36642074133938191</v>
      </c>
      <c r="F98">
        <f>IF(M_4=0,0,Data!G97/M_4)</f>
        <v>0.37218688040997167</v>
      </c>
      <c r="G98">
        <f>IF(M_5=0,0,Data!H97/M_5)</f>
        <v>0.37642772105866945</v>
      </c>
      <c r="H98">
        <f>IF(M_6=0,0,Data!I97/M_6)</f>
        <v>0.98096399574468673</v>
      </c>
      <c r="I98">
        <f>IF(M_7=0,0,Data!J97/M_7)</f>
        <v>0.97183051475205284</v>
      </c>
      <c r="J98">
        <f>IF(M_8=0,0,Data!K97/M_8)</f>
        <v>0.98638292016375628</v>
      </c>
      <c r="K98">
        <f>IF(M_9=0,0,Data!L97/M_9)</f>
        <v>0.96380460112340405</v>
      </c>
      <c r="L98">
        <f>IF(M_10=0,0,Data!M97/M_10)</f>
        <v>0.97120491529216502</v>
      </c>
      <c r="M98">
        <f>IF(M_11=0,0,Data!N97/M_11)</f>
        <v>0.98096399574468673</v>
      </c>
      <c r="N98">
        <f>IF(M_12=0,0,Data!O97/M_12)</f>
        <v>0.80202212954851326</v>
      </c>
      <c r="O98">
        <f>IF(M_13=0,0,Data!P97/M_13)</f>
        <v>0.98096399574468673</v>
      </c>
      <c r="P98">
        <f>IF(M_14=0,0,Data!Q97/M_14)</f>
        <v>0.8022005897237956</v>
      </c>
      <c r="Q98">
        <f>IF(M_15=0,0,Data!R97/M_15)</f>
        <v>0.57751401156829341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0.26775921130411812</v>
      </c>
      <c r="D99">
        <f>IF(M_2=0,0,Data!E98/M_2)</f>
        <v>0.29611839690584302</v>
      </c>
      <c r="E99">
        <f>IF(M_3=0,0,Data!F98/M_3)</f>
        <v>0.31459025646568572</v>
      </c>
      <c r="F99">
        <f>IF(M_4=0,0,Data!G98/M_4)</f>
        <v>0.32150434769834718</v>
      </c>
      <c r="G99">
        <f>IF(M_5=0,0,Data!H98/M_5)</f>
        <v>0.34133191635669852</v>
      </c>
      <c r="H99">
        <f>IF(M_6=0,0,Data!I98/M_6)</f>
        <v>0.98115451833475731</v>
      </c>
      <c r="I99">
        <f>IF(M_7=0,0,Data!J98/M_7)</f>
        <v>0.96743370088385394</v>
      </c>
      <c r="J99">
        <f>IF(M_8=0,0,Data!K98/M_8)</f>
        <v>0.97852355390404355</v>
      </c>
      <c r="K99">
        <f>IF(M_9=0,0,Data!L98/M_9)</f>
        <v>0.9640270106165848</v>
      </c>
      <c r="L99">
        <f>IF(M_10=0,0,Data!M98/M_10)</f>
        <v>0.96665782400980238</v>
      </c>
      <c r="M99">
        <f>IF(M_11=0,0,Data!N98/M_11)</f>
        <v>0.98115451833475731</v>
      </c>
      <c r="N99">
        <f>IF(M_12=0,0,Data!O98/M_12)</f>
        <v>0.79757305859130279</v>
      </c>
      <c r="O99">
        <f>IF(M_13=0,0,Data!P98/M_13)</f>
        <v>0.98115451833475731</v>
      </c>
      <c r="P99">
        <f>IF(M_14=0,0,Data!Q98/M_14)</f>
        <v>0.79133114594667464</v>
      </c>
      <c r="Q99">
        <f>IF(M_15=0,0,Data!R98/M_15)</f>
        <v>0.5824561592901264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0.23197614678581921</v>
      </c>
      <c r="D100">
        <f>IF(M_2=0,0,Data!E99/M_2)</f>
        <v>0.24503245595841991</v>
      </c>
      <c r="E100">
        <f>IF(M_3=0,0,Data!F99/M_3)</f>
        <v>0.25993412561175011</v>
      </c>
      <c r="F100">
        <f>IF(M_4=0,0,Data!G99/M_4)</f>
        <v>0.26898040661761258</v>
      </c>
      <c r="G100">
        <f>IF(M_5=0,0,Data!H99/M_5)</f>
        <v>0.28746403102987672</v>
      </c>
      <c r="H100">
        <f>IF(M_6=0,0,Data!I99/M_6)</f>
        <v>0.98108822786048533</v>
      </c>
      <c r="I100">
        <f>IF(M_7=0,0,Data!J99/M_7)</f>
        <v>0.96564656790551273</v>
      </c>
      <c r="J100">
        <f>IF(M_8=0,0,Data!K99/M_8)</f>
        <v>0.97430051265063056</v>
      </c>
      <c r="K100">
        <f>IF(M_9=0,0,Data!L99/M_9)</f>
        <v>0.9644348709771241</v>
      </c>
      <c r="L100">
        <f>IF(M_10=0,0,Data!M99/M_10)</f>
        <v>0.96476482444555856</v>
      </c>
      <c r="M100">
        <f>IF(M_11=0,0,Data!N99/M_11)</f>
        <v>0.98108822786048533</v>
      </c>
      <c r="N100">
        <f>IF(M_12=0,0,Data!O99/M_12)</f>
        <v>0.81286962014778741</v>
      </c>
      <c r="O100">
        <f>IF(M_13=0,0,Data!P99/M_13)</f>
        <v>0.98108822786048533</v>
      </c>
      <c r="P100">
        <f>IF(M_14=0,0,Data!Q99/M_14)</f>
        <v>0.80146755849150975</v>
      </c>
      <c r="Q100">
        <f>IF(M_15=0,0,Data!R99/M_15)</f>
        <v>0.58556521477997725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0.19966930207525332</v>
      </c>
      <c r="D101">
        <f>IF(M_2=0,0,Data!E100/M_2)</f>
        <v>0.20698064736215846</v>
      </c>
      <c r="E101">
        <f>IF(M_3=0,0,Data!F100/M_3)</f>
        <v>0.21701746063398167</v>
      </c>
      <c r="F101">
        <f>IF(M_4=0,0,Data!G100/M_4)</f>
        <v>0.22530538245993542</v>
      </c>
      <c r="G101">
        <f>IF(M_5=0,0,Data!H100/M_5)</f>
        <v>0.2395760511226537</v>
      </c>
      <c r="H101">
        <f>IF(M_6=0,0,Data!I100/M_6)</f>
        <v>0.98059280084259726</v>
      </c>
      <c r="I101">
        <f>IF(M_7=0,0,Data!J100/M_7)</f>
        <v>0.96497869106885148</v>
      </c>
      <c r="J101">
        <f>IF(M_8=0,0,Data!K100/M_8)</f>
        <v>0.97150030702705281</v>
      </c>
      <c r="K101">
        <f>IF(M_9=0,0,Data!L100/M_9)</f>
        <v>0.96479891344145829</v>
      </c>
      <c r="L101">
        <f>IF(M_10=0,0,Data!M100/M_10)</f>
        <v>0.96405326342066089</v>
      </c>
      <c r="M101">
        <f>IF(M_11=0,0,Data!N100/M_11)</f>
        <v>0.98059280084259726</v>
      </c>
      <c r="N101">
        <f>IF(M_12=0,0,Data!O100/M_12)</f>
        <v>0.8346416655086959</v>
      </c>
      <c r="O101">
        <f>IF(M_13=0,0,Data!P100/M_13)</f>
        <v>0.98059280084259726</v>
      </c>
      <c r="P101">
        <f>IF(M_14=0,0,Data!Q100/M_14)</f>
        <v>0.82031232958349443</v>
      </c>
      <c r="Q101">
        <f>IF(M_15=0,0,Data!R100/M_15)</f>
        <v>0.58935152941101543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0.14563153025384815</v>
      </c>
      <c r="D102">
        <f>IF(M_2=0,0,Data!E101/M_2)</f>
        <v>0.1466468607180571</v>
      </c>
      <c r="E102">
        <f>IF(M_3=0,0,Data!F101/M_3)</f>
        <v>0.15717192888039788</v>
      </c>
      <c r="F102">
        <f>IF(M_4=0,0,Data!G101/M_4)</f>
        <v>0.15811575477390327</v>
      </c>
      <c r="G102">
        <f>IF(M_5=0,0,Data!H101/M_5)</f>
        <v>0.17190850910327568</v>
      </c>
      <c r="H102">
        <f>IF(M_6=0,0,Data!I101/M_6)</f>
        <v>0.97967113448064991</v>
      </c>
      <c r="I102">
        <f>IF(M_7=0,0,Data!J101/M_7)</f>
        <v>0.96266769114742523</v>
      </c>
      <c r="J102">
        <f>IF(M_8=0,0,Data!K101/M_8)</f>
        <v>0.9607520454785009</v>
      </c>
      <c r="K102">
        <f>IF(M_9=0,0,Data!L101/M_9)</f>
        <v>0.96532679537330646</v>
      </c>
      <c r="L102">
        <f>IF(M_10=0,0,Data!M101/M_10)</f>
        <v>0.96161897130777918</v>
      </c>
      <c r="M102">
        <f>IF(M_11=0,0,Data!N101/M_11)</f>
        <v>0.97967113448064991</v>
      </c>
      <c r="N102">
        <f>IF(M_12=0,0,Data!O101/M_12)</f>
        <v>0.87460180828111589</v>
      </c>
      <c r="O102">
        <f>IF(M_13=0,0,Data!P101/M_13)</f>
        <v>0.97967113448064991</v>
      </c>
      <c r="P102">
        <f>IF(M_14=0,0,Data!Q101/M_14)</f>
        <v>0.85080770174241804</v>
      </c>
      <c r="Q102">
        <f>IF(M_15=0,0,Data!R101/M_15)</f>
        <v>0.59272988591890219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0.14573129441418481</v>
      </c>
      <c r="D103">
        <f>IF(M_2=0,0,Data!E102/M_2)</f>
        <v>0.10810854257745835</v>
      </c>
      <c r="E103">
        <f>IF(M_3=0,0,Data!F102/M_3)</f>
        <v>9.8031331272594779E-2</v>
      </c>
      <c r="F103">
        <f>IF(M_4=0,0,Data!G102/M_4)</f>
        <v>9.2192308064186795E-2</v>
      </c>
      <c r="G103">
        <f>IF(M_5=0,0,Data!H102/M_5)</f>
        <v>0.10166950509704896</v>
      </c>
      <c r="H103">
        <f>IF(M_6=0,0,Data!I102/M_6)</f>
        <v>0.96300167561833838</v>
      </c>
      <c r="I103">
        <f>IF(M_7=0,0,Data!J102/M_7)</f>
        <v>0.94952316817400673</v>
      </c>
      <c r="J103">
        <f>IF(M_8=0,0,Data!K102/M_8)</f>
        <v>0.94170106680510057</v>
      </c>
      <c r="K103">
        <f>IF(M_9=0,0,Data!L102/M_9)</f>
        <v>0.94560460772584376</v>
      </c>
      <c r="L103">
        <f>IF(M_10=0,0,Data!M102/M_10)</f>
        <v>0.94823554332098658</v>
      </c>
      <c r="M103">
        <f>IF(M_11=0,0,Data!N102/M_11)</f>
        <v>0.96300167561833838</v>
      </c>
      <c r="N103">
        <f>IF(M_12=0,0,Data!O102/M_12)</f>
        <v>0.88222825030235896</v>
      </c>
      <c r="O103">
        <f>IF(M_13=0,0,Data!P102/M_13)</f>
        <v>0.96300167561833838</v>
      </c>
      <c r="P103">
        <f>IF(M_14=0,0,Data!Q102/M_14)</f>
        <v>0.8919252621490138</v>
      </c>
      <c r="Q103">
        <f>IF(M_15=0,0,Data!R102/M_15)</f>
        <v>0.59621381069561064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9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25">
      <c r="A3">
        <v>100</v>
      </c>
      <c r="B3">
        <v>5040</v>
      </c>
      <c r="C3">
        <v>100</v>
      </c>
      <c r="D3">
        <v>2.0179969647683999E-2</v>
      </c>
      <c r="E3">
        <v>7.8967894281947709E-3</v>
      </c>
      <c r="F3">
        <v>4.4687103821653496E-3</v>
      </c>
      <c r="G3">
        <v>3.04627911189554E-3</v>
      </c>
      <c r="H3">
        <v>2.1546064559265798E-3</v>
      </c>
      <c r="I3">
        <v>16.305487378673501</v>
      </c>
      <c r="J3">
        <v>476495.04</v>
      </c>
      <c r="K3">
        <v>410419.86</v>
      </c>
      <c r="L3">
        <v>0.864124328010208</v>
      </c>
      <c r="M3">
        <v>0.85730533476548398</v>
      </c>
      <c r="N3">
        <v>16.305487378673501</v>
      </c>
      <c r="O3">
        <v>0.95989131465786004</v>
      </c>
      <c r="P3">
        <v>16.305487378673501</v>
      </c>
      <c r="Q3">
        <v>0.94592519432658895</v>
      </c>
      <c r="R3">
        <v>133794369.81999999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2.0033817317649399E-2</v>
      </c>
      <c r="E4">
        <v>7.8551628627499502E-3</v>
      </c>
      <c r="F4">
        <v>4.3810376698069703E-3</v>
      </c>
      <c r="G4">
        <v>2.8447421421802302E-3</v>
      </c>
      <c r="H4">
        <v>2.1235490534194999E-3</v>
      </c>
      <c r="I4">
        <v>16.305539738097298</v>
      </c>
      <c r="J4">
        <v>476415.24</v>
      </c>
      <c r="K4">
        <v>410361.16</v>
      </c>
      <c r="L4">
        <v>0.86403926232179595</v>
      </c>
      <c r="M4">
        <v>0.857153884711779</v>
      </c>
      <c r="N4">
        <v>16.305539738097298</v>
      </c>
      <c r="O4">
        <v>0.95736542257236601</v>
      </c>
      <c r="P4">
        <v>16.305539738097298</v>
      </c>
      <c r="Q4">
        <v>0.942701580637056</v>
      </c>
      <c r="R4">
        <v>133027038.62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1.9620757475192999E-2</v>
      </c>
      <c r="E5">
        <v>7.9148515889426105E-3</v>
      </c>
      <c r="F5">
        <v>4.3081018085382797E-3</v>
      </c>
      <c r="G5">
        <v>2.8865948582075798E-3</v>
      </c>
      <c r="H5">
        <v>2.0602697170469301E-3</v>
      </c>
      <c r="I5">
        <v>16.303295046125498</v>
      </c>
      <c r="J5">
        <v>476395.8</v>
      </c>
      <c r="K5">
        <v>410348.78</v>
      </c>
      <c r="L5">
        <v>0.86393341061725404</v>
      </c>
      <c r="M5">
        <v>0.85712237737200103</v>
      </c>
      <c r="N5">
        <v>16.303295046125498</v>
      </c>
      <c r="O5">
        <v>0.95529648818466295</v>
      </c>
      <c r="P5">
        <v>16.303295046125498</v>
      </c>
      <c r="Q5">
        <v>0.94475397333926403</v>
      </c>
      <c r="R5">
        <v>131546926.8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1.8871152608920201E-2</v>
      </c>
      <c r="E6">
        <v>7.3060844455009096E-3</v>
      </c>
      <c r="F6">
        <v>4.2845582841880897E-3</v>
      </c>
      <c r="G6">
        <v>2.8355219309153302E-3</v>
      </c>
      <c r="H6">
        <v>2.0819860454273898E-3</v>
      </c>
      <c r="I6">
        <v>16.3041403548497</v>
      </c>
      <c r="J6">
        <v>476339.08</v>
      </c>
      <c r="K6">
        <v>410348.24</v>
      </c>
      <c r="L6">
        <v>0.863890566524109</v>
      </c>
      <c r="M6">
        <v>0.85702341568206197</v>
      </c>
      <c r="N6">
        <v>16.3041403548497</v>
      </c>
      <c r="O6">
        <v>0.95609918839772001</v>
      </c>
      <c r="P6">
        <v>16.3041403548497</v>
      </c>
      <c r="Q6">
        <v>0.94293551530525899</v>
      </c>
      <c r="R6">
        <v>130173813.64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1.9334404717808201E-2</v>
      </c>
      <c r="E7">
        <v>7.4270762583796002E-3</v>
      </c>
      <c r="F7">
        <v>4.1910520837118203E-3</v>
      </c>
      <c r="G7">
        <v>2.7658479261138801E-3</v>
      </c>
      <c r="H7">
        <v>2.0399152703698999E-3</v>
      </c>
      <c r="I7">
        <v>16.299765238290199</v>
      </c>
      <c r="J7">
        <v>476355.98</v>
      </c>
      <c r="K7">
        <v>410415.58</v>
      </c>
      <c r="L7">
        <v>0.86372189666404398</v>
      </c>
      <c r="M7">
        <v>0.85705542427497305</v>
      </c>
      <c r="N7">
        <v>16.299765238290199</v>
      </c>
      <c r="O7">
        <v>0.95677119667407495</v>
      </c>
      <c r="P7">
        <v>16.299765238290199</v>
      </c>
      <c r="Q7">
        <v>0.94747366774427499</v>
      </c>
      <c r="R7">
        <v>129179231.16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1.9215068362998099E-2</v>
      </c>
      <c r="E8">
        <v>7.5715442363086301E-3</v>
      </c>
      <c r="F8">
        <v>4.2352788591100204E-3</v>
      </c>
      <c r="G8">
        <v>2.8099141635322101E-3</v>
      </c>
      <c r="H8">
        <v>2.0630679202528401E-3</v>
      </c>
      <c r="I8">
        <v>16.3030770060784</v>
      </c>
      <c r="J8">
        <v>476267.22</v>
      </c>
      <c r="K8">
        <v>410347.08</v>
      </c>
      <c r="L8">
        <v>0.863793077943244</v>
      </c>
      <c r="M8">
        <v>0.85689001074113802</v>
      </c>
      <c r="N8">
        <v>16.3030770060784</v>
      </c>
      <c r="O8">
        <v>0.956739515315153</v>
      </c>
      <c r="P8">
        <v>16.3030770060784</v>
      </c>
      <c r="Q8">
        <v>0.93676141163370896</v>
      </c>
      <c r="R8">
        <v>127949573.86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1.88514864600237E-2</v>
      </c>
      <c r="E9">
        <v>7.6676659847052997E-3</v>
      </c>
      <c r="F9">
        <v>4.1450119330158396E-3</v>
      </c>
      <c r="G9">
        <v>2.72483117182362E-3</v>
      </c>
      <c r="H9">
        <v>1.9928169742057201E-3</v>
      </c>
      <c r="I9">
        <v>16.303769367993901</v>
      </c>
      <c r="J9">
        <v>476212.7</v>
      </c>
      <c r="K9">
        <v>410227.74</v>
      </c>
      <c r="L9">
        <v>0.86377031617297495</v>
      </c>
      <c r="M9">
        <v>0.85678861439312604</v>
      </c>
      <c r="N9">
        <v>16.303769367993901</v>
      </c>
      <c r="O9">
        <v>0.95228452032043098</v>
      </c>
      <c r="P9">
        <v>16.303769367993901</v>
      </c>
      <c r="Q9">
        <v>0.94249263973437802</v>
      </c>
      <c r="R9">
        <v>126041195.62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1.86262305783985E-2</v>
      </c>
      <c r="E10">
        <v>7.3840939505237999E-3</v>
      </c>
      <c r="F10">
        <v>4.2528704136923596E-3</v>
      </c>
      <c r="G10">
        <v>2.62363409952668E-3</v>
      </c>
      <c r="H10">
        <v>1.88107167186203E-3</v>
      </c>
      <c r="I10">
        <v>16.301056048114599</v>
      </c>
      <c r="J10">
        <v>476189.68</v>
      </c>
      <c r="K10">
        <v>410226.16</v>
      </c>
      <c r="L10">
        <v>0.86356177938353496</v>
      </c>
      <c r="M10">
        <v>0.856740529896168</v>
      </c>
      <c r="N10">
        <v>16.301056048114599</v>
      </c>
      <c r="O10">
        <v>0.95427831673394004</v>
      </c>
      <c r="P10">
        <v>16.301056048114599</v>
      </c>
      <c r="Q10">
        <v>0.94474647467407502</v>
      </c>
      <c r="R10">
        <v>124647860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1.8636589737885199E-2</v>
      </c>
      <c r="E11">
        <v>7.2448713418286504E-3</v>
      </c>
      <c r="F11">
        <v>4.1521169126765498E-3</v>
      </c>
      <c r="G11">
        <v>2.6006231875160702E-3</v>
      </c>
      <c r="H11">
        <v>1.8927019328797601E-3</v>
      </c>
      <c r="I11">
        <v>16.301939860370201</v>
      </c>
      <c r="J11">
        <v>476039.66</v>
      </c>
      <c r="K11">
        <v>410236.32</v>
      </c>
      <c r="L11">
        <v>0.86341757639662498</v>
      </c>
      <c r="M11">
        <v>0.85648485499462901</v>
      </c>
      <c r="N11">
        <v>16.301939860370201</v>
      </c>
      <c r="O11">
        <v>0.95143006156463605</v>
      </c>
      <c r="P11">
        <v>16.301939860370201</v>
      </c>
      <c r="Q11">
        <v>0.93937869194711598</v>
      </c>
      <c r="R11">
        <v>123124186.73999999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1.83134162165937E-2</v>
      </c>
      <c r="E12">
        <v>7.3163741734477003E-3</v>
      </c>
      <c r="F12">
        <v>4.0670368441274004E-3</v>
      </c>
      <c r="G12">
        <v>2.7403241895183599E-3</v>
      </c>
      <c r="H12">
        <v>1.9221884101446999E-3</v>
      </c>
      <c r="I12">
        <v>16.2995017480883</v>
      </c>
      <c r="J12">
        <v>476093.82</v>
      </c>
      <c r="K12">
        <v>410271.5</v>
      </c>
      <c r="L12">
        <v>0.86335096912358</v>
      </c>
      <c r="M12">
        <v>0.856590261367704</v>
      </c>
      <c r="N12">
        <v>16.2995017480883</v>
      </c>
      <c r="O12">
        <v>0.95166090305807705</v>
      </c>
      <c r="P12">
        <v>16.2995017480883</v>
      </c>
      <c r="Q12">
        <v>0.936173825536884</v>
      </c>
      <c r="R12">
        <v>122363372.04000001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1.7715921919213101E-2</v>
      </c>
      <c r="E13">
        <v>7.1521348025329803E-3</v>
      </c>
      <c r="F13">
        <v>3.9882003696813896E-3</v>
      </c>
      <c r="G13">
        <v>2.62810704673524E-3</v>
      </c>
      <c r="H13">
        <v>1.92415430187242E-3</v>
      </c>
      <c r="I13">
        <v>16.301335203211899</v>
      </c>
      <c r="J13">
        <v>475957.18</v>
      </c>
      <c r="K13">
        <v>410106.46</v>
      </c>
      <c r="L13">
        <v>0.86329743430599204</v>
      </c>
      <c r="M13">
        <v>0.85633182957393394</v>
      </c>
      <c r="N13">
        <v>16.301335203211899</v>
      </c>
      <c r="O13">
        <v>0.94764804236631595</v>
      </c>
      <c r="P13">
        <v>16.301335203211998</v>
      </c>
      <c r="Q13">
        <v>0.93655510208002901</v>
      </c>
      <c r="R13">
        <v>121024114.3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1.8098152588482502E-2</v>
      </c>
      <c r="E14">
        <v>7.0640401955067702E-3</v>
      </c>
      <c r="F14">
        <v>4.1037853373883703E-3</v>
      </c>
      <c r="G14">
        <v>2.5935260835300198E-3</v>
      </c>
      <c r="H14">
        <v>1.8496544742695701E-3</v>
      </c>
      <c r="I14">
        <v>16.298766402251601</v>
      </c>
      <c r="J14">
        <v>475785.44</v>
      </c>
      <c r="K14">
        <v>410196.78</v>
      </c>
      <c r="L14">
        <v>0.86294474865989201</v>
      </c>
      <c r="M14">
        <v>0.85602298603651905</v>
      </c>
      <c r="N14">
        <v>16.298766402251601</v>
      </c>
      <c r="O14">
        <v>0.947231987123064</v>
      </c>
      <c r="P14">
        <v>16.298766402251601</v>
      </c>
      <c r="Q14">
        <v>0.932952068318744</v>
      </c>
      <c r="R14">
        <v>119065016.34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1.78859195632479E-2</v>
      </c>
      <c r="E15">
        <v>6.8853118335090897E-3</v>
      </c>
      <c r="F15">
        <v>4.0569341954441E-3</v>
      </c>
      <c r="G15">
        <v>2.6204166510893499E-3</v>
      </c>
      <c r="H15">
        <v>1.83423731110001E-3</v>
      </c>
      <c r="I15">
        <v>16.2972559552191</v>
      </c>
      <c r="J15">
        <v>475648.44</v>
      </c>
      <c r="K15">
        <v>410168.94</v>
      </c>
      <c r="L15">
        <v>0.86271859247396598</v>
      </c>
      <c r="M15">
        <v>0.85577515216612898</v>
      </c>
      <c r="N15">
        <v>16.2972559552191</v>
      </c>
      <c r="O15">
        <v>0.94211199796828404</v>
      </c>
      <c r="P15">
        <v>16.2972559552191</v>
      </c>
      <c r="Q15">
        <v>0.93412190929749706</v>
      </c>
      <c r="R15">
        <v>118570479.98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1.74058049072458E-2</v>
      </c>
      <c r="E16">
        <v>6.8911145232055599E-3</v>
      </c>
      <c r="F16">
        <v>3.7925426774988199E-3</v>
      </c>
      <c r="G16">
        <v>2.5446234157925798E-3</v>
      </c>
      <c r="H16">
        <v>1.80993577193577E-3</v>
      </c>
      <c r="I16">
        <v>16.296962058832101</v>
      </c>
      <c r="J16">
        <v>475515.28</v>
      </c>
      <c r="K16">
        <v>410076.4</v>
      </c>
      <c r="L16">
        <v>0.862455898369059</v>
      </c>
      <c r="M16">
        <v>0.85552470461868901</v>
      </c>
      <c r="N16">
        <v>16.296962058832101</v>
      </c>
      <c r="O16">
        <v>0.93821278617480897</v>
      </c>
      <c r="P16">
        <v>16.296962058832101</v>
      </c>
      <c r="Q16">
        <v>0.92951183309936303</v>
      </c>
      <c r="R16">
        <v>116874474.04000001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1.6887451748446702E-2</v>
      </c>
      <c r="E17">
        <v>6.90422163456356E-3</v>
      </c>
      <c r="F17">
        <v>3.9330596662810399E-3</v>
      </c>
      <c r="G17">
        <v>2.5202794281769399E-3</v>
      </c>
      <c r="H17">
        <v>1.8754923953945E-3</v>
      </c>
      <c r="I17">
        <v>16.294568361214498</v>
      </c>
      <c r="J17">
        <v>475459.28</v>
      </c>
      <c r="K17">
        <v>410151.82</v>
      </c>
      <c r="L17">
        <v>0.86229694488893105</v>
      </c>
      <c r="M17">
        <v>0.85543856068743296</v>
      </c>
      <c r="N17">
        <v>16.294568361214498</v>
      </c>
      <c r="O17">
        <v>0.94161817264889902</v>
      </c>
      <c r="P17">
        <v>16.294568361214498</v>
      </c>
      <c r="Q17">
        <v>0.935377244538802</v>
      </c>
      <c r="R17">
        <v>115908497.31999999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1.7346828867100501E-2</v>
      </c>
      <c r="E18">
        <v>6.8118617507824802E-3</v>
      </c>
      <c r="F18">
        <v>3.8254158209313702E-3</v>
      </c>
      <c r="G18">
        <v>2.51012940895085E-3</v>
      </c>
      <c r="H18">
        <v>1.83575973361581E-3</v>
      </c>
      <c r="I18">
        <v>16.300027307773298</v>
      </c>
      <c r="J18">
        <v>475220.58</v>
      </c>
      <c r="K18">
        <v>410091.6</v>
      </c>
      <c r="L18">
        <v>0.86220827953887202</v>
      </c>
      <c r="M18">
        <v>0.85500347296813395</v>
      </c>
      <c r="N18">
        <v>16.300027307773298</v>
      </c>
      <c r="O18">
        <v>0.93951668420569401</v>
      </c>
      <c r="P18">
        <v>16.300027307773298</v>
      </c>
      <c r="Q18">
        <v>0.930634168525448</v>
      </c>
      <c r="R18">
        <v>113985568.58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1.74508573518087E-2</v>
      </c>
      <c r="E19">
        <v>6.7938026295755504E-3</v>
      </c>
      <c r="F19">
        <v>3.9001227071063702E-3</v>
      </c>
      <c r="G19">
        <v>2.4737553874707801E-3</v>
      </c>
      <c r="H19">
        <v>1.7941693326627699E-3</v>
      </c>
      <c r="I19">
        <v>16.292656719229001</v>
      </c>
      <c r="J19">
        <v>474949.84</v>
      </c>
      <c r="K19">
        <v>410096.18</v>
      </c>
      <c r="L19">
        <v>0.86147392149761404</v>
      </c>
      <c r="M19">
        <v>0.85452015753669797</v>
      </c>
      <c r="N19">
        <v>16.292656719229001</v>
      </c>
      <c r="O19">
        <v>0.92979733135192</v>
      </c>
      <c r="P19">
        <v>16.292656719229001</v>
      </c>
      <c r="Q19">
        <v>0.92868621023042097</v>
      </c>
      <c r="R19">
        <v>112517030.36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1.6989827189913698E-2</v>
      </c>
      <c r="E20">
        <v>6.51029489086399E-3</v>
      </c>
      <c r="F20">
        <v>3.76910017720323E-3</v>
      </c>
      <c r="G20">
        <v>2.5286871515700798E-3</v>
      </c>
      <c r="H20">
        <v>1.7861709916789799E-3</v>
      </c>
      <c r="I20">
        <v>16.2933512477832</v>
      </c>
      <c r="J20">
        <v>474897.06</v>
      </c>
      <c r="K20">
        <v>410074.26</v>
      </c>
      <c r="L20">
        <v>0.86150772583895197</v>
      </c>
      <c r="M20">
        <v>0.85442595775152097</v>
      </c>
      <c r="N20">
        <v>16.2933512477832</v>
      </c>
      <c r="O20">
        <v>0.93454383582768297</v>
      </c>
      <c r="P20">
        <v>16.2933512477832</v>
      </c>
      <c r="Q20">
        <v>0.92941342642498403</v>
      </c>
      <c r="R20">
        <v>112007731.5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1.6769348243479702E-2</v>
      </c>
      <c r="E21">
        <v>6.7274268090746804E-3</v>
      </c>
      <c r="F21">
        <v>3.8869577854743001E-3</v>
      </c>
      <c r="G21">
        <v>2.5021487654376799E-3</v>
      </c>
      <c r="H21">
        <v>1.76461344297224E-3</v>
      </c>
      <c r="I21">
        <v>16.292028406213699</v>
      </c>
      <c r="J21">
        <v>474727.06</v>
      </c>
      <c r="K21">
        <v>410049.18</v>
      </c>
      <c r="L21">
        <v>0.86112120878638898</v>
      </c>
      <c r="M21">
        <v>0.85411611170784096</v>
      </c>
      <c r="N21">
        <v>16.292028406213699</v>
      </c>
      <c r="O21">
        <v>0.92963157121737805</v>
      </c>
      <c r="P21">
        <v>16.292028406213699</v>
      </c>
      <c r="Q21">
        <v>0.92927335657365495</v>
      </c>
      <c r="R21">
        <v>110851026.42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1.6216399969005899E-2</v>
      </c>
      <c r="E22">
        <v>6.6655321445316298E-3</v>
      </c>
      <c r="F22">
        <v>3.8277725686619202E-3</v>
      </c>
      <c r="G22">
        <v>2.5004310784764801E-3</v>
      </c>
      <c r="H22">
        <v>1.75822048587893E-3</v>
      </c>
      <c r="I22">
        <v>16.292088004609301</v>
      </c>
      <c r="J22">
        <v>474581.22</v>
      </c>
      <c r="K22">
        <v>410102.74</v>
      </c>
      <c r="L22">
        <v>0.86084116593624804</v>
      </c>
      <c r="M22">
        <v>0.85385341926244096</v>
      </c>
      <c r="N22">
        <v>16.292088004609301</v>
      </c>
      <c r="O22">
        <v>0.93259430646327901</v>
      </c>
      <c r="P22">
        <v>16.292088004609301</v>
      </c>
      <c r="Q22">
        <v>0.92330724193059699</v>
      </c>
      <c r="R22">
        <v>109359945.86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1.6118069530324599E-2</v>
      </c>
      <c r="E23">
        <v>6.3942344763109997E-3</v>
      </c>
      <c r="F23">
        <v>3.7618663090471E-3</v>
      </c>
      <c r="G23">
        <v>2.46188228547099E-3</v>
      </c>
      <c r="H23">
        <v>1.73001196747386E-3</v>
      </c>
      <c r="I23">
        <v>16.290171654971399</v>
      </c>
      <c r="J23">
        <v>474364.14</v>
      </c>
      <c r="K23">
        <v>410032.92</v>
      </c>
      <c r="L23">
        <v>0.86066794913515499</v>
      </c>
      <c r="M23">
        <v>0.85347013963480101</v>
      </c>
      <c r="N23">
        <v>16.290171654971399</v>
      </c>
      <c r="O23">
        <v>0.93043949400343495</v>
      </c>
      <c r="P23">
        <v>16.290171654971399</v>
      </c>
      <c r="Q23">
        <v>0.92316230853691394</v>
      </c>
      <c r="R23">
        <v>108911208.64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1.6105809832737201E-2</v>
      </c>
      <c r="E24">
        <v>6.4637853279388398E-3</v>
      </c>
      <c r="F24">
        <v>3.6467693499202202E-3</v>
      </c>
      <c r="G24">
        <v>2.4258596288094601E-3</v>
      </c>
      <c r="H24">
        <v>1.74250293935405E-3</v>
      </c>
      <c r="I24">
        <v>16.291602152858101</v>
      </c>
      <c r="J24">
        <v>474220.56</v>
      </c>
      <c r="K24">
        <v>409954.44</v>
      </c>
      <c r="L24">
        <v>0.86042227899398105</v>
      </c>
      <c r="M24">
        <v>0.85320580021482195</v>
      </c>
      <c r="N24">
        <v>16.291602152858101</v>
      </c>
      <c r="O24">
        <v>0.92792398296753098</v>
      </c>
      <c r="P24">
        <v>16.291602152858101</v>
      </c>
      <c r="Q24">
        <v>0.92545945399532303</v>
      </c>
      <c r="R24">
        <v>107584254.84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1.56124026033006E-2</v>
      </c>
      <c r="E25">
        <v>6.3866297980132401E-3</v>
      </c>
      <c r="F25">
        <v>3.66297760271188E-3</v>
      </c>
      <c r="G25">
        <v>2.4141965611137899E-3</v>
      </c>
      <c r="H25">
        <v>1.74216009132706E-3</v>
      </c>
      <c r="I25">
        <v>16.282530637813601</v>
      </c>
      <c r="J25">
        <v>474046.98</v>
      </c>
      <c r="K25">
        <v>410003.74</v>
      </c>
      <c r="L25">
        <v>0.85970708306134402</v>
      </c>
      <c r="M25">
        <v>0.85289036877908997</v>
      </c>
      <c r="N25">
        <v>16.282530637813601</v>
      </c>
      <c r="O25">
        <v>0.93058529899545805</v>
      </c>
      <c r="P25">
        <v>16.282530637813601</v>
      </c>
      <c r="Q25">
        <v>0.92003867269037998</v>
      </c>
      <c r="R25">
        <v>106262395.95999999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1.59488964413932E-2</v>
      </c>
      <c r="E26">
        <v>6.3408056245209702E-3</v>
      </c>
      <c r="F26">
        <v>3.6293022610756499E-3</v>
      </c>
      <c r="G26">
        <v>2.4109212451478399E-3</v>
      </c>
      <c r="H26">
        <v>1.68202300172804E-3</v>
      </c>
      <c r="I26">
        <v>16.285965265529899</v>
      </c>
      <c r="J26">
        <v>473965.58</v>
      </c>
      <c r="K26">
        <v>409932.14</v>
      </c>
      <c r="L26">
        <v>0.85963097592936399</v>
      </c>
      <c r="M26">
        <v>0.85274325098460402</v>
      </c>
      <c r="N26">
        <v>16.285965265529899</v>
      </c>
      <c r="O26">
        <v>0.92583633940594601</v>
      </c>
      <c r="P26">
        <v>16.285965265529899</v>
      </c>
      <c r="Q26">
        <v>0.91635084517331999</v>
      </c>
      <c r="R26">
        <v>105591639.14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1.57766274658316E-2</v>
      </c>
      <c r="E27">
        <v>6.0773404925329802E-3</v>
      </c>
      <c r="F27">
        <v>3.4788336573232E-3</v>
      </c>
      <c r="G27">
        <v>2.3132294368986899E-3</v>
      </c>
      <c r="H27">
        <v>1.67836244741519E-3</v>
      </c>
      <c r="I27">
        <v>16.284624630273701</v>
      </c>
      <c r="J27">
        <v>473681.5</v>
      </c>
      <c r="K27">
        <v>409887.06</v>
      </c>
      <c r="L27">
        <v>0.85914678084006002</v>
      </c>
      <c r="M27">
        <v>0.85223476548514099</v>
      </c>
      <c r="N27">
        <v>16.284624630273701</v>
      </c>
      <c r="O27">
        <v>0.92516154388187599</v>
      </c>
      <c r="P27">
        <v>16.284624630273701</v>
      </c>
      <c r="Q27">
        <v>0.91807967645447397</v>
      </c>
      <c r="R27">
        <v>103704846.22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1.5360587226478199E-2</v>
      </c>
      <c r="E28">
        <v>6.1259066983704903E-3</v>
      </c>
      <c r="F28">
        <v>3.4899505200572502E-3</v>
      </c>
      <c r="G28">
        <v>2.3277238317640399E-3</v>
      </c>
      <c r="H28">
        <v>1.6516442783800699E-3</v>
      </c>
      <c r="I28">
        <v>16.2824175547509</v>
      </c>
      <c r="J28">
        <v>473607.54</v>
      </c>
      <c r="K28">
        <v>409922.7</v>
      </c>
      <c r="L28">
        <v>0.85879017075080999</v>
      </c>
      <c r="M28">
        <v>0.85210844969566701</v>
      </c>
      <c r="N28">
        <v>16.2824175547509</v>
      </c>
      <c r="O28">
        <v>0.92586283665728797</v>
      </c>
      <c r="P28">
        <v>16.2824175547509</v>
      </c>
      <c r="Q28">
        <v>0.91817253594903703</v>
      </c>
      <c r="R28">
        <v>102609776.84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1.5358606740734001E-2</v>
      </c>
      <c r="E29">
        <v>5.9984141139001398E-3</v>
      </c>
      <c r="F29">
        <v>3.4997361517081801E-3</v>
      </c>
      <c r="G29">
        <v>2.24973824739607E-3</v>
      </c>
      <c r="H29">
        <v>1.69073267566173E-3</v>
      </c>
      <c r="I29">
        <v>16.274985051004599</v>
      </c>
      <c r="J29">
        <v>473338.82</v>
      </c>
      <c r="K29">
        <v>409865</v>
      </c>
      <c r="L29">
        <v>0.85809270247516001</v>
      </c>
      <c r="M29">
        <v>0.85162158968850599</v>
      </c>
      <c r="N29">
        <v>16.274985051004599</v>
      </c>
      <c r="O29">
        <v>0.926321580540585</v>
      </c>
      <c r="P29">
        <v>16.274985051004599</v>
      </c>
      <c r="Q29">
        <v>0.91755857990808798</v>
      </c>
      <c r="R29">
        <v>101545669.7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1.50550628999095E-2</v>
      </c>
      <c r="E30">
        <v>6.0342969600202601E-3</v>
      </c>
      <c r="F30">
        <v>3.41509391897017E-3</v>
      </c>
      <c r="G30">
        <v>2.26903373951216E-3</v>
      </c>
      <c r="H30">
        <v>1.5866362029617099E-3</v>
      </c>
      <c r="I30">
        <v>16.283445946505701</v>
      </c>
      <c r="J30">
        <v>473332.76</v>
      </c>
      <c r="K30">
        <v>409856.7</v>
      </c>
      <c r="L30">
        <v>0.85829780199370398</v>
      </c>
      <c r="M30">
        <v>0.851611994271392</v>
      </c>
      <c r="N30">
        <v>16.283445946505701</v>
      </c>
      <c r="O30">
        <v>0.92574178258569395</v>
      </c>
      <c r="P30">
        <v>16.283445946505701</v>
      </c>
      <c r="Q30">
        <v>0.91703021860614697</v>
      </c>
      <c r="R30">
        <v>100558711.8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1.476391740362E-2</v>
      </c>
      <c r="E31">
        <v>5.7345349919917096E-3</v>
      </c>
      <c r="F31">
        <v>3.3575083069432099E-3</v>
      </c>
      <c r="G31">
        <v>2.2444364621387498E-3</v>
      </c>
      <c r="H31">
        <v>1.61338347555328E-3</v>
      </c>
      <c r="I31">
        <v>16.274005258771599</v>
      </c>
      <c r="J31">
        <v>473139.38</v>
      </c>
      <c r="K31">
        <v>409774.16</v>
      </c>
      <c r="L31">
        <v>0.85751331934063002</v>
      </c>
      <c r="M31">
        <v>0.85126569996419599</v>
      </c>
      <c r="N31">
        <v>16.274005258771599</v>
      </c>
      <c r="O31">
        <v>0.92644327775917401</v>
      </c>
      <c r="P31">
        <v>16.274005258771599</v>
      </c>
      <c r="Q31">
        <v>0.91841018052496504</v>
      </c>
      <c r="R31">
        <v>99586112.180000007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1.4597517348375499E-2</v>
      </c>
      <c r="E32">
        <v>5.8421752893482396E-3</v>
      </c>
      <c r="F32">
        <v>3.2943535431731799E-3</v>
      </c>
      <c r="G32">
        <v>2.2504140752059002E-3</v>
      </c>
      <c r="H32">
        <v>1.5890379855306501E-3</v>
      </c>
      <c r="I32">
        <v>16.277393764411698</v>
      </c>
      <c r="J32">
        <v>472928</v>
      </c>
      <c r="K32">
        <v>409785.9</v>
      </c>
      <c r="L32">
        <v>0.85726789278558202</v>
      </c>
      <c r="M32">
        <v>0.85088002148227704</v>
      </c>
      <c r="N32">
        <v>16.277393764411698</v>
      </c>
      <c r="O32">
        <v>0.91935629933470597</v>
      </c>
      <c r="P32">
        <v>16.277393764411698</v>
      </c>
      <c r="Q32">
        <v>0.91203025447108399</v>
      </c>
      <c r="R32">
        <v>98122178.019999996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1.4750728221455499E-2</v>
      </c>
      <c r="E33">
        <v>5.7799770713013099E-3</v>
      </c>
      <c r="F33">
        <v>3.3666038530135202E-3</v>
      </c>
      <c r="G33">
        <v>2.16003549532499E-3</v>
      </c>
      <c r="H33">
        <v>1.5842270332862699E-3</v>
      </c>
      <c r="I33">
        <v>16.270504770971201</v>
      </c>
      <c r="J33">
        <v>472799.7</v>
      </c>
      <c r="K33">
        <v>409793.28000000003</v>
      </c>
      <c r="L33">
        <v>0.85657946426174003</v>
      </c>
      <c r="M33">
        <v>0.85064489795918297</v>
      </c>
      <c r="N33">
        <v>16.270504770971201</v>
      </c>
      <c r="O33">
        <v>0.92011973556147397</v>
      </c>
      <c r="P33">
        <v>16.270504770971201</v>
      </c>
      <c r="Q33">
        <v>0.91300053559648697</v>
      </c>
      <c r="R33">
        <v>97004910.540000007</v>
      </c>
      <c r="S33">
        <v>0.29662741729928499</v>
      </c>
    </row>
    <row r="34" spans="1:19" x14ac:dyDescent="0.25">
      <c r="A34">
        <v>69</v>
      </c>
      <c r="B34">
        <v>3477.6</v>
      </c>
      <c r="C34">
        <v>69</v>
      </c>
      <c r="D34">
        <v>1.44045218968352E-2</v>
      </c>
      <c r="E34">
        <v>5.83206671913986E-3</v>
      </c>
      <c r="F34">
        <v>3.3343382493185398E-3</v>
      </c>
      <c r="G34">
        <v>2.1854454267243098E-3</v>
      </c>
      <c r="H34">
        <v>1.58691081390234E-3</v>
      </c>
      <c r="I34">
        <v>16.272460812285399</v>
      </c>
      <c r="J34">
        <v>472693.62</v>
      </c>
      <c r="K34">
        <v>409750.76</v>
      </c>
      <c r="L34">
        <v>0.85634876113478398</v>
      </c>
      <c r="M34">
        <v>0.85044794128177503</v>
      </c>
      <c r="N34">
        <v>16.272460812285399</v>
      </c>
      <c r="O34">
        <v>0.92128780724627402</v>
      </c>
      <c r="P34">
        <v>16.272460812285399</v>
      </c>
      <c r="Q34">
        <v>0.91186967799528795</v>
      </c>
      <c r="R34">
        <v>96097423.739999995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1.39736624500138E-2</v>
      </c>
      <c r="E35">
        <v>5.7529990539594298E-3</v>
      </c>
      <c r="F35">
        <v>3.3476270077069498E-3</v>
      </c>
      <c r="G35">
        <v>2.20078061343111E-3</v>
      </c>
      <c r="H35">
        <v>1.52618396497837E-3</v>
      </c>
      <c r="I35">
        <v>16.267017385766501</v>
      </c>
      <c r="J35">
        <v>472344.88</v>
      </c>
      <c r="K35">
        <v>409741.14</v>
      </c>
      <c r="L35">
        <v>0.85546643805421896</v>
      </c>
      <c r="M35">
        <v>0.84982309344790496</v>
      </c>
      <c r="N35">
        <v>16.267017385766501</v>
      </c>
      <c r="O35">
        <v>0.91708067088231904</v>
      </c>
      <c r="P35">
        <v>16.267017385766501</v>
      </c>
      <c r="Q35">
        <v>0.90821145712268003</v>
      </c>
      <c r="R35">
        <v>94221183.819999993</v>
      </c>
      <c r="S35">
        <v>0.29550348154695899</v>
      </c>
    </row>
    <row r="36" spans="1:19" x14ac:dyDescent="0.25">
      <c r="A36">
        <v>67</v>
      </c>
      <c r="B36">
        <v>3376.8</v>
      </c>
      <c r="C36">
        <v>67</v>
      </c>
      <c r="D36">
        <v>1.4249373405422899E-2</v>
      </c>
      <c r="E36">
        <v>5.7986330474162099E-3</v>
      </c>
      <c r="F36">
        <v>3.2498775587329201E-3</v>
      </c>
      <c r="G36">
        <v>2.1488440686212502E-3</v>
      </c>
      <c r="H36">
        <v>1.56424174261431E-3</v>
      </c>
      <c r="I36">
        <v>16.268155844113501</v>
      </c>
      <c r="J36">
        <v>472280.5</v>
      </c>
      <c r="K36">
        <v>409721.58</v>
      </c>
      <c r="L36">
        <v>0.85536134417318099</v>
      </c>
      <c r="M36">
        <v>0.84971564625850304</v>
      </c>
      <c r="N36">
        <v>16.268155844113501</v>
      </c>
      <c r="O36">
        <v>0.91608759072810697</v>
      </c>
      <c r="P36">
        <v>16.268155844113501</v>
      </c>
      <c r="Q36">
        <v>0.905550060815698</v>
      </c>
      <c r="R36">
        <v>93998367.959999993</v>
      </c>
      <c r="S36">
        <v>0.29550348154695899</v>
      </c>
    </row>
    <row r="37" spans="1:19" x14ac:dyDescent="0.25">
      <c r="A37">
        <v>66</v>
      </c>
      <c r="B37">
        <v>3326.4</v>
      </c>
      <c r="C37">
        <v>66</v>
      </c>
      <c r="D37">
        <v>1.37309020110485E-2</v>
      </c>
      <c r="E37">
        <v>5.50175987825368E-3</v>
      </c>
      <c r="F37">
        <v>3.11278682302033E-3</v>
      </c>
      <c r="G37">
        <v>2.1087227259396898E-3</v>
      </c>
      <c r="H37">
        <v>1.5131954649812E-3</v>
      </c>
      <c r="I37">
        <v>16.261838531176799</v>
      </c>
      <c r="J37">
        <v>471942.56</v>
      </c>
      <c r="K37">
        <v>409664.66</v>
      </c>
      <c r="L37">
        <v>0.85457447978909196</v>
      </c>
      <c r="M37">
        <v>0.84910207662012105</v>
      </c>
      <c r="N37">
        <v>16.261838531176799</v>
      </c>
      <c r="O37">
        <v>0.91528016308554505</v>
      </c>
      <c r="P37">
        <v>16.261838531176799</v>
      </c>
      <c r="Q37">
        <v>0.90351197206396905</v>
      </c>
      <c r="R37">
        <v>92516752.939999998</v>
      </c>
      <c r="S37">
        <v>0.292581248590913</v>
      </c>
    </row>
    <row r="38" spans="1:19" x14ac:dyDescent="0.25">
      <c r="A38">
        <v>65</v>
      </c>
      <c r="B38">
        <v>3276</v>
      </c>
      <c r="C38">
        <v>65</v>
      </c>
      <c r="D38">
        <v>1.3796946968843E-2</v>
      </c>
      <c r="E38">
        <v>5.7498885669909896E-3</v>
      </c>
      <c r="F38">
        <v>3.27633701716778E-3</v>
      </c>
      <c r="G38">
        <v>2.2039458945919601E-3</v>
      </c>
      <c r="H38">
        <v>1.56082315541925E-3</v>
      </c>
      <c r="I38">
        <v>16.261579859953201</v>
      </c>
      <c r="J38">
        <v>471990.94</v>
      </c>
      <c r="K38">
        <v>409675.52000000002</v>
      </c>
      <c r="L38">
        <v>0.85450562611065795</v>
      </c>
      <c r="M38">
        <v>0.84918102398854201</v>
      </c>
      <c r="N38">
        <v>16.261579859953201</v>
      </c>
      <c r="O38">
        <v>0.91683072893330197</v>
      </c>
      <c r="P38">
        <v>16.261579859953201</v>
      </c>
      <c r="Q38">
        <v>0.90744187796444997</v>
      </c>
      <c r="R38">
        <v>92016204.540000007</v>
      </c>
      <c r="S38">
        <v>0.290333377086262</v>
      </c>
    </row>
    <row r="39" spans="1:19" x14ac:dyDescent="0.25">
      <c r="A39">
        <v>64</v>
      </c>
      <c r="B39">
        <v>3225.6</v>
      </c>
      <c r="C39">
        <v>64</v>
      </c>
      <c r="D39">
        <v>1.2884273628389099E-2</v>
      </c>
      <c r="E39">
        <v>5.5189739721023603E-3</v>
      </c>
      <c r="F39">
        <v>3.0959262168747401E-3</v>
      </c>
      <c r="G39">
        <v>2.0893866744171301E-3</v>
      </c>
      <c r="H39">
        <v>1.49440663745887E-3</v>
      </c>
      <c r="I39">
        <v>16.2516927690023</v>
      </c>
      <c r="J39">
        <v>471697.26</v>
      </c>
      <c r="K39">
        <v>409586.08</v>
      </c>
      <c r="L39">
        <v>0.85349809976105195</v>
      </c>
      <c r="M39">
        <v>0.84865313283207999</v>
      </c>
      <c r="N39">
        <v>16.2516927690023</v>
      </c>
      <c r="O39">
        <v>0.91609715219542498</v>
      </c>
      <c r="P39">
        <v>16.2516927690023</v>
      </c>
      <c r="Q39">
        <v>0.90125290003291103</v>
      </c>
      <c r="R39">
        <v>90507291.400000006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1.33699445855666E-2</v>
      </c>
      <c r="E40">
        <v>5.3455051840288603E-3</v>
      </c>
      <c r="F40">
        <v>3.10489457903279E-3</v>
      </c>
      <c r="G40">
        <v>2.0663401032559501E-3</v>
      </c>
      <c r="H40">
        <v>1.4998321226550001E-3</v>
      </c>
      <c r="I40">
        <v>16.2630632596215</v>
      </c>
      <c r="J40">
        <v>471605.14</v>
      </c>
      <c r="K40">
        <v>409637.04</v>
      </c>
      <c r="L40">
        <v>0.85369342876940901</v>
      </c>
      <c r="M40">
        <v>0.84848950948800494</v>
      </c>
      <c r="N40">
        <v>16.2630632596215</v>
      </c>
      <c r="O40">
        <v>0.91334310719249501</v>
      </c>
      <c r="P40">
        <v>16.2630632596215</v>
      </c>
      <c r="Q40">
        <v>0.90470404347769695</v>
      </c>
      <c r="R40">
        <v>89380685.939999998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1.31975501513253E-2</v>
      </c>
      <c r="E41">
        <v>5.3915226195638899E-3</v>
      </c>
      <c r="F41">
        <v>3.0895814409879802E-3</v>
      </c>
      <c r="G41">
        <v>2.05409434182292E-3</v>
      </c>
      <c r="H41">
        <v>1.4934745766758499E-3</v>
      </c>
      <c r="I41">
        <v>16.251807041962799</v>
      </c>
      <c r="J41">
        <v>471468.12</v>
      </c>
      <c r="K41">
        <v>409623.14</v>
      </c>
      <c r="L41">
        <v>0.85294253393667196</v>
      </c>
      <c r="M41">
        <v>0.848247296813462</v>
      </c>
      <c r="N41">
        <v>16.251807041962799</v>
      </c>
      <c r="O41">
        <v>0.91646959218812696</v>
      </c>
      <c r="P41">
        <v>16.251807041962799</v>
      </c>
      <c r="Q41">
        <v>0.90711372623041797</v>
      </c>
      <c r="R41">
        <v>88819102.760000005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1.3000634788951001E-2</v>
      </c>
      <c r="E42">
        <v>5.2931093950372302E-3</v>
      </c>
      <c r="F42">
        <v>3.0138328799651799E-3</v>
      </c>
      <c r="G42">
        <v>1.99718814004224E-3</v>
      </c>
      <c r="H42">
        <v>1.48632464682877E-3</v>
      </c>
      <c r="I42">
        <v>16.259187007925799</v>
      </c>
      <c r="J42">
        <v>471191.82</v>
      </c>
      <c r="K42">
        <v>409485.86</v>
      </c>
      <c r="L42">
        <v>0.852726987279813</v>
      </c>
      <c r="M42">
        <v>0.84775445757250201</v>
      </c>
      <c r="N42">
        <v>16.259187007925799</v>
      </c>
      <c r="O42">
        <v>0.91472433091683003</v>
      </c>
      <c r="P42">
        <v>16.259187007925799</v>
      </c>
      <c r="Q42">
        <v>0.89957799609767997</v>
      </c>
      <c r="R42">
        <v>87221853.879999995</v>
      </c>
      <c r="S42">
        <v>0.28606242122742498</v>
      </c>
    </row>
    <row r="43" spans="1:19" x14ac:dyDescent="0.25">
      <c r="A43">
        <v>60</v>
      </c>
      <c r="B43">
        <v>3024</v>
      </c>
      <c r="C43">
        <v>60</v>
      </c>
      <c r="D43">
        <v>1.277445759861E-2</v>
      </c>
      <c r="E43">
        <v>5.2247911924119903E-3</v>
      </c>
      <c r="F43">
        <v>3.0325210811183198E-3</v>
      </c>
      <c r="G43">
        <v>1.9857722476873101E-3</v>
      </c>
      <c r="H43">
        <v>1.42002673269599E-3</v>
      </c>
      <c r="I43">
        <v>16.2517034352494</v>
      </c>
      <c r="J43">
        <v>470989.74</v>
      </c>
      <c r="K43">
        <v>409598.26</v>
      </c>
      <c r="L43">
        <v>0.85191817307921103</v>
      </c>
      <c r="M43">
        <v>0.84737099892588597</v>
      </c>
      <c r="N43">
        <v>16.2517034352494</v>
      </c>
      <c r="O43">
        <v>0.90828933413067703</v>
      </c>
      <c r="P43">
        <v>16.2517034352494</v>
      </c>
      <c r="Q43">
        <v>0.89589981344254499</v>
      </c>
      <c r="R43">
        <v>86542905.359999999</v>
      </c>
      <c r="S43">
        <v>0.28606242122742498</v>
      </c>
    </row>
    <row r="44" spans="1:19" x14ac:dyDescent="0.25">
      <c r="A44">
        <v>59</v>
      </c>
      <c r="B44">
        <v>2973.6</v>
      </c>
      <c r="C44">
        <v>59</v>
      </c>
      <c r="D44">
        <v>1.30739937414007E-2</v>
      </c>
      <c r="E44">
        <v>5.2708985516877202E-3</v>
      </c>
      <c r="F44">
        <v>3.1062528485917601E-3</v>
      </c>
      <c r="G44">
        <v>2.0662005213264302E-3</v>
      </c>
      <c r="H44">
        <v>1.4732232751838499E-3</v>
      </c>
      <c r="I44">
        <v>16.2527189331343</v>
      </c>
      <c r="J44">
        <v>470938.56</v>
      </c>
      <c r="K44">
        <v>409589.48</v>
      </c>
      <c r="L44">
        <v>0.85180847812689398</v>
      </c>
      <c r="M44">
        <v>0.84729448621553805</v>
      </c>
      <c r="N44">
        <v>16.2527189331343</v>
      </c>
      <c r="O44">
        <v>0.90640747870621896</v>
      </c>
      <c r="P44">
        <v>16.2527189331343</v>
      </c>
      <c r="Q44">
        <v>0.89272388271719105</v>
      </c>
      <c r="R44">
        <v>86146660.859999999</v>
      </c>
      <c r="S44">
        <v>0.28606242122742498</v>
      </c>
    </row>
    <row r="45" spans="1:19" x14ac:dyDescent="0.25">
      <c r="A45">
        <v>58</v>
      </c>
      <c r="B45">
        <v>2923.2</v>
      </c>
      <c r="C45">
        <v>58</v>
      </c>
      <c r="D45">
        <v>1.25001710766076E-2</v>
      </c>
      <c r="E45">
        <v>5.0996002089104603E-3</v>
      </c>
      <c r="F45">
        <v>2.98165567447802E-3</v>
      </c>
      <c r="G45">
        <v>1.94311732367066E-3</v>
      </c>
      <c r="H45">
        <v>1.3940149516218801E-3</v>
      </c>
      <c r="I45">
        <v>16.2444382341627</v>
      </c>
      <c r="J45">
        <v>470604.7</v>
      </c>
      <c r="K45">
        <v>409519.58</v>
      </c>
      <c r="L45">
        <v>0.85082000562540805</v>
      </c>
      <c r="M45">
        <v>0.84668489079842402</v>
      </c>
      <c r="N45">
        <v>16.2444382341627</v>
      </c>
      <c r="O45">
        <v>0.90785035804582304</v>
      </c>
      <c r="P45">
        <v>16.2444382341627</v>
      </c>
      <c r="Q45">
        <v>0.89858662205818696</v>
      </c>
      <c r="R45">
        <v>85154282.420000002</v>
      </c>
      <c r="S45">
        <v>0.28606242122742498</v>
      </c>
    </row>
    <row r="46" spans="1:19" x14ac:dyDescent="0.25">
      <c r="A46">
        <v>57</v>
      </c>
      <c r="B46">
        <v>2872.8</v>
      </c>
      <c r="C46">
        <v>57</v>
      </c>
      <c r="D46">
        <v>1.2204509567388101E-2</v>
      </c>
      <c r="E46">
        <v>5.0392571012810097E-3</v>
      </c>
      <c r="F46">
        <v>2.8985591037828701E-3</v>
      </c>
      <c r="G46">
        <v>1.9298418535117401E-3</v>
      </c>
      <c r="H46">
        <v>1.4064603451119E-3</v>
      </c>
      <c r="I46">
        <v>16.2456840532104</v>
      </c>
      <c r="J46">
        <v>470367.34</v>
      </c>
      <c r="K46">
        <v>409468.02</v>
      </c>
      <c r="L46">
        <v>0.85041080799795199</v>
      </c>
      <c r="M46">
        <v>0.84625012531328303</v>
      </c>
      <c r="N46">
        <v>16.2456840532104</v>
      </c>
      <c r="O46">
        <v>0.90784578540469996</v>
      </c>
      <c r="P46">
        <v>16.2456840532104</v>
      </c>
      <c r="Q46">
        <v>0.89798632704735304</v>
      </c>
      <c r="R46">
        <v>84056648.180000007</v>
      </c>
      <c r="S46">
        <v>0.28606242122742498</v>
      </c>
    </row>
    <row r="47" spans="1:19" x14ac:dyDescent="0.25">
      <c r="A47">
        <v>56</v>
      </c>
      <c r="B47">
        <v>2822.4</v>
      </c>
      <c r="C47">
        <v>56</v>
      </c>
      <c r="D47">
        <v>1.16529371320862E-2</v>
      </c>
      <c r="E47">
        <v>4.8358677198023798E-3</v>
      </c>
      <c r="F47">
        <v>2.8758202813751899E-3</v>
      </c>
      <c r="G47">
        <v>1.88883486510846E-3</v>
      </c>
      <c r="H47">
        <v>1.3890852964575399E-3</v>
      </c>
      <c r="I47">
        <v>16.237531029877498</v>
      </c>
      <c r="J47">
        <v>470240.52</v>
      </c>
      <c r="K47">
        <v>409389</v>
      </c>
      <c r="L47">
        <v>0.84965542035443697</v>
      </c>
      <c r="M47">
        <v>0.84603397780164602</v>
      </c>
      <c r="N47">
        <v>16.237531029877498</v>
      </c>
      <c r="O47">
        <v>0.90777332267620203</v>
      </c>
      <c r="P47">
        <v>16.237531029877498</v>
      </c>
      <c r="Q47">
        <v>0.89981340163928203</v>
      </c>
      <c r="R47">
        <v>83044542.379999995</v>
      </c>
      <c r="S47">
        <v>0.28606242122742498</v>
      </c>
    </row>
    <row r="48" spans="1:19" x14ac:dyDescent="0.25">
      <c r="A48">
        <v>55</v>
      </c>
      <c r="B48">
        <v>2772</v>
      </c>
      <c r="C48">
        <v>55</v>
      </c>
      <c r="D48">
        <v>1.18870585582176E-2</v>
      </c>
      <c r="E48">
        <v>4.8500274369106498E-3</v>
      </c>
      <c r="F48">
        <v>2.7883057546880799E-3</v>
      </c>
      <c r="G48">
        <v>1.8950454431179401E-3</v>
      </c>
      <c r="H48">
        <v>1.3767866332853099E-3</v>
      </c>
      <c r="I48">
        <v>16.240000908589</v>
      </c>
      <c r="J48">
        <v>470013.14</v>
      </c>
      <c r="K48">
        <v>409414.48</v>
      </c>
      <c r="L48">
        <v>0.84930698393298898</v>
      </c>
      <c r="M48">
        <v>0.84561872538489102</v>
      </c>
      <c r="N48">
        <v>16.240000908589</v>
      </c>
      <c r="O48">
        <v>0.90962319245796197</v>
      </c>
      <c r="P48">
        <v>16.240000908589</v>
      </c>
      <c r="Q48">
        <v>0.89970156033844195</v>
      </c>
      <c r="R48">
        <v>81879110.060000002</v>
      </c>
      <c r="S48">
        <v>0.28606242122742498</v>
      </c>
    </row>
    <row r="49" spans="1:19" x14ac:dyDescent="0.25">
      <c r="A49">
        <v>54</v>
      </c>
      <c r="B49">
        <v>2721.6</v>
      </c>
      <c r="C49">
        <v>54</v>
      </c>
      <c r="D49">
        <v>1.1996941694854799E-2</v>
      </c>
      <c r="E49">
        <v>4.8095708465926198E-3</v>
      </c>
      <c r="F49">
        <v>2.7432897057267699E-3</v>
      </c>
      <c r="G49">
        <v>1.81353298743284E-3</v>
      </c>
      <c r="H49">
        <v>1.3744179108317401E-3</v>
      </c>
      <c r="I49">
        <v>16.234067466619901</v>
      </c>
      <c r="J49">
        <v>469951.22</v>
      </c>
      <c r="K49">
        <v>409351.9</v>
      </c>
      <c r="L49">
        <v>0.84891386298988403</v>
      </c>
      <c r="M49">
        <v>0.84550060866451804</v>
      </c>
      <c r="N49">
        <v>16.234067466619901</v>
      </c>
      <c r="O49">
        <v>0.90653619803578001</v>
      </c>
      <c r="P49">
        <v>16.234067466619901</v>
      </c>
      <c r="Q49">
        <v>0.89275736873015499</v>
      </c>
      <c r="R49">
        <v>81828266.159999996</v>
      </c>
      <c r="S49">
        <v>0.28606242122742498</v>
      </c>
    </row>
    <row r="50" spans="1:19" x14ac:dyDescent="0.25">
      <c r="A50">
        <v>53</v>
      </c>
      <c r="B50">
        <v>2671.2</v>
      </c>
      <c r="C50">
        <v>53</v>
      </c>
      <c r="D50">
        <v>1.13885588709611E-2</v>
      </c>
      <c r="E50">
        <v>4.7244069084625999E-3</v>
      </c>
      <c r="F50">
        <v>2.6790321050509098E-3</v>
      </c>
      <c r="G50">
        <v>1.8033165062297299E-3</v>
      </c>
      <c r="H50">
        <v>1.31753507448075E-3</v>
      </c>
      <c r="I50">
        <v>16.230476748158001</v>
      </c>
      <c r="J50">
        <v>469444.28</v>
      </c>
      <c r="K50">
        <v>409355.9</v>
      </c>
      <c r="L50">
        <v>0.847835453077457</v>
      </c>
      <c r="M50">
        <v>0.84458317221625401</v>
      </c>
      <c r="N50">
        <v>16.230476748158001</v>
      </c>
      <c r="O50">
        <v>0.90696163780439698</v>
      </c>
      <c r="P50">
        <v>16.230476748158001</v>
      </c>
      <c r="Q50">
        <v>0.89302206070619305</v>
      </c>
      <c r="R50">
        <v>80438984.980000004</v>
      </c>
      <c r="S50">
        <v>0.28606242122742498</v>
      </c>
    </row>
    <row r="51" spans="1:19" x14ac:dyDescent="0.25">
      <c r="A51">
        <v>52</v>
      </c>
      <c r="B51">
        <v>2620.8000000000002</v>
      </c>
      <c r="C51">
        <v>52</v>
      </c>
      <c r="D51">
        <v>1.1371796134267399E-2</v>
      </c>
      <c r="E51">
        <v>4.6585211634027996E-3</v>
      </c>
      <c r="F51">
        <v>2.7365455461829699E-3</v>
      </c>
      <c r="G51">
        <v>1.8049341114134199E-3</v>
      </c>
      <c r="H51">
        <v>1.3380044637788899E-3</v>
      </c>
      <c r="I51">
        <v>16.2239318630665</v>
      </c>
      <c r="J51">
        <v>469562.32</v>
      </c>
      <c r="K51">
        <v>409370.14</v>
      </c>
      <c r="L51">
        <v>0.84766764930139804</v>
      </c>
      <c r="M51">
        <v>0.84480175438596405</v>
      </c>
      <c r="N51">
        <v>16.2239318630665</v>
      </c>
      <c r="O51">
        <v>0.90590093272403904</v>
      </c>
      <c r="P51">
        <v>16.2239318630665</v>
      </c>
      <c r="Q51">
        <v>0.89248058100685002</v>
      </c>
      <c r="R51">
        <v>80386459.579999998</v>
      </c>
      <c r="S51">
        <v>0.28606242122742498</v>
      </c>
    </row>
    <row r="52" spans="1:19" x14ac:dyDescent="0.25">
      <c r="A52">
        <v>51</v>
      </c>
      <c r="B52">
        <v>2570.4</v>
      </c>
      <c r="C52">
        <v>51</v>
      </c>
      <c r="D52">
        <v>1.1341210343714001E-2</v>
      </c>
      <c r="E52">
        <v>4.6416859995687398E-3</v>
      </c>
      <c r="F52">
        <v>2.7006940054035001E-3</v>
      </c>
      <c r="G52">
        <v>1.85272456682301E-3</v>
      </c>
      <c r="H52">
        <v>1.2973637866138101E-3</v>
      </c>
      <c r="I52">
        <v>16.225855092832798</v>
      </c>
      <c r="J52">
        <v>469188.18</v>
      </c>
      <c r="K52">
        <v>409224.04</v>
      </c>
      <c r="L52">
        <v>0.84712529125810199</v>
      </c>
      <c r="M52">
        <v>0.84412108843537403</v>
      </c>
      <c r="N52">
        <v>16.225855092832798</v>
      </c>
      <c r="O52">
        <v>0.90374712939149804</v>
      </c>
      <c r="P52">
        <v>16.225855092832798</v>
      </c>
      <c r="Q52">
        <v>0.88903252564398205</v>
      </c>
      <c r="R52">
        <v>79010787.700000003</v>
      </c>
      <c r="S52">
        <v>0.28606242122742498</v>
      </c>
    </row>
    <row r="53" spans="1:19" x14ac:dyDescent="0.25">
      <c r="A53">
        <v>50</v>
      </c>
      <c r="B53">
        <v>2520</v>
      </c>
      <c r="C53">
        <v>50</v>
      </c>
      <c r="D53">
        <v>1.0964647153343301E-2</v>
      </c>
      <c r="E53">
        <v>4.5740900522260102E-3</v>
      </c>
      <c r="F53">
        <v>2.6632314123657299E-3</v>
      </c>
      <c r="G53">
        <v>1.7774927603425601E-3</v>
      </c>
      <c r="H53">
        <v>1.29860318549454E-3</v>
      </c>
      <c r="I53">
        <v>16.223753933908199</v>
      </c>
      <c r="J53">
        <v>469165.1</v>
      </c>
      <c r="K53">
        <v>409188.04</v>
      </c>
      <c r="L53">
        <v>0.84691913619967696</v>
      </c>
      <c r="M53">
        <v>0.84407175080558505</v>
      </c>
      <c r="N53">
        <v>16.223753933908199</v>
      </c>
      <c r="O53">
        <v>0.90184754880677898</v>
      </c>
      <c r="P53">
        <v>16.223753933908199</v>
      </c>
      <c r="Q53">
        <v>0.89106289246266301</v>
      </c>
      <c r="R53">
        <v>78616211.739999995</v>
      </c>
      <c r="S53">
        <v>0.28606242122742498</v>
      </c>
    </row>
    <row r="54" spans="1:19" x14ac:dyDescent="0.25">
      <c r="A54">
        <v>49</v>
      </c>
      <c r="B54">
        <v>2469.6</v>
      </c>
      <c r="C54">
        <v>49</v>
      </c>
      <c r="D54">
        <v>1.0695940504383101E-2</v>
      </c>
      <c r="E54">
        <v>4.4409132051696099E-3</v>
      </c>
      <c r="F54">
        <v>2.5829799207340298E-3</v>
      </c>
      <c r="G54">
        <v>1.7477669381757101E-3</v>
      </c>
      <c r="H54">
        <v>1.30174369969517E-3</v>
      </c>
      <c r="I54">
        <v>16.216965609441001</v>
      </c>
      <c r="J54">
        <v>468886.04</v>
      </c>
      <c r="K54">
        <v>409102.96</v>
      </c>
      <c r="L54">
        <v>0.84620794590556503</v>
      </c>
      <c r="M54">
        <v>0.84358181167203705</v>
      </c>
      <c r="N54">
        <v>16.216965609441001</v>
      </c>
      <c r="O54">
        <v>0.90266112970119705</v>
      </c>
      <c r="P54">
        <v>16.216965609441001</v>
      </c>
      <c r="Q54">
        <v>0.88694718675265505</v>
      </c>
      <c r="R54">
        <v>77416505.680000007</v>
      </c>
      <c r="S54">
        <v>0.28606242122742498</v>
      </c>
    </row>
    <row r="55" spans="1:19" x14ac:dyDescent="0.25">
      <c r="A55">
        <v>48</v>
      </c>
      <c r="B55">
        <v>2419.1999999999998</v>
      </c>
      <c r="C55">
        <v>48</v>
      </c>
      <c r="D55">
        <v>1.0726727937073801E-2</v>
      </c>
      <c r="E55">
        <v>4.4486100553500999E-3</v>
      </c>
      <c r="F55">
        <v>2.6088793538688801E-3</v>
      </c>
      <c r="G55">
        <v>1.7337174052024101E-3</v>
      </c>
      <c r="H55">
        <v>1.2766761870947399E-3</v>
      </c>
      <c r="I55">
        <v>16.2174138737386</v>
      </c>
      <c r="J55">
        <v>468993.84</v>
      </c>
      <c r="K55">
        <v>409142.12</v>
      </c>
      <c r="L55">
        <v>0.84633285145822801</v>
      </c>
      <c r="M55">
        <v>0.84377504475474396</v>
      </c>
      <c r="N55">
        <v>16.2174138737386</v>
      </c>
      <c r="O55">
        <v>0.90137122916755696</v>
      </c>
      <c r="P55">
        <v>16.2174138737386</v>
      </c>
      <c r="Q55">
        <v>0.88956941502146103</v>
      </c>
      <c r="R55">
        <v>77089199.5</v>
      </c>
      <c r="S55">
        <v>0.28606242122742498</v>
      </c>
    </row>
    <row r="56" spans="1:19" x14ac:dyDescent="0.25">
      <c r="A56">
        <v>47</v>
      </c>
      <c r="B56">
        <v>2368.8000000000002</v>
      </c>
      <c r="C56">
        <v>47</v>
      </c>
      <c r="D56">
        <v>1.0546074502907701E-2</v>
      </c>
      <c r="E56">
        <v>4.4512978509546703E-3</v>
      </c>
      <c r="F56">
        <v>2.5988270495256702E-3</v>
      </c>
      <c r="G56">
        <v>1.6856014636719499E-3</v>
      </c>
      <c r="H56">
        <v>1.2252147815040499E-3</v>
      </c>
      <c r="I56">
        <v>16.2045235556219</v>
      </c>
      <c r="J56">
        <v>468815.5</v>
      </c>
      <c r="K56">
        <v>409113.08</v>
      </c>
      <c r="L56">
        <v>0.84544194873298395</v>
      </c>
      <c r="M56">
        <v>0.84345363408521201</v>
      </c>
      <c r="N56">
        <v>16.2045235556219</v>
      </c>
      <c r="O56">
        <v>0.90109960566710201</v>
      </c>
      <c r="P56">
        <v>16.2045235556219</v>
      </c>
      <c r="Q56">
        <v>0.88691761089353305</v>
      </c>
      <c r="R56">
        <v>76662073.420000002</v>
      </c>
      <c r="S56">
        <v>0.28606242122742498</v>
      </c>
    </row>
    <row r="57" spans="1:19" x14ac:dyDescent="0.25">
      <c r="A57">
        <v>46</v>
      </c>
      <c r="B57">
        <v>2318.4</v>
      </c>
      <c r="C57">
        <v>46</v>
      </c>
      <c r="D57">
        <v>1.0660932541853199E-2</v>
      </c>
      <c r="E57">
        <v>4.4995649731547098E-3</v>
      </c>
      <c r="F57">
        <v>2.6366989395300001E-3</v>
      </c>
      <c r="G57">
        <v>1.74176987566944E-3</v>
      </c>
      <c r="H57">
        <v>1.2734351867042799E-3</v>
      </c>
      <c r="I57">
        <v>16.211357543053399</v>
      </c>
      <c r="J57">
        <v>468950.54</v>
      </c>
      <c r="K57">
        <v>409122.96</v>
      </c>
      <c r="L57">
        <v>0.84595935273087197</v>
      </c>
      <c r="M57">
        <v>0.84367955603293898</v>
      </c>
      <c r="N57">
        <v>16.211357543053399</v>
      </c>
      <c r="O57">
        <v>0.90606835305434297</v>
      </c>
      <c r="P57">
        <v>16.211357543053399</v>
      </c>
      <c r="Q57">
        <v>0.89014729806376103</v>
      </c>
      <c r="R57">
        <v>76407534.799999997</v>
      </c>
      <c r="S57">
        <v>0.28606242122742498</v>
      </c>
    </row>
    <row r="58" spans="1:19" x14ac:dyDescent="0.25">
      <c r="A58">
        <v>45</v>
      </c>
      <c r="B58">
        <v>2268</v>
      </c>
      <c r="C58">
        <v>45</v>
      </c>
      <c r="D58">
        <v>1.0509712866364099E-2</v>
      </c>
      <c r="E58">
        <v>4.3212444036365904E-3</v>
      </c>
      <c r="F58">
        <v>2.5068565595079101E-3</v>
      </c>
      <c r="G58">
        <v>1.71347116147967E-3</v>
      </c>
      <c r="H58">
        <v>1.2820117924764701E-3</v>
      </c>
      <c r="I58">
        <v>16.211844651892001</v>
      </c>
      <c r="J58">
        <v>468633.02</v>
      </c>
      <c r="K58">
        <v>409072.72</v>
      </c>
      <c r="L58">
        <v>0.84539894224908696</v>
      </c>
      <c r="M58">
        <v>0.84311260293591095</v>
      </c>
      <c r="N58">
        <v>16.211844651892001</v>
      </c>
      <c r="O58">
        <v>0.90173493822634199</v>
      </c>
      <c r="P58">
        <v>16.211844651892001</v>
      </c>
      <c r="Q58">
        <v>0.89004442694362595</v>
      </c>
      <c r="R58">
        <v>75056223.659999996</v>
      </c>
      <c r="S58">
        <v>0.28606242122742498</v>
      </c>
    </row>
    <row r="59" spans="1:19" x14ac:dyDescent="0.25">
      <c r="A59">
        <v>44</v>
      </c>
      <c r="B59">
        <v>2217.6</v>
      </c>
      <c r="C59">
        <v>44</v>
      </c>
      <c r="D59">
        <v>9.9974133858947208E-3</v>
      </c>
      <c r="E59">
        <v>4.2832451227216902E-3</v>
      </c>
      <c r="F59">
        <v>2.4831470112403799E-3</v>
      </c>
      <c r="G59">
        <v>1.67791625477335E-3</v>
      </c>
      <c r="H59">
        <v>1.2307081337833801E-3</v>
      </c>
      <c r="I59">
        <v>16.202129516484199</v>
      </c>
      <c r="J59">
        <v>468568.76</v>
      </c>
      <c r="K59">
        <v>408985.38</v>
      </c>
      <c r="L59">
        <v>0.84477996283643297</v>
      </c>
      <c r="M59">
        <v>0.84300841389187198</v>
      </c>
      <c r="N59">
        <v>16.202129516484199</v>
      </c>
      <c r="O59">
        <v>0.89977712673006705</v>
      </c>
      <c r="P59">
        <v>16.202129516484199</v>
      </c>
      <c r="Q59">
        <v>0.88377263880224799</v>
      </c>
      <c r="R59">
        <v>74808704.319999993</v>
      </c>
      <c r="S59">
        <v>0.28606242122742498</v>
      </c>
    </row>
    <row r="60" spans="1:19" x14ac:dyDescent="0.25">
      <c r="A60">
        <v>43</v>
      </c>
      <c r="B60">
        <v>2167.1999999999998</v>
      </c>
      <c r="C60">
        <v>43</v>
      </c>
      <c r="D60">
        <v>1.00665821689614E-2</v>
      </c>
      <c r="E60">
        <v>4.2353810399692101E-3</v>
      </c>
      <c r="F60">
        <v>2.5272968263133E-3</v>
      </c>
      <c r="G60">
        <v>1.65617192895708E-3</v>
      </c>
      <c r="H60">
        <v>1.2060089921019999E-3</v>
      </c>
      <c r="I60">
        <v>16.196431693982099</v>
      </c>
      <c r="J60">
        <v>468455.02</v>
      </c>
      <c r="K60">
        <v>409023.38</v>
      </c>
      <c r="L60">
        <v>0.84435290222636405</v>
      </c>
      <c r="M60">
        <v>0.84279036877908997</v>
      </c>
      <c r="N60">
        <v>16.196431693982099</v>
      </c>
      <c r="O60">
        <v>0.89926653800741296</v>
      </c>
      <c r="P60">
        <v>16.196431693982099</v>
      </c>
      <c r="Q60">
        <v>0.883316785569637</v>
      </c>
      <c r="R60">
        <v>74234405.620000005</v>
      </c>
      <c r="S60">
        <v>0.28606242122742498</v>
      </c>
    </row>
    <row r="61" spans="1:19" x14ac:dyDescent="0.25">
      <c r="A61">
        <v>42</v>
      </c>
      <c r="B61">
        <v>2116.8000000000002</v>
      </c>
      <c r="C61">
        <v>42</v>
      </c>
      <c r="D61">
        <v>9.9303696878131498E-3</v>
      </c>
      <c r="E61">
        <v>4.1157190644296199E-3</v>
      </c>
      <c r="F61">
        <v>2.4274754639304801E-3</v>
      </c>
      <c r="G61">
        <v>1.6439608776927499E-3</v>
      </c>
      <c r="H61">
        <v>1.20982801418766E-3</v>
      </c>
      <c r="I61">
        <v>16.1871507351064</v>
      </c>
      <c r="J61">
        <v>468187.16</v>
      </c>
      <c r="K61">
        <v>409066.7</v>
      </c>
      <c r="L61">
        <v>0.84347593804058196</v>
      </c>
      <c r="M61">
        <v>0.84230794844253498</v>
      </c>
      <c r="N61">
        <v>16.1871507351064</v>
      </c>
      <c r="O61">
        <v>0.896091528197686</v>
      </c>
      <c r="P61">
        <v>16.1871507351064</v>
      </c>
      <c r="Q61">
        <v>0.882671109795645</v>
      </c>
      <c r="R61">
        <v>73691663.319999993</v>
      </c>
      <c r="S61">
        <v>0.28606242122742498</v>
      </c>
    </row>
    <row r="62" spans="1:19" x14ac:dyDescent="0.25">
      <c r="A62">
        <v>41</v>
      </c>
      <c r="B62">
        <v>2066.4</v>
      </c>
      <c r="C62">
        <v>41</v>
      </c>
      <c r="D62">
        <v>9.8278799908235199E-3</v>
      </c>
      <c r="E62">
        <v>4.2004937116745904E-3</v>
      </c>
      <c r="F62">
        <v>2.4143601832957002E-3</v>
      </c>
      <c r="G62">
        <v>1.6772903969905499E-3</v>
      </c>
      <c r="H62">
        <v>1.20665282641053E-3</v>
      </c>
      <c r="I62">
        <v>16.1909910018774</v>
      </c>
      <c r="J62">
        <v>468434.48</v>
      </c>
      <c r="K62">
        <v>408972.24</v>
      </c>
      <c r="L62">
        <v>0.84399702289549405</v>
      </c>
      <c r="M62">
        <v>0.84274747583243803</v>
      </c>
      <c r="N62">
        <v>16.1909910018774</v>
      </c>
      <c r="O62">
        <v>0.89295261852442898</v>
      </c>
      <c r="P62">
        <v>16.1909910018774</v>
      </c>
      <c r="Q62">
        <v>0.88178142197619602</v>
      </c>
      <c r="R62">
        <v>73839518.239999995</v>
      </c>
      <c r="S62">
        <v>0.28606242122742498</v>
      </c>
    </row>
    <row r="63" spans="1:19" x14ac:dyDescent="0.25">
      <c r="A63">
        <v>40</v>
      </c>
      <c r="B63">
        <v>2016</v>
      </c>
      <c r="C63">
        <v>40</v>
      </c>
      <c r="D63">
        <v>9.5749954668070993E-3</v>
      </c>
      <c r="E63">
        <v>4.0241336026491104E-3</v>
      </c>
      <c r="F63">
        <v>2.3713624752283802E-3</v>
      </c>
      <c r="G63">
        <v>1.6047896481294101E-3</v>
      </c>
      <c r="H63">
        <v>1.1669104676199601E-3</v>
      </c>
      <c r="I63">
        <v>16.182598732522401</v>
      </c>
      <c r="J63">
        <v>467814.14</v>
      </c>
      <c r="K63">
        <v>409002.78</v>
      </c>
      <c r="L63">
        <v>0.84261610607903303</v>
      </c>
      <c r="M63">
        <v>0.84162771213748599</v>
      </c>
      <c r="N63">
        <v>16.182598732522401</v>
      </c>
      <c r="O63">
        <v>0.89034066151059399</v>
      </c>
      <c r="P63">
        <v>16.182598732522401</v>
      </c>
      <c r="Q63">
        <v>0.87825827834558901</v>
      </c>
      <c r="R63">
        <v>72810140.760000005</v>
      </c>
      <c r="S63">
        <v>0.28606242122742498</v>
      </c>
    </row>
    <row r="64" spans="1:19" x14ac:dyDescent="0.25">
      <c r="A64">
        <v>39</v>
      </c>
      <c r="B64">
        <v>1965.6</v>
      </c>
      <c r="C64">
        <v>39</v>
      </c>
      <c r="D64">
        <v>9.3232529013375295E-3</v>
      </c>
      <c r="E64">
        <v>3.8557327834679599E-3</v>
      </c>
      <c r="F64">
        <v>2.25480726501881E-3</v>
      </c>
      <c r="G64">
        <v>1.55652882109863E-3</v>
      </c>
      <c r="H64">
        <v>1.1137920516462801E-3</v>
      </c>
      <c r="I64">
        <v>16.176427879398702</v>
      </c>
      <c r="J64">
        <v>467326.5</v>
      </c>
      <c r="K64">
        <v>408898.16</v>
      </c>
      <c r="L64">
        <v>0.84164157211701096</v>
      </c>
      <c r="M64">
        <v>0.84074493376297899</v>
      </c>
      <c r="N64">
        <v>16.176427879398702</v>
      </c>
      <c r="O64">
        <v>0.88317049726132901</v>
      </c>
      <c r="P64">
        <v>16.176427879398702</v>
      </c>
      <c r="Q64">
        <v>0.87311974876216603</v>
      </c>
      <c r="R64">
        <v>71813578.319999993</v>
      </c>
      <c r="S64">
        <v>0.28606242122742498</v>
      </c>
    </row>
    <row r="65" spans="1:19" x14ac:dyDescent="0.25">
      <c r="A65">
        <v>38</v>
      </c>
      <c r="B65">
        <v>1915.2</v>
      </c>
      <c r="C65">
        <v>38</v>
      </c>
      <c r="D65">
        <v>9.53514699322279E-3</v>
      </c>
      <c r="E65">
        <v>3.9476052474467904E-3</v>
      </c>
      <c r="F65">
        <v>2.3491883043730102E-3</v>
      </c>
      <c r="G65">
        <v>1.5622978569250099E-3</v>
      </c>
      <c r="H65">
        <v>1.1663820106818401E-3</v>
      </c>
      <c r="I65">
        <v>16.172717149549602</v>
      </c>
      <c r="J65">
        <v>467260.68</v>
      </c>
      <c r="K65">
        <v>408956.72</v>
      </c>
      <c r="L65">
        <v>0.841279197156099</v>
      </c>
      <c r="M65">
        <v>0.840623415682062</v>
      </c>
      <c r="N65">
        <v>16.172717149549602</v>
      </c>
      <c r="O65">
        <v>0.87920059420355101</v>
      </c>
      <c r="P65">
        <v>16.172717149549602</v>
      </c>
      <c r="Q65">
        <v>0.868946613373763</v>
      </c>
      <c r="R65">
        <v>71595781.959999993</v>
      </c>
      <c r="S65">
        <v>0.28606242122742498</v>
      </c>
    </row>
    <row r="66" spans="1:19" x14ac:dyDescent="0.25">
      <c r="A66">
        <v>37</v>
      </c>
      <c r="B66">
        <v>1864.8</v>
      </c>
      <c r="C66">
        <v>37</v>
      </c>
      <c r="D66">
        <v>9.5641124811564997E-3</v>
      </c>
      <c r="E66">
        <v>4.0132492177444804E-3</v>
      </c>
      <c r="F66">
        <v>2.3678791487002199E-3</v>
      </c>
      <c r="G66">
        <v>1.61483128968266E-3</v>
      </c>
      <c r="H66">
        <v>1.1896615544597399E-3</v>
      </c>
      <c r="I66">
        <v>16.160120436579401</v>
      </c>
      <c r="J66">
        <v>467247.7</v>
      </c>
      <c r="K66">
        <v>408866.06</v>
      </c>
      <c r="L66">
        <v>0.84057455662227898</v>
      </c>
      <c r="M66">
        <v>0.84059115646258398</v>
      </c>
      <c r="N66">
        <v>16.160120436579401</v>
      </c>
      <c r="O66">
        <v>0.87646042732472595</v>
      </c>
      <c r="P66">
        <v>16.160120436579401</v>
      </c>
      <c r="Q66">
        <v>0.86738138448991298</v>
      </c>
      <c r="R66">
        <v>72075835.140000001</v>
      </c>
      <c r="S66">
        <v>0.28606242122742498</v>
      </c>
    </row>
    <row r="67" spans="1:19" x14ac:dyDescent="0.25">
      <c r="A67">
        <v>36</v>
      </c>
      <c r="B67">
        <v>1814.4</v>
      </c>
      <c r="C67">
        <v>36</v>
      </c>
      <c r="D67">
        <v>9.5415956179725203E-3</v>
      </c>
      <c r="E67">
        <v>4.0040606954964003E-3</v>
      </c>
      <c r="F67">
        <v>2.3467857052817398E-3</v>
      </c>
      <c r="G67">
        <v>1.55533411542941E-3</v>
      </c>
      <c r="H67">
        <v>1.1329216843688099E-3</v>
      </c>
      <c r="I67">
        <v>16.1549377180121</v>
      </c>
      <c r="J67">
        <v>466830.34</v>
      </c>
      <c r="K67">
        <v>408956.06</v>
      </c>
      <c r="L67">
        <v>0.83960367645215495</v>
      </c>
      <c r="M67">
        <v>0.83982302184031499</v>
      </c>
      <c r="N67">
        <v>16.1549377180121</v>
      </c>
      <c r="O67">
        <v>0.87775841269817101</v>
      </c>
      <c r="P67">
        <v>16.1549377180121</v>
      </c>
      <c r="Q67">
        <v>0.86877955324318101</v>
      </c>
      <c r="R67">
        <v>71158431</v>
      </c>
      <c r="S67">
        <v>0.28606242122742498</v>
      </c>
    </row>
    <row r="68" spans="1:19" x14ac:dyDescent="0.25">
      <c r="A68">
        <v>35</v>
      </c>
      <c r="B68">
        <v>1764</v>
      </c>
      <c r="C68">
        <v>35</v>
      </c>
      <c r="D68">
        <v>9.7895332936431701E-3</v>
      </c>
      <c r="E68">
        <v>4.0263133004219799E-3</v>
      </c>
      <c r="F68">
        <v>2.4081065040527801E-3</v>
      </c>
      <c r="G68">
        <v>1.6384264434677301E-3</v>
      </c>
      <c r="H68">
        <v>1.1736909424545699E-3</v>
      </c>
      <c r="I68">
        <v>16.1620194264415</v>
      </c>
      <c r="J68">
        <v>466857.82</v>
      </c>
      <c r="K68">
        <v>408832.22</v>
      </c>
      <c r="L68">
        <v>0.84004102180978901</v>
      </c>
      <c r="M68">
        <v>0.83985839598997503</v>
      </c>
      <c r="N68">
        <v>16.1620194264415</v>
      </c>
      <c r="O68">
        <v>0.88434672370516199</v>
      </c>
      <c r="P68">
        <v>16.1620194264415</v>
      </c>
      <c r="Q68">
        <v>0.87631370384852803</v>
      </c>
      <c r="R68">
        <v>71316608.480000004</v>
      </c>
      <c r="S68">
        <v>0.28606242122742498</v>
      </c>
    </row>
    <row r="69" spans="1:19" x14ac:dyDescent="0.25">
      <c r="A69">
        <v>34</v>
      </c>
      <c r="B69">
        <v>1713.6</v>
      </c>
      <c r="C69">
        <v>34</v>
      </c>
      <c r="D69">
        <v>9.4612194019412007E-3</v>
      </c>
      <c r="E69">
        <v>3.9798443409618696E-3</v>
      </c>
      <c r="F69">
        <v>2.3271936220949901E-3</v>
      </c>
      <c r="G69">
        <v>1.5576260485829301E-3</v>
      </c>
      <c r="H69">
        <v>1.14534085352881E-3</v>
      </c>
      <c r="I69">
        <v>16.159293843240299</v>
      </c>
      <c r="J69">
        <v>466676.56</v>
      </c>
      <c r="K69">
        <v>408854.04</v>
      </c>
      <c r="L69">
        <v>0.83955328118908701</v>
      </c>
      <c r="M69">
        <v>0.83952169709989199</v>
      </c>
      <c r="N69">
        <v>16.159293843240299</v>
      </c>
      <c r="O69">
        <v>0.88965016759568705</v>
      </c>
      <c r="P69">
        <v>16.159293843240299</v>
      </c>
      <c r="Q69">
        <v>0.877517117779819</v>
      </c>
      <c r="R69">
        <v>70721080.939999998</v>
      </c>
      <c r="S69">
        <v>0.28606242122742498</v>
      </c>
    </row>
    <row r="70" spans="1:19" x14ac:dyDescent="0.25">
      <c r="A70">
        <v>33</v>
      </c>
      <c r="B70">
        <v>1663.2</v>
      </c>
      <c r="C70">
        <v>33</v>
      </c>
      <c r="D70">
        <v>9.8826856814252292E-3</v>
      </c>
      <c r="E70">
        <v>4.1173259469721203E-3</v>
      </c>
      <c r="F70">
        <v>2.3711512304807401E-3</v>
      </c>
      <c r="G70">
        <v>1.6135917385839201E-3</v>
      </c>
      <c r="H70">
        <v>1.17373270055187E-3</v>
      </c>
      <c r="I70">
        <v>16.162496308383599</v>
      </c>
      <c r="J70">
        <v>466705.68</v>
      </c>
      <c r="K70">
        <v>408903.1</v>
      </c>
      <c r="L70">
        <v>0.83981142835296596</v>
      </c>
      <c r="M70">
        <v>0.839584568564267</v>
      </c>
      <c r="N70">
        <v>16.162496308383599</v>
      </c>
      <c r="O70">
        <v>0.89136212594221098</v>
      </c>
      <c r="P70">
        <v>16.162496308383599</v>
      </c>
      <c r="Q70">
        <v>0.88001756150815202</v>
      </c>
      <c r="R70">
        <v>70903480.040000007</v>
      </c>
      <c r="S70">
        <v>0.28606242122742498</v>
      </c>
    </row>
    <row r="71" spans="1:19" x14ac:dyDescent="0.25">
      <c r="A71">
        <v>32</v>
      </c>
      <c r="B71">
        <v>1612.8</v>
      </c>
      <c r="C71">
        <v>32</v>
      </c>
      <c r="D71">
        <v>9.6781830380764308E-3</v>
      </c>
      <c r="E71">
        <v>4.0251889441746298E-3</v>
      </c>
      <c r="F71">
        <v>2.34504958518019E-3</v>
      </c>
      <c r="G71">
        <v>1.61432898233403E-3</v>
      </c>
      <c r="H71">
        <v>1.1554085090576601E-3</v>
      </c>
      <c r="I71">
        <v>16.152710877531199</v>
      </c>
      <c r="J71">
        <v>466634.66</v>
      </c>
      <c r="K71">
        <v>408885.5</v>
      </c>
      <c r="L71">
        <v>0.83916903760703798</v>
      </c>
      <c r="M71">
        <v>0.839451020408163</v>
      </c>
      <c r="N71">
        <v>16.152710877531199</v>
      </c>
      <c r="O71">
        <v>0.89076563655444896</v>
      </c>
      <c r="P71">
        <v>16.152710877531199</v>
      </c>
      <c r="Q71">
        <v>0.88100585328270298</v>
      </c>
      <c r="R71">
        <v>70610543.640000001</v>
      </c>
      <c r="S71">
        <v>0.28580749837252201</v>
      </c>
    </row>
    <row r="72" spans="1:19" x14ac:dyDescent="0.25">
      <c r="A72">
        <v>31</v>
      </c>
      <c r="B72">
        <v>1562.4</v>
      </c>
      <c r="C72">
        <v>31</v>
      </c>
      <c r="D72">
        <v>9.66033155776359E-3</v>
      </c>
      <c r="E72">
        <v>3.9390300927131796E-3</v>
      </c>
      <c r="F72">
        <v>2.3073412999339198E-3</v>
      </c>
      <c r="G72">
        <v>1.5574152791013899E-3</v>
      </c>
      <c r="H72">
        <v>1.13105804372195E-3</v>
      </c>
      <c r="I72">
        <v>16.147718655495702</v>
      </c>
      <c r="J72">
        <v>466677.38</v>
      </c>
      <c r="K72">
        <v>408791.76</v>
      </c>
      <c r="L72">
        <v>0.83906830121115294</v>
      </c>
      <c r="M72">
        <v>0.83952123165055403</v>
      </c>
      <c r="N72">
        <v>16.147718655495702</v>
      </c>
      <c r="O72">
        <v>0.89228106334789503</v>
      </c>
      <c r="P72">
        <v>16.147718655495702</v>
      </c>
      <c r="Q72">
        <v>0.87681911676922397</v>
      </c>
      <c r="R72">
        <v>70943533.700000003</v>
      </c>
      <c r="S72">
        <v>0.28555257551761898</v>
      </c>
    </row>
    <row r="73" spans="1:19" x14ac:dyDescent="0.25">
      <c r="A73">
        <v>30</v>
      </c>
      <c r="B73">
        <v>1512</v>
      </c>
      <c r="C73">
        <v>30</v>
      </c>
      <c r="D73">
        <v>9.4778746966948796E-3</v>
      </c>
      <c r="E73">
        <v>3.8889531583307102E-3</v>
      </c>
      <c r="F73">
        <v>2.2927743989222399E-3</v>
      </c>
      <c r="G73">
        <v>1.5590355647962799E-3</v>
      </c>
      <c r="H73">
        <v>1.14133789036024E-3</v>
      </c>
      <c r="I73">
        <v>16.149322620748801</v>
      </c>
      <c r="J73">
        <v>466619.6</v>
      </c>
      <c r="K73">
        <v>408775.54</v>
      </c>
      <c r="L73">
        <v>0.83887778979507599</v>
      </c>
      <c r="M73">
        <v>0.83940708915144902</v>
      </c>
      <c r="N73">
        <v>16.149322620748801</v>
      </c>
      <c r="O73">
        <v>0.894324515588378</v>
      </c>
      <c r="P73">
        <v>16.149322620748801</v>
      </c>
      <c r="Q73">
        <v>0.88111067410035804</v>
      </c>
      <c r="R73">
        <v>70354753.920000002</v>
      </c>
      <c r="S73">
        <v>0.284277961243104</v>
      </c>
    </row>
    <row r="74" spans="1:19" x14ac:dyDescent="0.25">
      <c r="A74">
        <v>29</v>
      </c>
      <c r="B74">
        <v>1461.6</v>
      </c>
      <c r="C74">
        <v>29</v>
      </c>
      <c r="D74">
        <v>8.8631814339105008E-3</v>
      </c>
      <c r="E74">
        <v>3.7271149919104302E-3</v>
      </c>
      <c r="F74">
        <v>2.2301399657200099E-3</v>
      </c>
      <c r="G74">
        <v>1.4846753383563401E-3</v>
      </c>
      <c r="H74">
        <v>1.1068064901360601E-3</v>
      </c>
      <c r="I74">
        <v>16.135863532361999</v>
      </c>
      <c r="J74">
        <v>466481.18</v>
      </c>
      <c r="K74">
        <v>408605.98</v>
      </c>
      <c r="L74">
        <v>0.83811100773386404</v>
      </c>
      <c r="M74">
        <v>0.839154600787683</v>
      </c>
      <c r="N74">
        <v>16.135863532361999</v>
      </c>
      <c r="O74">
        <v>0.89327958628079795</v>
      </c>
      <c r="P74">
        <v>16.135863532361999</v>
      </c>
      <c r="Q74">
        <v>0.87911969259300204</v>
      </c>
      <c r="R74">
        <v>70169004</v>
      </c>
      <c r="S74">
        <v>0.280199195564655</v>
      </c>
    </row>
    <row r="75" spans="1:19" x14ac:dyDescent="0.25">
      <c r="A75">
        <v>28</v>
      </c>
      <c r="B75">
        <v>1411.2</v>
      </c>
      <c r="C75">
        <v>28</v>
      </c>
      <c r="D75">
        <v>9.0679728296923102E-3</v>
      </c>
      <c r="E75">
        <v>3.8380217302821898E-3</v>
      </c>
      <c r="F75">
        <v>2.24139476135883E-3</v>
      </c>
      <c r="G75">
        <v>1.5179391984549201E-3</v>
      </c>
      <c r="H75">
        <v>1.1198804328247599E-3</v>
      </c>
      <c r="I75">
        <v>16.136791148776599</v>
      </c>
      <c r="J75">
        <v>466517.8</v>
      </c>
      <c r="K75">
        <v>408790.76</v>
      </c>
      <c r="L75">
        <v>0.83824568379671405</v>
      </c>
      <c r="M75">
        <v>0.83919928392409504</v>
      </c>
      <c r="N75">
        <v>16.136791148776599</v>
      </c>
      <c r="O75">
        <v>0.89463542503863402</v>
      </c>
      <c r="P75">
        <v>16.136791148776599</v>
      </c>
      <c r="Q75">
        <v>0.88240360611015001</v>
      </c>
      <c r="R75">
        <v>70742250.459999993</v>
      </c>
      <c r="S75">
        <v>0.27331627848227302</v>
      </c>
    </row>
    <row r="76" spans="1:19" x14ac:dyDescent="0.25">
      <c r="A76">
        <v>27</v>
      </c>
      <c r="B76">
        <v>1360.8</v>
      </c>
      <c r="C76">
        <v>27</v>
      </c>
      <c r="D76">
        <v>9.24243413561158E-3</v>
      </c>
      <c r="E76">
        <v>3.84950695676468E-3</v>
      </c>
      <c r="F76">
        <v>2.3312933519060801E-3</v>
      </c>
      <c r="G76">
        <v>1.5334075794170799E-3</v>
      </c>
      <c r="H76">
        <v>1.13103096565622E-3</v>
      </c>
      <c r="I76">
        <v>16.126533977622</v>
      </c>
      <c r="J76">
        <v>466616.52</v>
      </c>
      <c r="K76">
        <v>408731.56</v>
      </c>
      <c r="L76">
        <v>0.83793099758635303</v>
      </c>
      <c r="M76">
        <v>0.83936881489437898</v>
      </c>
      <c r="N76">
        <v>16.126533977622</v>
      </c>
      <c r="O76">
        <v>0.894575432837318</v>
      </c>
      <c r="P76">
        <v>16.126533977622</v>
      </c>
      <c r="Q76">
        <v>0.88431450477500595</v>
      </c>
      <c r="R76">
        <v>70866910.840000004</v>
      </c>
      <c r="S76">
        <v>0.27331627848227302</v>
      </c>
    </row>
    <row r="77" spans="1:19" x14ac:dyDescent="0.25">
      <c r="A77">
        <v>26</v>
      </c>
      <c r="B77">
        <v>1310.4000000000001</v>
      </c>
      <c r="C77">
        <v>26</v>
      </c>
      <c r="D77">
        <v>9.1298933910796496E-3</v>
      </c>
      <c r="E77">
        <v>3.8550033435895098E-3</v>
      </c>
      <c r="F77">
        <v>2.2058828406728301E-3</v>
      </c>
      <c r="G77">
        <v>1.5144667590547001E-3</v>
      </c>
      <c r="H77">
        <v>1.0846305177684601E-3</v>
      </c>
      <c r="I77">
        <v>16.1246294657894</v>
      </c>
      <c r="J77">
        <v>466714.88</v>
      </c>
      <c r="K77">
        <v>408620.3</v>
      </c>
      <c r="L77">
        <v>0.83795557272000898</v>
      </c>
      <c r="M77">
        <v>0.83953272466881401</v>
      </c>
      <c r="N77">
        <v>16.1246294657894</v>
      </c>
      <c r="O77">
        <v>0.89131609700185799</v>
      </c>
      <c r="P77">
        <v>16.1246294657894</v>
      </c>
      <c r="Q77">
        <v>0.88372358468482504</v>
      </c>
      <c r="R77">
        <v>70855119.900000006</v>
      </c>
      <c r="S77">
        <v>0.27331627848227302</v>
      </c>
    </row>
    <row r="78" spans="1:19" x14ac:dyDescent="0.25">
      <c r="A78">
        <v>25</v>
      </c>
      <c r="B78">
        <v>1260</v>
      </c>
      <c r="C78">
        <v>25</v>
      </c>
      <c r="D78">
        <v>8.7465015842575992E-3</v>
      </c>
      <c r="E78">
        <v>3.7539135237067102E-3</v>
      </c>
      <c r="F78">
        <v>2.1814721509663599E-3</v>
      </c>
      <c r="G78">
        <v>1.48006890570983E-3</v>
      </c>
      <c r="H78">
        <v>1.10839546689654E-3</v>
      </c>
      <c r="I78">
        <v>16.118262695016501</v>
      </c>
      <c r="J78">
        <v>466476.38</v>
      </c>
      <c r="K78">
        <v>408708.04</v>
      </c>
      <c r="L78">
        <v>0.83728817379842402</v>
      </c>
      <c r="M78">
        <v>0.83908789831722097</v>
      </c>
      <c r="N78">
        <v>16.118262695016501</v>
      </c>
      <c r="O78">
        <v>0.89546510579279304</v>
      </c>
      <c r="P78">
        <v>16.118262695016501</v>
      </c>
      <c r="Q78">
        <v>0.88425704073641598</v>
      </c>
      <c r="R78">
        <v>69976516.560000002</v>
      </c>
      <c r="S78">
        <v>0.27331627848227302</v>
      </c>
    </row>
    <row r="79" spans="1:19" x14ac:dyDescent="0.25">
      <c r="A79">
        <v>24</v>
      </c>
      <c r="B79">
        <v>1209.5999999999999</v>
      </c>
      <c r="C79">
        <v>24</v>
      </c>
      <c r="D79">
        <v>9.3985224098166505E-3</v>
      </c>
      <c r="E79">
        <v>3.9379007156652704E-3</v>
      </c>
      <c r="F79">
        <v>2.3526349588113898E-3</v>
      </c>
      <c r="G79">
        <v>1.5593535663072399E-3</v>
      </c>
      <c r="H79">
        <v>1.14864644475563E-3</v>
      </c>
      <c r="I79">
        <v>16.104598199211399</v>
      </c>
      <c r="J79">
        <v>466932.72</v>
      </c>
      <c r="K79">
        <v>408756.47999999998</v>
      </c>
      <c r="L79">
        <v>0.83730904100993098</v>
      </c>
      <c r="M79">
        <v>0.83989706408879305</v>
      </c>
      <c r="N79">
        <v>16.104598199211399</v>
      </c>
      <c r="O79">
        <v>0.89749891680077498</v>
      </c>
      <c r="P79">
        <v>16.104598199211399</v>
      </c>
      <c r="Q79">
        <v>0.88346885472640801</v>
      </c>
      <c r="R79">
        <v>70916038.439999998</v>
      </c>
      <c r="S79">
        <v>0.27331627848227302</v>
      </c>
    </row>
    <row r="80" spans="1:19" x14ac:dyDescent="0.25">
      <c r="A80">
        <v>23</v>
      </c>
      <c r="B80">
        <v>1159.2</v>
      </c>
      <c r="C80">
        <v>23</v>
      </c>
      <c r="D80">
        <v>9.3693247676482991E-3</v>
      </c>
      <c r="E80">
        <v>3.9262984143032201E-3</v>
      </c>
      <c r="F80">
        <v>2.28960758639489E-3</v>
      </c>
      <c r="G80">
        <v>1.55729415430519E-3</v>
      </c>
      <c r="H80">
        <v>1.1381938404296001E-3</v>
      </c>
      <c r="I80">
        <v>16.099756671469201</v>
      </c>
      <c r="J80">
        <v>467145.94</v>
      </c>
      <c r="K80">
        <v>408706.02</v>
      </c>
      <c r="L80">
        <v>0.83739973624437802</v>
      </c>
      <c r="M80">
        <v>0.84026093805943403</v>
      </c>
      <c r="N80">
        <v>16.099756671469201</v>
      </c>
      <c r="O80">
        <v>0.89797799703624004</v>
      </c>
      <c r="P80">
        <v>16.099756671469201</v>
      </c>
      <c r="Q80">
        <v>0.88536853250819203</v>
      </c>
      <c r="R80">
        <v>71101224.219999999</v>
      </c>
      <c r="S80">
        <v>0.27331627848227302</v>
      </c>
    </row>
    <row r="81" spans="1:19" x14ac:dyDescent="0.25">
      <c r="A81">
        <v>22</v>
      </c>
      <c r="B81">
        <v>1108.8</v>
      </c>
      <c r="C81">
        <v>22</v>
      </c>
      <c r="D81">
        <v>9.4648231318362804E-3</v>
      </c>
      <c r="E81">
        <v>3.9646495875322102E-3</v>
      </c>
      <c r="F81">
        <v>2.3830033412258599E-3</v>
      </c>
      <c r="G81">
        <v>1.58773194961566E-3</v>
      </c>
      <c r="H81">
        <v>1.15251146597742E-3</v>
      </c>
      <c r="I81">
        <v>16.090007380854601</v>
      </c>
      <c r="J81">
        <v>467418.26</v>
      </c>
      <c r="K81">
        <v>408799.14</v>
      </c>
      <c r="L81">
        <v>0.83725943063549202</v>
      </c>
      <c r="M81">
        <v>0.84074722520587097</v>
      </c>
      <c r="N81">
        <v>16.090007380854601</v>
      </c>
      <c r="O81">
        <v>0.89759701180489004</v>
      </c>
      <c r="P81">
        <v>16.090007380854601</v>
      </c>
      <c r="Q81">
        <v>0.88633468941508797</v>
      </c>
      <c r="R81">
        <v>71283893.120000005</v>
      </c>
      <c r="S81">
        <v>0.27331627848227302</v>
      </c>
    </row>
    <row r="82" spans="1:19" x14ac:dyDescent="0.25">
      <c r="A82">
        <v>21</v>
      </c>
      <c r="B82">
        <v>1058.4000000000001</v>
      </c>
      <c r="C82">
        <v>21</v>
      </c>
      <c r="D82">
        <v>9.5465329865071103E-3</v>
      </c>
      <c r="E82">
        <v>3.9501976811632099E-3</v>
      </c>
      <c r="F82">
        <v>2.3413125877334898E-3</v>
      </c>
      <c r="G82">
        <v>1.59348189854621E-3</v>
      </c>
      <c r="H82">
        <v>1.1479795109177399E-3</v>
      </c>
      <c r="I82">
        <v>16.076915068715898</v>
      </c>
      <c r="J82">
        <v>467704.8</v>
      </c>
      <c r="K82">
        <v>408759.96</v>
      </c>
      <c r="L82">
        <v>0.83714245516450503</v>
      </c>
      <c r="M82">
        <v>0.84123791621911903</v>
      </c>
      <c r="N82">
        <v>16.076915068715898</v>
      </c>
      <c r="O82">
        <v>0.89791064111084196</v>
      </c>
      <c r="P82">
        <v>16.076915068715898</v>
      </c>
      <c r="Q82">
        <v>0.88153820284425799</v>
      </c>
      <c r="R82">
        <v>71673560.939999998</v>
      </c>
      <c r="S82">
        <v>0.27331627848227302</v>
      </c>
    </row>
    <row r="83" spans="1:19" x14ac:dyDescent="0.25">
      <c r="A83">
        <v>20</v>
      </c>
      <c r="B83">
        <v>1008</v>
      </c>
      <c r="C83">
        <v>20</v>
      </c>
      <c r="D83">
        <v>9.3002334479523295E-3</v>
      </c>
      <c r="E83">
        <v>3.9343165292117198E-3</v>
      </c>
      <c r="F83">
        <v>2.3337798010660401E-3</v>
      </c>
      <c r="G83">
        <v>1.58998519288347E-3</v>
      </c>
      <c r="H83">
        <v>1.15196066755878E-3</v>
      </c>
      <c r="I83">
        <v>16.077159410072898</v>
      </c>
      <c r="J83">
        <v>467749.82</v>
      </c>
      <c r="K83">
        <v>408713.56</v>
      </c>
      <c r="L83">
        <v>0.837202025505005</v>
      </c>
      <c r="M83">
        <v>0.84131969208736102</v>
      </c>
      <c r="N83">
        <v>16.077159410072898</v>
      </c>
      <c r="O83">
        <v>0.89719300224059895</v>
      </c>
      <c r="P83">
        <v>16.077159410072898</v>
      </c>
      <c r="Q83">
        <v>0.88638689914255797</v>
      </c>
      <c r="R83">
        <v>71855930.400000006</v>
      </c>
      <c r="S83">
        <v>0.27331627848227302</v>
      </c>
    </row>
    <row r="84" spans="1:19" x14ac:dyDescent="0.25">
      <c r="A84">
        <v>19</v>
      </c>
      <c r="B84">
        <v>957.6</v>
      </c>
      <c r="C84">
        <v>19</v>
      </c>
      <c r="D84">
        <v>9.2144270579668803E-3</v>
      </c>
      <c r="E84">
        <v>3.79817308001689E-3</v>
      </c>
      <c r="F84">
        <v>2.2218442326352901E-3</v>
      </c>
      <c r="G84">
        <v>1.5246031192495701E-3</v>
      </c>
      <c r="H84">
        <v>1.1326672651177901E-3</v>
      </c>
      <c r="I84">
        <v>16.0766514111628</v>
      </c>
      <c r="J84">
        <v>467661.18</v>
      </c>
      <c r="K84">
        <v>408748.08</v>
      </c>
      <c r="L84">
        <v>0.83703525020370395</v>
      </c>
      <c r="M84">
        <v>0.84113984962405997</v>
      </c>
      <c r="N84">
        <v>16.0766514111628</v>
      </c>
      <c r="O84">
        <v>0.89806835625168602</v>
      </c>
      <c r="P84">
        <v>16.0766514111628</v>
      </c>
      <c r="Q84">
        <v>0.88556041423764198</v>
      </c>
      <c r="R84">
        <v>72164724.120000005</v>
      </c>
      <c r="S84">
        <v>0.27331627848227302</v>
      </c>
    </row>
    <row r="85" spans="1:19" x14ac:dyDescent="0.25">
      <c r="A85">
        <v>18</v>
      </c>
      <c r="B85">
        <v>907.2</v>
      </c>
      <c r="C85">
        <v>18</v>
      </c>
      <c r="D85">
        <v>8.4552143509765802E-3</v>
      </c>
      <c r="E85">
        <v>3.55295946928955E-3</v>
      </c>
      <c r="F85">
        <v>2.1564754276567201E-3</v>
      </c>
      <c r="G85">
        <v>1.4277198198052101E-3</v>
      </c>
      <c r="H85">
        <v>1.0451945277572699E-3</v>
      </c>
      <c r="I85">
        <v>16.0752082722524</v>
      </c>
      <c r="J85">
        <v>467530.84</v>
      </c>
      <c r="K85">
        <v>408687.5</v>
      </c>
      <c r="L85">
        <v>0.83690119663873297</v>
      </c>
      <c r="M85">
        <v>0.84090920157536697</v>
      </c>
      <c r="N85">
        <v>16.0752082722524</v>
      </c>
      <c r="O85">
        <v>0.89489541199150402</v>
      </c>
      <c r="P85">
        <v>16.0752082722524</v>
      </c>
      <c r="Q85">
        <v>0.88232550643805696</v>
      </c>
      <c r="R85">
        <v>72535283.340000004</v>
      </c>
      <c r="S85">
        <v>0.27331627848227302</v>
      </c>
    </row>
    <row r="86" spans="1:19" x14ac:dyDescent="0.25">
      <c r="A86">
        <v>17</v>
      </c>
      <c r="B86">
        <v>856.8</v>
      </c>
      <c r="C86">
        <v>17</v>
      </c>
      <c r="D86">
        <v>8.4660596096496898E-3</v>
      </c>
      <c r="E86">
        <v>3.6238637046995502E-3</v>
      </c>
      <c r="F86">
        <v>2.1384302919561799E-3</v>
      </c>
      <c r="G86">
        <v>1.4535660017838299E-3</v>
      </c>
      <c r="H86">
        <v>1.0970456323127001E-3</v>
      </c>
      <c r="I86">
        <v>16.073866861689801</v>
      </c>
      <c r="J86">
        <v>467517.48</v>
      </c>
      <c r="K86">
        <v>408624.12</v>
      </c>
      <c r="L86">
        <v>0.83678432942824599</v>
      </c>
      <c r="M86">
        <v>0.84087031865377704</v>
      </c>
      <c r="N86">
        <v>16.073866861689801</v>
      </c>
      <c r="O86">
        <v>0.89790202189836199</v>
      </c>
      <c r="P86">
        <v>16.073866861689801</v>
      </c>
      <c r="Q86">
        <v>0.88633437131315596</v>
      </c>
      <c r="R86">
        <v>72499830.099999994</v>
      </c>
      <c r="S86">
        <v>0.27331627848227302</v>
      </c>
    </row>
    <row r="87" spans="1:19" x14ac:dyDescent="0.25">
      <c r="A87">
        <v>16</v>
      </c>
      <c r="B87">
        <v>806.4</v>
      </c>
      <c r="C87">
        <v>16</v>
      </c>
      <c r="D87">
        <v>7.8915414584723297E-3</v>
      </c>
      <c r="E87">
        <v>3.3689603183643499E-3</v>
      </c>
      <c r="F87">
        <v>2.0529756757411699E-3</v>
      </c>
      <c r="G87">
        <v>1.38688068272963E-3</v>
      </c>
      <c r="H87">
        <v>1.0568887553310401E-3</v>
      </c>
      <c r="I87">
        <v>16.073639737422301</v>
      </c>
      <c r="J87">
        <v>467543.34</v>
      </c>
      <c r="K87">
        <v>408443.74</v>
      </c>
      <c r="L87">
        <v>0.83710591724552397</v>
      </c>
      <c r="M87">
        <v>0.84089534550662304</v>
      </c>
      <c r="N87">
        <v>16.073639737422301</v>
      </c>
      <c r="O87">
        <v>0.89874801118669301</v>
      </c>
      <c r="P87">
        <v>16.073639737422301</v>
      </c>
      <c r="Q87">
        <v>0.883353256667189</v>
      </c>
      <c r="R87">
        <v>72962640.340000004</v>
      </c>
      <c r="S87">
        <v>0.27331627848227302</v>
      </c>
    </row>
    <row r="88" spans="1:19" x14ac:dyDescent="0.25">
      <c r="A88">
        <v>15</v>
      </c>
      <c r="B88">
        <v>756</v>
      </c>
      <c r="C88">
        <v>15</v>
      </c>
      <c r="D88">
        <v>7.7991916449399396E-3</v>
      </c>
      <c r="E88">
        <v>3.3306031655782999E-3</v>
      </c>
      <c r="F88">
        <v>1.9570370402751201E-3</v>
      </c>
      <c r="G88">
        <v>1.35521881830431E-3</v>
      </c>
      <c r="H88">
        <v>1.00040463599579E-3</v>
      </c>
      <c r="I88">
        <v>16.0709787536743</v>
      </c>
      <c r="J88">
        <v>467539.46</v>
      </c>
      <c r="K88">
        <v>408365.82</v>
      </c>
      <c r="L88">
        <v>0.83707955581360804</v>
      </c>
      <c r="M88">
        <v>0.840873684210526</v>
      </c>
      <c r="N88">
        <v>16.0709787536743</v>
      </c>
      <c r="O88">
        <v>0.89509472840508097</v>
      </c>
      <c r="P88">
        <v>16.0709787536743</v>
      </c>
      <c r="Q88">
        <v>0.87991451484976702</v>
      </c>
      <c r="R88">
        <v>73463732.200000003</v>
      </c>
      <c r="S88">
        <v>0.27331627848227302</v>
      </c>
    </row>
    <row r="89" spans="1:19" x14ac:dyDescent="0.25">
      <c r="A89">
        <v>14</v>
      </c>
      <c r="B89">
        <v>705.6</v>
      </c>
      <c r="C89">
        <v>14</v>
      </c>
      <c r="D89">
        <v>7.5964307315707904E-3</v>
      </c>
      <c r="E89">
        <v>3.1751419502271299E-3</v>
      </c>
      <c r="F89">
        <v>1.90721846254718E-3</v>
      </c>
      <c r="G89">
        <v>1.3349771240419399E-3</v>
      </c>
      <c r="H89">
        <v>9.9054820829213306E-4</v>
      </c>
      <c r="I89">
        <v>16.067111351593201</v>
      </c>
      <c r="J89">
        <v>467181.82</v>
      </c>
      <c r="K89">
        <v>408011.22</v>
      </c>
      <c r="L89">
        <v>0.83657736241606495</v>
      </c>
      <c r="M89">
        <v>0.84021052631578896</v>
      </c>
      <c r="N89">
        <v>16.067111351593201</v>
      </c>
      <c r="O89">
        <v>0.89154657361826595</v>
      </c>
      <c r="P89">
        <v>16.067111351593201</v>
      </c>
      <c r="Q89">
        <v>0.87764986240286502</v>
      </c>
      <c r="R89">
        <v>73724164.299999997</v>
      </c>
      <c r="S89">
        <v>0.27331627848227302</v>
      </c>
    </row>
    <row r="90" spans="1:19" x14ac:dyDescent="0.25">
      <c r="A90">
        <v>13</v>
      </c>
      <c r="B90">
        <v>655.20000000000005</v>
      </c>
      <c r="C90">
        <v>13</v>
      </c>
      <c r="D90">
        <v>7.4602411565855399E-3</v>
      </c>
      <c r="E90">
        <v>3.1817183541540698E-3</v>
      </c>
      <c r="F90">
        <v>1.9318497912825399E-3</v>
      </c>
      <c r="G90">
        <v>1.33678963437917E-3</v>
      </c>
      <c r="H90">
        <v>1.0120389850112399E-3</v>
      </c>
      <c r="I90">
        <v>16.061691437610602</v>
      </c>
      <c r="J90">
        <v>467223.6</v>
      </c>
      <c r="K90">
        <v>407859.42</v>
      </c>
      <c r="L90">
        <v>0.836878407803339</v>
      </c>
      <c r="M90">
        <v>0.84028055853920502</v>
      </c>
      <c r="N90">
        <v>16.061691437610602</v>
      </c>
      <c r="O90">
        <v>0.88598007596744799</v>
      </c>
      <c r="P90">
        <v>16.061691437610602</v>
      </c>
      <c r="Q90">
        <v>0.87549235126060398</v>
      </c>
      <c r="R90">
        <v>74244948.099999994</v>
      </c>
      <c r="S90">
        <v>0.27331627848227302</v>
      </c>
    </row>
    <row r="91" spans="1:19" x14ac:dyDescent="0.25">
      <c r="A91">
        <v>12</v>
      </c>
      <c r="B91">
        <v>604.79999999999995</v>
      </c>
      <c r="C91">
        <v>12</v>
      </c>
      <c r="D91">
        <v>6.9074099198276296E-3</v>
      </c>
      <c r="E91">
        <v>3.02054089492379E-3</v>
      </c>
      <c r="F91">
        <v>1.81509464526542E-3</v>
      </c>
      <c r="G91">
        <v>1.25633297440843E-3</v>
      </c>
      <c r="H91">
        <v>9.2490474058882404E-4</v>
      </c>
      <c r="I91">
        <v>16.053948676207099</v>
      </c>
      <c r="J91">
        <v>466912.64</v>
      </c>
      <c r="K91">
        <v>407691.52000000002</v>
      </c>
      <c r="L91">
        <v>0.83627875289005604</v>
      </c>
      <c r="M91">
        <v>0.83971800930898599</v>
      </c>
      <c r="N91">
        <v>16.053948676207099</v>
      </c>
      <c r="O91">
        <v>0.87000314371848997</v>
      </c>
      <c r="P91">
        <v>16.053948676207099</v>
      </c>
      <c r="Q91">
        <v>0.86144939857862801</v>
      </c>
      <c r="R91">
        <v>74593440.439999998</v>
      </c>
      <c r="S91">
        <v>0.27331627848227302</v>
      </c>
    </row>
    <row r="92" spans="1:19" x14ac:dyDescent="0.25">
      <c r="A92">
        <v>11</v>
      </c>
      <c r="B92">
        <v>554.4</v>
      </c>
      <c r="C92">
        <v>11</v>
      </c>
      <c r="D92">
        <v>6.3960583478462601E-3</v>
      </c>
      <c r="E92">
        <v>2.8765566679416401E-3</v>
      </c>
      <c r="F92">
        <v>1.7465838986532799E-3</v>
      </c>
      <c r="G92">
        <v>1.23464027685166E-3</v>
      </c>
      <c r="H92">
        <v>9.3941330898451804E-4</v>
      </c>
      <c r="I92">
        <v>16.046613710957601</v>
      </c>
      <c r="J92">
        <v>466686.48</v>
      </c>
      <c r="K92">
        <v>407310.6</v>
      </c>
      <c r="L92">
        <v>0.83610264012057001</v>
      </c>
      <c r="M92">
        <v>0.83929774436090199</v>
      </c>
      <c r="N92">
        <v>16.046613710957601</v>
      </c>
      <c r="O92">
        <v>0.85076852248319401</v>
      </c>
      <c r="P92">
        <v>16.046613710957601</v>
      </c>
      <c r="Q92">
        <v>0.84940413487226496</v>
      </c>
      <c r="R92">
        <v>75294598.400000006</v>
      </c>
      <c r="S92">
        <v>0.27331627848227302</v>
      </c>
    </row>
    <row r="93" spans="1:19" x14ac:dyDescent="0.25">
      <c r="A93">
        <v>10</v>
      </c>
      <c r="B93">
        <v>504</v>
      </c>
      <c r="C93">
        <v>10</v>
      </c>
      <c r="D93">
        <v>7.01179363213476E-3</v>
      </c>
      <c r="E93">
        <v>3.0225280966800399E-3</v>
      </c>
      <c r="F93">
        <v>1.85341785643858E-3</v>
      </c>
      <c r="G93">
        <v>1.25946362397639E-3</v>
      </c>
      <c r="H93">
        <v>9.1372616965897503E-4</v>
      </c>
      <c r="I93">
        <v>16.033177396304598</v>
      </c>
      <c r="J93">
        <v>466467.04</v>
      </c>
      <c r="K93">
        <v>406903.42</v>
      </c>
      <c r="L93">
        <v>0.83519433451984104</v>
      </c>
      <c r="M93">
        <v>0.83888220551378401</v>
      </c>
      <c r="N93">
        <v>16.033177396304598</v>
      </c>
      <c r="O93">
        <v>0.82124892658356896</v>
      </c>
      <c r="P93">
        <v>16.033177396304598</v>
      </c>
      <c r="Q93">
        <v>0.82698293246293297</v>
      </c>
      <c r="R93">
        <v>75698451.239999995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7.9883663569193294E-3</v>
      </c>
      <c r="E94">
        <v>3.3210523995554002E-3</v>
      </c>
      <c r="F94">
        <v>1.9527456762935701E-3</v>
      </c>
      <c r="G94">
        <v>1.3123891846775E-3</v>
      </c>
      <c r="H94">
        <v>9.8907089578025194E-4</v>
      </c>
      <c r="I94">
        <v>16.0191022048887</v>
      </c>
      <c r="J94">
        <v>465989.44</v>
      </c>
      <c r="K94">
        <v>406712.56</v>
      </c>
      <c r="L94">
        <v>0.83377955923179103</v>
      </c>
      <c r="M94">
        <v>0.83800723236663099</v>
      </c>
      <c r="N94">
        <v>16.0191022048887</v>
      </c>
      <c r="O94">
        <v>0.79994090965951203</v>
      </c>
      <c r="P94">
        <v>16.0191022048887</v>
      </c>
      <c r="Q94">
        <v>0.80375888283310304</v>
      </c>
      <c r="R94">
        <v>75924831.700000003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7.67731813362934E-3</v>
      </c>
      <c r="E95">
        <v>3.2602172961197998E-3</v>
      </c>
      <c r="F95">
        <v>1.9638355288586302E-3</v>
      </c>
      <c r="G95">
        <v>1.29967957075754E-3</v>
      </c>
      <c r="H95">
        <v>9.6102643315093203E-4</v>
      </c>
      <c r="I95">
        <v>16.0131140930221</v>
      </c>
      <c r="J95">
        <v>465473.48</v>
      </c>
      <c r="K95">
        <v>406110.6</v>
      </c>
      <c r="L95">
        <v>0.83377828717090796</v>
      </c>
      <c r="M95">
        <v>0.83703322592194696</v>
      </c>
      <c r="N95">
        <v>16.0131140930221</v>
      </c>
      <c r="O95">
        <v>0.78634751249776802</v>
      </c>
      <c r="P95">
        <v>16.0131140930221</v>
      </c>
      <c r="Q95">
        <v>0.78116907096451804</v>
      </c>
      <c r="R95">
        <v>76373030.5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7.1717484175345602E-3</v>
      </c>
      <c r="E96">
        <v>2.98541530839827E-3</v>
      </c>
      <c r="F96">
        <v>1.7854406333179501E-3</v>
      </c>
      <c r="G96">
        <v>1.2221242754988401E-3</v>
      </c>
      <c r="H96">
        <v>8.8660465298095602E-4</v>
      </c>
      <c r="I96">
        <v>15.9962433423335</v>
      </c>
      <c r="J96">
        <v>464435.78</v>
      </c>
      <c r="K96">
        <v>405307.72</v>
      </c>
      <c r="L96">
        <v>0.83289891418898598</v>
      </c>
      <c r="M96">
        <v>0.83512796276405299</v>
      </c>
      <c r="N96">
        <v>15.9962433423335</v>
      </c>
      <c r="O96">
        <v>0.78081327936696199</v>
      </c>
      <c r="P96">
        <v>15.9962433423335</v>
      </c>
      <c r="Q96">
        <v>0.77579086430843802</v>
      </c>
      <c r="R96">
        <v>76951701.900000006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6.3302154328606104E-3</v>
      </c>
      <c r="E97">
        <v>2.6966480359603899E-3</v>
      </c>
      <c r="F97">
        <v>1.63742817106402E-3</v>
      </c>
      <c r="G97">
        <v>1.13378511951446E-3</v>
      </c>
      <c r="H97">
        <v>8.1105359798273901E-4</v>
      </c>
      <c r="I97">
        <v>15.995147414257699</v>
      </c>
      <c r="J97">
        <v>463072.42</v>
      </c>
      <c r="K97">
        <v>404831.14</v>
      </c>
      <c r="L97">
        <v>0.83284700327890804</v>
      </c>
      <c r="M97">
        <v>0.83261915503043304</v>
      </c>
      <c r="N97">
        <v>15.995147414257699</v>
      </c>
      <c r="O97">
        <v>0.76985407631701896</v>
      </c>
      <c r="P97">
        <v>15.995147414257699</v>
      </c>
      <c r="Q97">
        <v>0.76006393501222502</v>
      </c>
      <c r="R97">
        <v>77268123.239999995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5.4033727570049102E-3</v>
      </c>
      <c r="E98">
        <v>2.3437331642653502E-3</v>
      </c>
      <c r="F98">
        <v>1.4058127451962699E-3</v>
      </c>
      <c r="G98">
        <v>9.7939197877707591E-4</v>
      </c>
      <c r="H98">
        <v>7.3543595059593399E-4</v>
      </c>
      <c r="I98">
        <v>15.9982539879211</v>
      </c>
      <c r="J98">
        <v>460977.36</v>
      </c>
      <c r="K98">
        <v>401605.5</v>
      </c>
      <c r="L98">
        <v>0.83303919273274596</v>
      </c>
      <c r="M98">
        <v>0.82872090941639798</v>
      </c>
      <c r="N98">
        <v>15.9982539879211</v>
      </c>
      <c r="O98">
        <v>0.76558345174689602</v>
      </c>
      <c r="P98">
        <v>15.9982539879211</v>
      </c>
      <c r="Q98">
        <v>0.74976542325037598</v>
      </c>
      <c r="R98">
        <v>77929354.780000001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4.6812716011245198E-3</v>
      </c>
      <c r="E99">
        <v>1.93939552338501E-3</v>
      </c>
      <c r="F99">
        <v>1.1615703258002999E-3</v>
      </c>
      <c r="G99">
        <v>8.1938939418840198E-4</v>
      </c>
      <c r="H99">
        <v>6.1937185710365104E-4</v>
      </c>
      <c r="I99">
        <v>15.9971730859586</v>
      </c>
      <c r="J99">
        <v>460125.8</v>
      </c>
      <c r="K99">
        <v>399872.28</v>
      </c>
      <c r="L99">
        <v>0.83339163479271905</v>
      </c>
      <c r="M99">
        <v>0.82709803079126298</v>
      </c>
      <c r="N99">
        <v>15.9971730859586</v>
      </c>
      <c r="O99">
        <v>0.78026648832909495</v>
      </c>
      <c r="P99">
        <v>15.9971730859586</v>
      </c>
      <c r="Q99">
        <v>0.75936940722199997</v>
      </c>
      <c r="R99">
        <v>78345328.900000006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4.0293204554528598E-3</v>
      </c>
      <c r="E100">
        <v>1.63822110565475E-3</v>
      </c>
      <c r="F100">
        <v>9.6978817944623399E-4</v>
      </c>
      <c r="G100">
        <v>6.8634308038533702E-4</v>
      </c>
      <c r="H100">
        <v>5.1619210643426598E-4</v>
      </c>
      <c r="I100">
        <v>15.9890948810311</v>
      </c>
      <c r="J100">
        <v>459807.56</v>
      </c>
      <c r="K100">
        <v>398723.02</v>
      </c>
      <c r="L100">
        <v>0.83370621274257894</v>
      </c>
      <c r="M100">
        <v>0.82648800572860703</v>
      </c>
      <c r="N100">
        <v>15.9890948810311</v>
      </c>
      <c r="O100">
        <v>0.80116528557336797</v>
      </c>
      <c r="P100">
        <v>15.9890948810311</v>
      </c>
      <c r="Q100">
        <v>0.77722433160632398</v>
      </c>
      <c r="R100">
        <v>78851916.480000004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2.9388398602684298E-3</v>
      </c>
      <c r="E101">
        <v>1.1606881385677599E-3</v>
      </c>
      <c r="F101">
        <v>7.0235583037278799E-4</v>
      </c>
      <c r="G101">
        <v>4.8166472102933902E-4</v>
      </c>
      <c r="H101">
        <v>3.70395183542631E-4</v>
      </c>
      <c r="I101">
        <v>15.974066613541099</v>
      </c>
      <c r="J101">
        <v>458706.38</v>
      </c>
      <c r="K101">
        <v>394311.72</v>
      </c>
      <c r="L101">
        <v>0.83416236836220603</v>
      </c>
      <c r="M101">
        <v>0.82440107411385599</v>
      </c>
      <c r="N101">
        <v>15.974066613541099</v>
      </c>
      <c r="O101">
        <v>0.839522679553102</v>
      </c>
      <c r="P101">
        <v>15.974066613541099</v>
      </c>
      <c r="Q101">
        <v>0.80611789371496601</v>
      </c>
      <c r="R101">
        <v>79303921.560000002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2.9408530979959501E-3</v>
      </c>
      <c r="E102">
        <v>8.5566306999746604E-4</v>
      </c>
      <c r="F102">
        <v>4.3807362783533502E-4</v>
      </c>
      <c r="G102">
        <v>2.8084350233337099E-4</v>
      </c>
      <c r="H102">
        <v>2.1905777205296199E-4</v>
      </c>
      <c r="I102">
        <v>15.7022620896491</v>
      </c>
      <c r="J102">
        <v>452443.08</v>
      </c>
      <c r="K102">
        <v>386492.82</v>
      </c>
      <c r="L102">
        <v>0.81711994621445105</v>
      </c>
      <c r="M102">
        <v>0.81292738990332902</v>
      </c>
      <c r="N102">
        <v>15.7022620896491</v>
      </c>
      <c r="O102">
        <v>0.84684323501103498</v>
      </c>
      <c r="P102">
        <v>15.7022620896491</v>
      </c>
      <c r="Q102">
        <v>0.84507569948210004</v>
      </c>
      <c r="R102">
        <v>79770051.079999998</v>
      </c>
      <c r="S102">
        <v>0.27331627848227302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9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25">
      <c r="A3">
        <v>100</v>
      </c>
      <c r="B3">
        <v>5040</v>
      </c>
      <c r="C3">
        <v>100</v>
      </c>
      <c r="D3">
        <v>149</v>
      </c>
      <c r="E3">
        <v>135</v>
      </c>
      <c r="F3">
        <v>128</v>
      </c>
      <c r="G3">
        <v>130</v>
      </c>
      <c r="H3">
        <v>32</v>
      </c>
      <c r="I3">
        <v>35</v>
      </c>
      <c r="J3">
        <v>6479</v>
      </c>
      <c r="K3">
        <v>36729</v>
      </c>
      <c r="L3">
        <v>5183</v>
      </c>
      <c r="M3">
        <v>4812</v>
      </c>
      <c r="N3">
        <v>67</v>
      </c>
      <c r="O3">
        <v>109</v>
      </c>
      <c r="P3">
        <v>31</v>
      </c>
      <c r="Q3">
        <v>48</v>
      </c>
      <c r="R3">
        <v>5925</v>
      </c>
      <c r="S3">
        <v>26</v>
      </c>
    </row>
    <row r="4" spans="1:19" x14ac:dyDescent="0.25">
      <c r="A4">
        <v>99</v>
      </c>
      <c r="B4">
        <v>4989.6000000000004</v>
      </c>
      <c r="C4">
        <v>99</v>
      </c>
      <c r="D4">
        <v>12</v>
      </c>
      <c r="E4">
        <v>19</v>
      </c>
      <c r="F4">
        <v>19</v>
      </c>
      <c r="G4">
        <v>23</v>
      </c>
      <c r="H4">
        <v>23</v>
      </c>
      <c r="I4">
        <v>42</v>
      </c>
      <c r="J4">
        <v>4186</v>
      </c>
      <c r="K4">
        <v>31590</v>
      </c>
      <c r="L4">
        <v>3743</v>
      </c>
      <c r="M4">
        <v>3429</v>
      </c>
      <c r="N4">
        <v>24</v>
      </c>
      <c r="O4">
        <v>29</v>
      </c>
      <c r="P4">
        <v>25</v>
      </c>
      <c r="Q4">
        <v>40</v>
      </c>
      <c r="R4">
        <v>4495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12</v>
      </c>
      <c r="E5">
        <v>18</v>
      </c>
      <c r="F5">
        <v>19</v>
      </c>
      <c r="G5">
        <v>22</v>
      </c>
      <c r="H5">
        <v>24</v>
      </c>
      <c r="I5">
        <v>25</v>
      </c>
      <c r="J5">
        <v>4169</v>
      </c>
      <c r="K5">
        <v>31597</v>
      </c>
      <c r="L5">
        <v>3731</v>
      </c>
      <c r="M5">
        <v>3503</v>
      </c>
      <c r="N5">
        <v>24</v>
      </c>
      <c r="O5">
        <v>27</v>
      </c>
      <c r="P5">
        <v>25</v>
      </c>
      <c r="Q5">
        <v>40</v>
      </c>
      <c r="R5">
        <v>4472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12</v>
      </c>
      <c r="E6">
        <v>18</v>
      </c>
      <c r="F6">
        <v>19</v>
      </c>
      <c r="G6">
        <v>21</v>
      </c>
      <c r="H6">
        <v>22</v>
      </c>
      <c r="I6">
        <v>26</v>
      </c>
      <c r="J6">
        <v>4112</v>
      </c>
      <c r="K6">
        <v>31752</v>
      </c>
      <c r="L6">
        <v>3686</v>
      </c>
      <c r="M6">
        <v>3477</v>
      </c>
      <c r="N6">
        <v>24</v>
      </c>
      <c r="O6">
        <v>29</v>
      </c>
      <c r="P6">
        <v>25</v>
      </c>
      <c r="Q6">
        <v>40</v>
      </c>
      <c r="R6">
        <v>4463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16</v>
      </c>
      <c r="E7">
        <v>19</v>
      </c>
      <c r="F7">
        <v>30</v>
      </c>
      <c r="G7">
        <v>20</v>
      </c>
      <c r="H7">
        <v>24</v>
      </c>
      <c r="I7">
        <v>25</v>
      </c>
      <c r="J7">
        <v>4090</v>
      </c>
      <c r="K7">
        <v>31901</v>
      </c>
      <c r="L7">
        <v>3710</v>
      </c>
      <c r="M7">
        <v>3326</v>
      </c>
      <c r="N7">
        <v>24</v>
      </c>
      <c r="O7">
        <v>27</v>
      </c>
      <c r="P7">
        <v>25</v>
      </c>
      <c r="Q7">
        <v>40</v>
      </c>
      <c r="R7">
        <v>4502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16</v>
      </c>
      <c r="E8">
        <v>19</v>
      </c>
      <c r="F8">
        <v>19</v>
      </c>
      <c r="G8">
        <v>38</v>
      </c>
      <c r="H8">
        <v>23</v>
      </c>
      <c r="I8">
        <v>28</v>
      </c>
      <c r="J8">
        <v>4137</v>
      </c>
      <c r="K8">
        <v>31375</v>
      </c>
      <c r="L8">
        <v>3683</v>
      </c>
      <c r="M8">
        <v>3468</v>
      </c>
      <c r="N8">
        <v>24</v>
      </c>
      <c r="O8">
        <v>28</v>
      </c>
      <c r="P8">
        <v>25</v>
      </c>
      <c r="Q8">
        <v>41</v>
      </c>
      <c r="R8">
        <v>4491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18</v>
      </c>
      <c r="F9">
        <v>19</v>
      </c>
      <c r="G9">
        <v>21</v>
      </c>
      <c r="H9">
        <v>22</v>
      </c>
      <c r="I9">
        <v>26</v>
      </c>
      <c r="J9">
        <v>4009</v>
      </c>
      <c r="K9">
        <v>31455</v>
      </c>
      <c r="L9">
        <v>3538</v>
      </c>
      <c r="M9">
        <v>3351</v>
      </c>
      <c r="N9">
        <v>24</v>
      </c>
      <c r="O9">
        <v>27</v>
      </c>
      <c r="P9">
        <v>25</v>
      </c>
      <c r="Q9">
        <v>40</v>
      </c>
      <c r="R9">
        <v>4402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11</v>
      </c>
      <c r="E10">
        <v>19</v>
      </c>
      <c r="F10">
        <v>40</v>
      </c>
      <c r="G10">
        <v>45</v>
      </c>
      <c r="H10">
        <v>22</v>
      </c>
      <c r="I10">
        <v>25</v>
      </c>
      <c r="J10">
        <v>4124</v>
      </c>
      <c r="K10">
        <v>31102</v>
      </c>
      <c r="L10">
        <v>3595</v>
      </c>
      <c r="M10">
        <v>3376</v>
      </c>
      <c r="N10">
        <v>24</v>
      </c>
      <c r="O10">
        <v>28</v>
      </c>
      <c r="P10">
        <v>25</v>
      </c>
      <c r="Q10">
        <v>40</v>
      </c>
      <c r="R10">
        <v>4424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14</v>
      </c>
      <c r="E11">
        <v>19</v>
      </c>
      <c r="F11">
        <v>19</v>
      </c>
      <c r="G11">
        <v>21</v>
      </c>
      <c r="H11">
        <v>22</v>
      </c>
      <c r="I11">
        <v>25</v>
      </c>
      <c r="J11">
        <v>4355</v>
      </c>
      <c r="K11">
        <v>31547</v>
      </c>
      <c r="L11">
        <v>3929</v>
      </c>
      <c r="M11">
        <v>3690</v>
      </c>
      <c r="N11">
        <v>24</v>
      </c>
      <c r="O11">
        <v>28</v>
      </c>
      <c r="P11">
        <v>25</v>
      </c>
      <c r="Q11">
        <v>40</v>
      </c>
      <c r="R11">
        <v>4546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11</v>
      </c>
      <c r="E12">
        <v>19</v>
      </c>
      <c r="F12">
        <v>19</v>
      </c>
      <c r="G12">
        <v>32</v>
      </c>
      <c r="H12">
        <v>32</v>
      </c>
      <c r="I12">
        <v>26</v>
      </c>
      <c r="J12">
        <v>4204</v>
      </c>
      <c r="K12">
        <v>31216</v>
      </c>
      <c r="L12">
        <v>3690</v>
      </c>
      <c r="M12">
        <v>3390</v>
      </c>
      <c r="N12">
        <v>24</v>
      </c>
      <c r="O12">
        <v>27</v>
      </c>
      <c r="P12">
        <v>25</v>
      </c>
      <c r="Q12">
        <v>40</v>
      </c>
      <c r="R12">
        <v>4386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12</v>
      </c>
      <c r="E13">
        <v>18</v>
      </c>
      <c r="F13">
        <v>19</v>
      </c>
      <c r="G13">
        <v>38</v>
      </c>
      <c r="H13">
        <v>26</v>
      </c>
      <c r="I13">
        <v>25</v>
      </c>
      <c r="J13">
        <v>4486</v>
      </c>
      <c r="K13">
        <v>31624</v>
      </c>
      <c r="L13">
        <v>4001</v>
      </c>
      <c r="M13">
        <v>3698</v>
      </c>
      <c r="N13">
        <v>25</v>
      </c>
      <c r="O13">
        <v>28</v>
      </c>
      <c r="P13">
        <v>25</v>
      </c>
      <c r="Q13">
        <v>45</v>
      </c>
      <c r="R13">
        <v>4529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19</v>
      </c>
      <c r="F14">
        <v>19</v>
      </c>
      <c r="G14">
        <v>22</v>
      </c>
      <c r="H14">
        <v>23</v>
      </c>
      <c r="I14">
        <v>25</v>
      </c>
      <c r="J14">
        <v>4057</v>
      </c>
      <c r="K14">
        <v>30768</v>
      </c>
      <c r="L14">
        <v>3653</v>
      </c>
      <c r="M14">
        <v>3403</v>
      </c>
      <c r="N14">
        <v>35</v>
      </c>
      <c r="O14">
        <v>27</v>
      </c>
      <c r="P14">
        <v>25</v>
      </c>
      <c r="Q14">
        <v>47</v>
      </c>
      <c r="R14">
        <v>4439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13</v>
      </c>
      <c r="E15">
        <v>19</v>
      </c>
      <c r="F15">
        <v>19</v>
      </c>
      <c r="G15">
        <v>21</v>
      </c>
      <c r="H15">
        <v>22</v>
      </c>
      <c r="I15">
        <v>26</v>
      </c>
      <c r="J15">
        <v>4034</v>
      </c>
      <c r="K15">
        <v>31039</v>
      </c>
      <c r="L15">
        <v>3512</v>
      </c>
      <c r="M15">
        <v>3346</v>
      </c>
      <c r="N15">
        <v>24</v>
      </c>
      <c r="O15">
        <v>28</v>
      </c>
      <c r="P15">
        <v>60</v>
      </c>
      <c r="Q15">
        <v>40</v>
      </c>
      <c r="R15">
        <v>4483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17</v>
      </c>
      <c r="E16">
        <v>26</v>
      </c>
      <c r="F16">
        <v>19</v>
      </c>
      <c r="G16">
        <v>21</v>
      </c>
      <c r="H16">
        <v>31</v>
      </c>
      <c r="I16">
        <v>29</v>
      </c>
      <c r="J16">
        <v>4129</v>
      </c>
      <c r="K16">
        <v>31371</v>
      </c>
      <c r="L16">
        <v>3693</v>
      </c>
      <c r="M16">
        <v>3507</v>
      </c>
      <c r="N16">
        <v>24</v>
      </c>
      <c r="O16">
        <v>27</v>
      </c>
      <c r="P16">
        <v>25</v>
      </c>
      <c r="Q16">
        <v>40</v>
      </c>
      <c r="R16">
        <v>4536</v>
      </c>
      <c r="S16">
        <v>17</v>
      </c>
    </row>
    <row r="17" spans="1:19" x14ac:dyDescent="0.25">
      <c r="A17">
        <v>86</v>
      </c>
      <c r="B17">
        <v>4334.3999999999996</v>
      </c>
      <c r="C17">
        <v>86</v>
      </c>
      <c r="D17">
        <v>13</v>
      </c>
      <c r="E17">
        <v>24</v>
      </c>
      <c r="F17">
        <v>19</v>
      </c>
      <c r="G17">
        <v>21</v>
      </c>
      <c r="H17">
        <v>22</v>
      </c>
      <c r="I17">
        <v>25</v>
      </c>
      <c r="J17">
        <v>4138</v>
      </c>
      <c r="K17">
        <v>31316</v>
      </c>
      <c r="L17">
        <v>3617</v>
      </c>
      <c r="M17">
        <v>3330</v>
      </c>
      <c r="N17">
        <v>24</v>
      </c>
      <c r="O17">
        <v>27</v>
      </c>
      <c r="P17">
        <v>25</v>
      </c>
      <c r="Q17">
        <v>40</v>
      </c>
      <c r="R17">
        <v>4487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13</v>
      </c>
      <c r="E18">
        <v>18</v>
      </c>
      <c r="F18">
        <v>22</v>
      </c>
      <c r="G18">
        <v>20</v>
      </c>
      <c r="H18">
        <v>22</v>
      </c>
      <c r="I18">
        <v>25</v>
      </c>
      <c r="J18">
        <v>4345</v>
      </c>
      <c r="K18">
        <v>31674</v>
      </c>
      <c r="L18">
        <v>3962</v>
      </c>
      <c r="M18">
        <v>3699</v>
      </c>
      <c r="N18">
        <v>24</v>
      </c>
      <c r="O18">
        <v>28</v>
      </c>
      <c r="P18">
        <v>25</v>
      </c>
      <c r="Q18">
        <v>40</v>
      </c>
      <c r="R18">
        <v>4625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11</v>
      </c>
      <c r="E19">
        <v>19</v>
      </c>
      <c r="F19">
        <v>20</v>
      </c>
      <c r="G19">
        <v>26</v>
      </c>
      <c r="H19">
        <v>43</v>
      </c>
      <c r="I19">
        <v>47</v>
      </c>
      <c r="J19">
        <v>4093</v>
      </c>
      <c r="K19">
        <v>31071</v>
      </c>
      <c r="L19">
        <v>3543</v>
      </c>
      <c r="M19">
        <v>3404</v>
      </c>
      <c r="N19">
        <v>24</v>
      </c>
      <c r="O19">
        <v>28</v>
      </c>
      <c r="P19">
        <v>26</v>
      </c>
      <c r="Q19">
        <v>40</v>
      </c>
      <c r="R19">
        <v>4395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12</v>
      </c>
      <c r="E20">
        <v>21</v>
      </c>
      <c r="F20">
        <v>24</v>
      </c>
      <c r="G20">
        <v>21</v>
      </c>
      <c r="H20">
        <v>22</v>
      </c>
      <c r="I20">
        <v>26</v>
      </c>
      <c r="J20">
        <v>4056</v>
      </c>
      <c r="K20">
        <v>31192</v>
      </c>
      <c r="L20">
        <v>3642</v>
      </c>
      <c r="M20">
        <v>3403</v>
      </c>
      <c r="N20">
        <v>25</v>
      </c>
      <c r="O20">
        <v>28</v>
      </c>
      <c r="P20">
        <v>29</v>
      </c>
      <c r="Q20">
        <v>59</v>
      </c>
      <c r="R20">
        <v>4318</v>
      </c>
      <c r="S20">
        <v>24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18</v>
      </c>
      <c r="F21">
        <v>21</v>
      </c>
      <c r="G21">
        <v>21</v>
      </c>
      <c r="H21">
        <v>22</v>
      </c>
      <c r="I21">
        <v>25</v>
      </c>
      <c r="J21">
        <v>4342</v>
      </c>
      <c r="K21">
        <v>31008</v>
      </c>
      <c r="L21">
        <v>3732</v>
      </c>
      <c r="M21">
        <v>3534</v>
      </c>
      <c r="N21">
        <v>24</v>
      </c>
      <c r="O21">
        <v>28</v>
      </c>
      <c r="P21">
        <v>26</v>
      </c>
      <c r="Q21">
        <v>40</v>
      </c>
      <c r="R21">
        <v>4574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12</v>
      </c>
      <c r="E22">
        <v>18</v>
      </c>
      <c r="F22">
        <v>19</v>
      </c>
      <c r="G22">
        <v>37</v>
      </c>
      <c r="H22">
        <v>37</v>
      </c>
      <c r="I22">
        <v>26</v>
      </c>
      <c r="J22">
        <v>3884</v>
      </c>
      <c r="K22">
        <v>30855</v>
      </c>
      <c r="L22">
        <v>3451</v>
      </c>
      <c r="M22">
        <v>3181</v>
      </c>
      <c r="N22">
        <v>24</v>
      </c>
      <c r="O22">
        <v>27</v>
      </c>
      <c r="P22">
        <v>25</v>
      </c>
      <c r="Q22">
        <v>40</v>
      </c>
      <c r="R22">
        <v>4416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13</v>
      </c>
      <c r="E23">
        <v>18</v>
      </c>
      <c r="F23">
        <v>19</v>
      </c>
      <c r="G23">
        <v>21</v>
      </c>
      <c r="H23">
        <v>22</v>
      </c>
      <c r="I23">
        <v>43</v>
      </c>
      <c r="J23">
        <v>4392</v>
      </c>
      <c r="K23">
        <v>31341</v>
      </c>
      <c r="L23">
        <v>3747</v>
      </c>
      <c r="M23">
        <v>3663</v>
      </c>
      <c r="N23">
        <v>28</v>
      </c>
      <c r="O23">
        <v>27</v>
      </c>
      <c r="P23">
        <v>25</v>
      </c>
      <c r="Q23">
        <v>40</v>
      </c>
      <c r="R23">
        <v>4624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13</v>
      </c>
      <c r="E24">
        <v>19</v>
      </c>
      <c r="F24">
        <v>19</v>
      </c>
      <c r="G24">
        <v>22</v>
      </c>
      <c r="H24">
        <v>22</v>
      </c>
      <c r="I24">
        <v>51</v>
      </c>
      <c r="J24">
        <v>4175</v>
      </c>
      <c r="K24">
        <v>31420</v>
      </c>
      <c r="L24">
        <v>3593</v>
      </c>
      <c r="M24">
        <v>3422</v>
      </c>
      <c r="N24">
        <v>63</v>
      </c>
      <c r="O24">
        <v>27</v>
      </c>
      <c r="P24">
        <v>25</v>
      </c>
      <c r="Q24">
        <v>39</v>
      </c>
      <c r="R24">
        <v>4413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12</v>
      </c>
      <c r="E25">
        <v>36</v>
      </c>
      <c r="F25">
        <v>40</v>
      </c>
      <c r="G25">
        <v>42</v>
      </c>
      <c r="H25">
        <v>22</v>
      </c>
      <c r="I25">
        <v>26</v>
      </c>
      <c r="J25">
        <v>4058</v>
      </c>
      <c r="K25">
        <v>31239</v>
      </c>
      <c r="L25">
        <v>3539</v>
      </c>
      <c r="M25">
        <v>3295</v>
      </c>
      <c r="N25">
        <v>29</v>
      </c>
      <c r="O25">
        <v>27</v>
      </c>
      <c r="P25">
        <v>25</v>
      </c>
      <c r="Q25">
        <v>40</v>
      </c>
      <c r="R25">
        <v>4550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19</v>
      </c>
      <c r="F26">
        <v>19</v>
      </c>
      <c r="G26">
        <v>21</v>
      </c>
      <c r="H26">
        <v>33</v>
      </c>
      <c r="I26">
        <v>27</v>
      </c>
      <c r="J26">
        <v>4192</v>
      </c>
      <c r="K26">
        <v>31050</v>
      </c>
      <c r="L26">
        <v>3707</v>
      </c>
      <c r="M26">
        <v>3497</v>
      </c>
      <c r="N26">
        <v>24</v>
      </c>
      <c r="O26">
        <v>27</v>
      </c>
      <c r="P26">
        <v>25</v>
      </c>
      <c r="Q26">
        <v>40</v>
      </c>
      <c r="R26">
        <v>4418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11</v>
      </c>
      <c r="E27">
        <v>22</v>
      </c>
      <c r="F27">
        <v>19</v>
      </c>
      <c r="G27">
        <v>25</v>
      </c>
      <c r="H27">
        <v>22</v>
      </c>
      <c r="I27">
        <v>25</v>
      </c>
      <c r="J27">
        <v>4239</v>
      </c>
      <c r="K27">
        <v>31154</v>
      </c>
      <c r="L27">
        <v>3817</v>
      </c>
      <c r="M27">
        <v>3527</v>
      </c>
      <c r="N27">
        <v>24</v>
      </c>
      <c r="O27">
        <v>28</v>
      </c>
      <c r="P27">
        <v>27</v>
      </c>
      <c r="Q27">
        <v>44</v>
      </c>
      <c r="R27">
        <v>4457</v>
      </c>
      <c r="S27">
        <v>46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18</v>
      </c>
      <c r="F28">
        <v>19</v>
      </c>
      <c r="G28">
        <v>21</v>
      </c>
      <c r="H28">
        <v>31</v>
      </c>
      <c r="I28">
        <v>25</v>
      </c>
      <c r="J28">
        <v>4140</v>
      </c>
      <c r="K28">
        <v>31269</v>
      </c>
      <c r="L28">
        <v>3606</v>
      </c>
      <c r="M28">
        <v>3331</v>
      </c>
      <c r="N28">
        <v>30</v>
      </c>
      <c r="O28">
        <v>32</v>
      </c>
      <c r="P28">
        <v>26</v>
      </c>
      <c r="Q28">
        <v>39</v>
      </c>
      <c r="R28">
        <v>4459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13</v>
      </c>
      <c r="E29">
        <v>18</v>
      </c>
      <c r="F29">
        <v>19</v>
      </c>
      <c r="G29">
        <v>21</v>
      </c>
      <c r="H29">
        <v>22</v>
      </c>
      <c r="I29">
        <v>25</v>
      </c>
      <c r="J29">
        <v>4187</v>
      </c>
      <c r="K29">
        <v>31137</v>
      </c>
      <c r="L29">
        <v>3740</v>
      </c>
      <c r="M29">
        <v>3590</v>
      </c>
      <c r="N29">
        <v>27</v>
      </c>
      <c r="O29">
        <v>28</v>
      </c>
      <c r="P29">
        <v>27</v>
      </c>
      <c r="Q29">
        <v>40</v>
      </c>
      <c r="R29">
        <v>4562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11</v>
      </c>
      <c r="E30">
        <v>19</v>
      </c>
      <c r="F30">
        <v>19</v>
      </c>
      <c r="G30">
        <v>21</v>
      </c>
      <c r="H30">
        <v>21</v>
      </c>
      <c r="I30">
        <v>25</v>
      </c>
      <c r="J30">
        <v>4173</v>
      </c>
      <c r="K30">
        <v>30902</v>
      </c>
      <c r="L30">
        <v>3556</v>
      </c>
      <c r="M30">
        <v>3412</v>
      </c>
      <c r="N30">
        <v>24</v>
      </c>
      <c r="O30">
        <v>32</v>
      </c>
      <c r="P30">
        <v>32</v>
      </c>
      <c r="Q30">
        <v>40</v>
      </c>
      <c r="R30">
        <v>4405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11</v>
      </c>
      <c r="E31">
        <v>18</v>
      </c>
      <c r="F31">
        <v>37</v>
      </c>
      <c r="G31">
        <v>21</v>
      </c>
      <c r="H31">
        <v>41</v>
      </c>
      <c r="I31">
        <v>25</v>
      </c>
      <c r="J31">
        <v>4312</v>
      </c>
      <c r="K31">
        <v>31516</v>
      </c>
      <c r="L31">
        <v>3703</v>
      </c>
      <c r="M31">
        <v>3516</v>
      </c>
      <c r="N31">
        <v>24</v>
      </c>
      <c r="O31">
        <v>27</v>
      </c>
      <c r="P31">
        <v>25</v>
      </c>
      <c r="Q31">
        <v>40</v>
      </c>
      <c r="R31">
        <v>4575</v>
      </c>
      <c r="S31">
        <v>18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18</v>
      </c>
      <c r="F32">
        <v>19</v>
      </c>
      <c r="G32">
        <v>20</v>
      </c>
      <c r="H32">
        <v>23</v>
      </c>
      <c r="I32">
        <v>25</v>
      </c>
      <c r="J32">
        <v>4094</v>
      </c>
      <c r="K32">
        <v>30853</v>
      </c>
      <c r="L32">
        <v>3549</v>
      </c>
      <c r="M32">
        <v>3414</v>
      </c>
      <c r="N32">
        <v>24</v>
      </c>
      <c r="O32">
        <v>27</v>
      </c>
      <c r="P32">
        <v>25</v>
      </c>
      <c r="Q32">
        <v>41</v>
      </c>
      <c r="R32">
        <v>4536</v>
      </c>
      <c r="S32">
        <v>19</v>
      </c>
    </row>
    <row r="33" spans="1:19" x14ac:dyDescent="0.25">
      <c r="A33">
        <v>70</v>
      </c>
      <c r="B33">
        <v>3528</v>
      </c>
      <c r="C33">
        <v>70</v>
      </c>
      <c r="D33">
        <v>11</v>
      </c>
      <c r="E33">
        <v>19</v>
      </c>
      <c r="F33">
        <v>19</v>
      </c>
      <c r="G33">
        <v>20</v>
      </c>
      <c r="H33">
        <v>21</v>
      </c>
      <c r="I33">
        <v>25</v>
      </c>
      <c r="J33">
        <v>4141</v>
      </c>
      <c r="K33">
        <v>31120</v>
      </c>
      <c r="L33">
        <v>3615</v>
      </c>
      <c r="M33">
        <v>3462</v>
      </c>
      <c r="N33">
        <v>24</v>
      </c>
      <c r="O33">
        <v>27</v>
      </c>
      <c r="P33">
        <v>25</v>
      </c>
      <c r="Q33">
        <v>40</v>
      </c>
      <c r="R33">
        <v>4523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11</v>
      </c>
      <c r="E34">
        <v>18</v>
      </c>
      <c r="F34">
        <v>19</v>
      </c>
      <c r="G34">
        <v>20</v>
      </c>
      <c r="H34">
        <v>21</v>
      </c>
      <c r="I34">
        <v>25</v>
      </c>
      <c r="J34">
        <v>4073</v>
      </c>
      <c r="K34">
        <v>31036</v>
      </c>
      <c r="L34">
        <v>3579</v>
      </c>
      <c r="M34">
        <v>3369</v>
      </c>
      <c r="N34">
        <v>24</v>
      </c>
      <c r="O34">
        <v>27</v>
      </c>
      <c r="P34">
        <v>25</v>
      </c>
      <c r="Q34">
        <v>41</v>
      </c>
      <c r="R34">
        <v>4517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12</v>
      </c>
      <c r="E35">
        <v>18</v>
      </c>
      <c r="F35">
        <v>19</v>
      </c>
      <c r="G35">
        <v>21</v>
      </c>
      <c r="H35">
        <v>22</v>
      </c>
      <c r="I35">
        <v>27</v>
      </c>
      <c r="J35">
        <v>4362</v>
      </c>
      <c r="K35">
        <v>31256</v>
      </c>
      <c r="L35">
        <v>3920</v>
      </c>
      <c r="M35">
        <v>3709</v>
      </c>
      <c r="N35">
        <v>31</v>
      </c>
      <c r="O35">
        <v>28</v>
      </c>
      <c r="P35">
        <v>25</v>
      </c>
      <c r="Q35">
        <v>40</v>
      </c>
      <c r="R35">
        <v>4496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13</v>
      </c>
      <c r="E36">
        <v>19</v>
      </c>
      <c r="F36">
        <v>20</v>
      </c>
      <c r="G36">
        <v>22</v>
      </c>
      <c r="H36">
        <v>21</v>
      </c>
      <c r="I36">
        <v>25</v>
      </c>
      <c r="J36">
        <v>4179</v>
      </c>
      <c r="K36">
        <v>31205</v>
      </c>
      <c r="L36">
        <v>3566</v>
      </c>
      <c r="M36">
        <v>3470</v>
      </c>
      <c r="N36">
        <v>36</v>
      </c>
      <c r="O36">
        <v>31</v>
      </c>
      <c r="P36">
        <v>25</v>
      </c>
      <c r="Q36">
        <v>41</v>
      </c>
      <c r="R36">
        <v>4559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19</v>
      </c>
      <c r="E37">
        <v>19</v>
      </c>
      <c r="F37">
        <v>49</v>
      </c>
      <c r="G37">
        <v>50</v>
      </c>
      <c r="H37">
        <v>21</v>
      </c>
      <c r="I37">
        <v>25</v>
      </c>
      <c r="J37">
        <v>4315</v>
      </c>
      <c r="K37">
        <v>31205</v>
      </c>
      <c r="L37">
        <v>3631</v>
      </c>
      <c r="M37">
        <v>3510</v>
      </c>
      <c r="N37">
        <v>26</v>
      </c>
      <c r="O37">
        <v>27</v>
      </c>
      <c r="P37">
        <v>25</v>
      </c>
      <c r="Q37">
        <v>40</v>
      </c>
      <c r="R37">
        <v>4614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13</v>
      </c>
      <c r="E38">
        <v>19</v>
      </c>
      <c r="F38">
        <v>30</v>
      </c>
      <c r="G38">
        <v>29</v>
      </c>
      <c r="H38">
        <v>22</v>
      </c>
      <c r="I38">
        <v>25</v>
      </c>
      <c r="J38">
        <v>4065</v>
      </c>
      <c r="K38">
        <v>31073</v>
      </c>
      <c r="L38">
        <v>3444</v>
      </c>
      <c r="M38">
        <v>3397</v>
      </c>
      <c r="N38">
        <v>24</v>
      </c>
      <c r="O38">
        <v>27</v>
      </c>
      <c r="P38">
        <v>25</v>
      </c>
      <c r="Q38">
        <v>40</v>
      </c>
      <c r="R38">
        <v>4578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11</v>
      </c>
      <c r="E39">
        <v>19</v>
      </c>
      <c r="F39">
        <v>19</v>
      </c>
      <c r="G39">
        <v>35</v>
      </c>
      <c r="H39">
        <v>21</v>
      </c>
      <c r="I39">
        <v>25</v>
      </c>
      <c r="J39">
        <v>4136</v>
      </c>
      <c r="K39">
        <v>31060</v>
      </c>
      <c r="L39">
        <v>3611</v>
      </c>
      <c r="M39">
        <v>3481</v>
      </c>
      <c r="N39">
        <v>25</v>
      </c>
      <c r="O39">
        <v>27</v>
      </c>
      <c r="P39">
        <v>25</v>
      </c>
      <c r="Q39">
        <v>46</v>
      </c>
      <c r="R39">
        <v>4477</v>
      </c>
      <c r="S39">
        <v>19</v>
      </c>
    </row>
    <row r="40" spans="1:19" x14ac:dyDescent="0.25">
      <c r="A40">
        <v>63</v>
      </c>
      <c r="B40">
        <v>3175.2</v>
      </c>
      <c r="C40">
        <v>63</v>
      </c>
      <c r="D40">
        <v>11</v>
      </c>
      <c r="E40">
        <v>36</v>
      </c>
      <c r="F40">
        <v>19</v>
      </c>
      <c r="G40">
        <v>41</v>
      </c>
      <c r="H40">
        <v>22</v>
      </c>
      <c r="I40">
        <v>26</v>
      </c>
      <c r="J40">
        <v>4591</v>
      </c>
      <c r="K40">
        <v>31575</v>
      </c>
      <c r="L40">
        <v>3983</v>
      </c>
      <c r="M40">
        <v>3830</v>
      </c>
      <c r="N40">
        <v>24</v>
      </c>
      <c r="O40">
        <v>28</v>
      </c>
      <c r="P40">
        <v>25</v>
      </c>
      <c r="Q40">
        <v>40</v>
      </c>
      <c r="R40">
        <v>4509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19</v>
      </c>
      <c r="F41">
        <v>19</v>
      </c>
      <c r="G41">
        <v>21</v>
      </c>
      <c r="H41">
        <v>37</v>
      </c>
      <c r="I41">
        <v>25</v>
      </c>
      <c r="J41">
        <v>4096</v>
      </c>
      <c r="K41">
        <v>31209</v>
      </c>
      <c r="L41">
        <v>3541</v>
      </c>
      <c r="M41">
        <v>3386</v>
      </c>
      <c r="N41">
        <v>24</v>
      </c>
      <c r="O41">
        <v>27</v>
      </c>
      <c r="P41">
        <v>25</v>
      </c>
      <c r="Q41">
        <v>40</v>
      </c>
      <c r="R41">
        <v>4402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13</v>
      </c>
      <c r="E42">
        <v>20</v>
      </c>
      <c r="F42">
        <v>19</v>
      </c>
      <c r="G42">
        <v>21</v>
      </c>
      <c r="H42">
        <v>22</v>
      </c>
      <c r="I42">
        <v>26</v>
      </c>
      <c r="J42">
        <v>4640</v>
      </c>
      <c r="K42">
        <v>31606</v>
      </c>
      <c r="L42">
        <v>3994</v>
      </c>
      <c r="M42">
        <v>3893</v>
      </c>
      <c r="N42">
        <v>41</v>
      </c>
      <c r="O42">
        <v>27</v>
      </c>
      <c r="P42">
        <v>28</v>
      </c>
      <c r="Q42">
        <v>41</v>
      </c>
      <c r="R42">
        <v>4597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15</v>
      </c>
      <c r="E43">
        <v>20</v>
      </c>
      <c r="F43">
        <v>40</v>
      </c>
      <c r="G43">
        <v>21</v>
      </c>
      <c r="H43">
        <v>23</v>
      </c>
      <c r="I43">
        <v>45</v>
      </c>
      <c r="J43">
        <v>4110</v>
      </c>
      <c r="K43">
        <v>30960</v>
      </c>
      <c r="L43">
        <v>3560</v>
      </c>
      <c r="M43">
        <v>3433</v>
      </c>
      <c r="N43">
        <v>24</v>
      </c>
      <c r="O43">
        <v>27</v>
      </c>
      <c r="P43">
        <v>25</v>
      </c>
      <c r="Q43">
        <v>40</v>
      </c>
      <c r="R43">
        <v>4473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13</v>
      </c>
      <c r="E44">
        <v>18</v>
      </c>
      <c r="F44">
        <v>19</v>
      </c>
      <c r="G44">
        <v>21</v>
      </c>
      <c r="H44">
        <v>22</v>
      </c>
      <c r="I44">
        <v>49</v>
      </c>
      <c r="J44">
        <v>4219</v>
      </c>
      <c r="K44">
        <v>31514</v>
      </c>
      <c r="L44">
        <v>3773</v>
      </c>
      <c r="M44">
        <v>3549</v>
      </c>
      <c r="N44">
        <v>47</v>
      </c>
      <c r="O44">
        <v>27</v>
      </c>
      <c r="P44">
        <v>25</v>
      </c>
      <c r="Q44">
        <v>40</v>
      </c>
      <c r="R44">
        <v>4504</v>
      </c>
      <c r="S44">
        <v>52</v>
      </c>
    </row>
    <row r="45" spans="1:19" x14ac:dyDescent="0.25">
      <c r="A45">
        <v>58</v>
      </c>
      <c r="B45">
        <v>2923.2</v>
      </c>
      <c r="C45">
        <v>58</v>
      </c>
      <c r="D45">
        <v>11</v>
      </c>
      <c r="E45">
        <v>40</v>
      </c>
      <c r="F45">
        <v>40</v>
      </c>
      <c r="G45">
        <v>21</v>
      </c>
      <c r="H45">
        <v>25</v>
      </c>
      <c r="I45">
        <v>27</v>
      </c>
      <c r="J45">
        <v>4334</v>
      </c>
      <c r="K45">
        <v>31231</v>
      </c>
      <c r="L45">
        <v>3681</v>
      </c>
      <c r="M45">
        <v>3647</v>
      </c>
      <c r="N45">
        <v>24</v>
      </c>
      <c r="O45">
        <v>27</v>
      </c>
      <c r="P45">
        <v>27</v>
      </c>
      <c r="Q45">
        <v>41</v>
      </c>
      <c r="R45">
        <v>4499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13</v>
      </c>
      <c r="E46">
        <v>18</v>
      </c>
      <c r="F46">
        <v>19</v>
      </c>
      <c r="G46">
        <v>21</v>
      </c>
      <c r="H46">
        <v>22</v>
      </c>
      <c r="I46">
        <v>25</v>
      </c>
      <c r="J46">
        <v>4081</v>
      </c>
      <c r="K46">
        <v>30639</v>
      </c>
      <c r="L46">
        <v>3505</v>
      </c>
      <c r="M46">
        <v>3325</v>
      </c>
      <c r="N46">
        <v>25</v>
      </c>
      <c r="O46">
        <v>27</v>
      </c>
      <c r="P46">
        <v>25</v>
      </c>
      <c r="Q46">
        <v>40</v>
      </c>
      <c r="R46">
        <v>4428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23</v>
      </c>
      <c r="F47">
        <v>19</v>
      </c>
      <c r="G47">
        <v>21</v>
      </c>
      <c r="H47">
        <v>22</v>
      </c>
      <c r="I47">
        <v>27</v>
      </c>
      <c r="J47">
        <v>4365</v>
      </c>
      <c r="K47">
        <v>31223</v>
      </c>
      <c r="L47">
        <v>3763</v>
      </c>
      <c r="M47">
        <v>3667</v>
      </c>
      <c r="N47">
        <v>25</v>
      </c>
      <c r="O47">
        <v>29</v>
      </c>
      <c r="P47">
        <v>28</v>
      </c>
      <c r="Q47">
        <v>39</v>
      </c>
      <c r="R47">
        <v>4594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29</v>
      </c>
      <c r="F48">
        <v>19</v>
      </c>
      <c r="G48">
        <v>20</v>
      </c>
      <c r="H48">
        <v>21</v>
      </c>
      <c r="I48">
        <v>34</v>
      </c>
      <c r="J48">
        <v>4134</v>
      </c>
      <c r="K48">
        <v>31378</v>
      </c>
      <c r="L48">
        <v>3630</v>
      </c>
      <c r="M48">
        <v>3404</v>
      </c>
      <c r="N48">
        <v>25</v>
      </c>
      <c r="O48">
        <v>28</v>
      </c>
      <c r="P48">
        <v>25</v>
      </c>
      <c r="Q48">
        <v>40</v>
      </c>
      <c r="R48">
        <v>4431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18</v>
      </c>
      <c r="E49">
        <v>18</v>
      </c>
      <c r="F49">
        <v>19</v>
      </c>
      <c r="G49">
        <v>20</v>
      </c>
      <c r="H49">
        <v>21</v>
      </c>
      <c r="I49">
        <v>26</v>
      </c>
      <c r="J49">
        <v>4211</v>
      </c>
      <c r="K49">
        <v>31722</v>
      </c>
      <c r="L49">
        <v>3725</v>
      </c>
      <c r="M49">
        <v>3422</v>
      </c>
      <c r="N49">
        <v>24</v>
      </c>
      <c r="O49">
        <v>27</v>
      </c>
      <c r="P49">
        <v>25</v>
      </c>
      <c r="Q49">
        <v>40</v>
      </c>
      <c r="R49">
        <v>4501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12</v>
      </c>
      <c r="E50">
        <v>18</v>
      </c>
      <c r="F50">
        <v>19</v>
      </c>
      <c r="G50">
        <v>22</v>
      </c>
      <c r="H50">
        <v>21</v>
      </c>
      <c r="I50">
        <v>25</v>
      </c>
      <c r="J50">
        <v>4458</v>
      </c>
      <c r="K50">
        <v>31827</v>
      </c>
      <c r="L50">
        <v>3799</v>
      </c>
      <c r="M50">
        <v>3664</v>
      </c>
      <c r="N50">
        <v>24</v>
      </c>
      <c r="O50">
        <v>27</v>
      </c>
      <c r="P50">
        <v>52</v>
      </c>
      <c r="Q50">
        <v>40</v>
      </c>
      <c r="R50">
        <v>4419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14</v>
      </c>
      <c r="E51">
        <v>25</v>
      </c>
      <c r="F51">
        <v>21</v>
      </c>
      <c r="G51">
        <v>21</v>
      </c>
      <c r="H51">
        <v>21</v>
      </c>
      <c r="I51">
        <v>25</v>
      </c>
      <c r="J51">
        <v>4294</v>
      </c>
      <c r="K51">
        <v>31049</v>
      </c>
      <c r="L51">
        <v>3598</v>
      </c>
      <c r="M51">
        <v>3559</v>
      </c>
      <c r="N51">
        <v>26</v>
      </c>
      <c r="O51">
        <v>28</v>
      </c>
      <c r="P51">
        <v>25</v>
      </c>
      <c r="Q51">
        <v>41</v>
      </c>
      <c r="R51">
        <v>4410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11</v>
      </c>
      <c r="E52">
        <v>63</v>
      </c>
      <c r="F52">
        <v>20</v>
      </c>
      <c r="G52">
        <v>21</v>
      </c>
      <c r="H52">
        <v>22</v>
      </c>
      <c r="I52">
        <v>25</v>
      </c>
      <c r="J52">
        <v>4261</v>
      </c>
      <c r="K52">
        <v>31096</v>
      </c>
      <c r="L52">
        <v>3677</v>
      </c>
      <c r="M52">
        <v>3542</v>
      </c>
      <c r="N52">
        <v>35</v>
      </c>
      <c r="O52">
        <v>27</v>
      </c>
      <c r="P52">
        <v>25</v>
      </c>
      <c r="Q52">
        <v>79</v>
      </c>
      <c r="R52">
        <v>4423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11</v>
      </c>
      <c r="E53">
        <v>30</v>
      </c>
      <c r="F53">
        <v>19</v>
      </c>
      <c r="G53">
        <v>35</v>
      </c>
      <c r="H53">
        <v>22</v>
      </c>
      <c r="I53">
        <v>26</v>
      </c>
      <c r="J53">
        <v>4308</v>
      </c>
      <c r="K53">
        <v>31379</v>
      </c>
      <c r="L53">
        <v>3687</v>
      </c>
      <c r="M53">
        <v>3700</v>
      </c>
      <c r="N53">
        <v>24</v>
      </c>
      <c r="O53">
        <v>27</v>
      </c>
      <c r="P53">
        <v>25</v>
      </c>
      <c r="Q53">
        <v>40</v>
      </c>
      <c r="R53">
        <v>4429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13</v>
      </c>
      <c r="E54">
        <v>20</v>
      </c>
      <c r="F54">
        <v>20</v>
      </c>
      <c r="G54">
        <v>21</v>
      </c>
      <c r="H54">
        <v>22</v>
      </c>
      <c r="I54">
        <v>25</v>
      </c>
      <c r="J54">
        <v>4287</v>
      </c>
      <c r="K54">
        <v>30994</v>
      </c>
      <c r="L54">
        <v>3798</v>
      </c>
      <c r="M54">
        <v>3604</v>
      </c>
      <c r="N54">
        <v>25</v>
      </c>
      <c r="O54">
        <v>27</v>
      </c>
      <c r="P54">
        <v>25</v>
      </c>
      <c r="Q54">
        <v>39</v>
      </c>
      <c r="R54">
        <v>4489</v>
      </c>
      <c r="S54">
        <v>19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19</v>
      </c>
      <c r="F55">
        <v>19</v>
      </c>
      <c r="G55">
        <v>32</v>
      </c>
      <c r="H55">
        <v>22</v>
      </c>
      <c r="I55">
        <v>34</v>
      </c>
      <c r="J55">
        <v>4276</v>
      </c>
      <c r="K55">
        <v>31157</v>
      </c>
      <c r="L55">
        <v>3765</v>
      </c>
      <c r="M55">
        <v>3552</v>
      </c>
      <c r="N55">
        <v>46</v>
      </c>
      <c r="O55">
        <v>27</v>
      </c>
      <c r="P55">
        <v>25</v>
      </c>
      <c r="Q55">
        <v>51</v>
      </c>
      <c r="R55">
        <v>4533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12</v>
      </c>
      <c r="E56">
        <v>19</v>
      </c>
      <c r="F56">
        <v>20</v>
      </c>
      <c r="G56">
        <v>38</v>
      </c>
      <c r="H56">
        <v>21</v>
      </c>
      <c r="I56">
        <v>43</v>
      </c>
      <c r="J56">
        <v>4159</v>
      </c>
      <c r="K56">
        <v>31053</v>
      </c>
      <c r="L56">
        <v>3531</v>
      </c>
      <c r="M56">
        <v>3423</v>
      </c>
      <c r="N56">
        <v>24</v>
      </c>
      <c r="O56">
        <v>27</v>
      </c>
      <c r="P56">
        <v>25</v>
      </c>
      <c r="Q56">
        <v>40</v>
      </c>
      <c r="R56">
        <v>4445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18</v>
      </c>
      <c r="F57">
        <v>22</v>
      </c>
      <c r="G57">
        <v>21</v>
      </c>
      <c r="H57">
        <v>22</v>
      </c>
      <c r="I57">
        <v>26</v>
      </c>
      <c r="J57">
        <v>4230</v>
      </c>
      <c r="K57">
        <v>31090</v>
      </c>
      <c r="L57">
        <v>3645</v>
      </c>
      <c r="M57">
        <v>3477</v>
      </c>
      <c r="N57">
        <v>24</v>
      </c>
      <c r="O57">
        <v>27</v>
      </c>
      <c r="P57">
        <v>27</v>
      </c>
      <c r="Q57">
        <v>40</v>
      </c>
      <c r="R57">
        <v>4496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18</v>
      </c>
      <c r="E58">
        <v>20</v>
      </c>
      <c r="F58">
        <v>19</v>
      </c>
      <c r="G58">
        <v>21</v>
      </c>
      <c r="H58">
        <v>26</v>
      </c>
      <c r="I58">
        <v>25</v>
      </c>
      <c r="J58">
        <v>4125</v>
      </c>
      <c r="K58">
        <v>30950</v>
      </c>
      <c r="L58">
        <v>3577</v>
      </c>
      <c r="M58">
        <v>3489</v>
      </c>
      <c r="N58">
        <v>24</v>
      </c>
      <c r="O58">
        <v>27</v>
      </c>
      <c r="P58">
        <v>25</v>
      </c>
      <c r="Q58">
        <v>84</v>
      </c>
      <c r="R58">
        <v>4346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13</v>
      </c>
      <c r="E59">
        <v>19</v>
      </c>
      <c r="F59">
        <v>19</v>
      </c>
      <c r="G59">
        <v>21</v>
      </c>
      <c r="H59">
        <v>57</v>
      </c>
      <c r="I59">
        <v>27</v>
      </c>
      <c r="J59">
        <v>4182</v>
      </c>
      <c r="K59">
        <v>30851</v>
      </c>
      <c r="L59">
        <v>3534</v>
      </c>
      <c r="M59">
        <v>3456</v>
      </c>
      <c r="N59">
        <v>24</v>
      </c>
      <c r="O59">
        <v>27</v>
      </c>
      <c r="P59">
        <v>25</v>
      </c>
      <c r="Q59">
        <v>39</v>
      </c>
      <c r="R59">
        <v>4451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12</v>
      </c>
      <c r="E60">
        <v>25</v>
      </c>
      <c r="F60">
        <v>20</v>
      </c>
      <c r="G60">
        <v>20</v>
      </c>
      <c r="H60">
        <v>23</v>
      </c>
      <c r="I60">
        <v>25</v>
      </c>
      <c r="J60">
        <v>4338</v>
      </c>
      <c r="K60">
        <v>31575</v>
      </c>
      <c r="L60">
        <v>3711</v>
      </c>
      <c r="M60">
        <v>3592</v>
      </c>
      <c r="N60">
        <v>25</v>
      </c>
      <c r="O60">
        <v>29</v>
      </c>
      <c r="P60">
        <v>26</v>
      </c>
      <c r="Q60">
        <v>40</v>
      </c>
      <c r="R60">
        <v>4350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13</v>
      </c>
      <c r="E61">
        <v>18</v>
      </c>
      <c r="F61">
        <v>19</v>
      </c>
      <c r="G61">
        <v>21</v>
      </c>
      <c r="H61">
        <v>21</v>
      </c>
      <c r="I61">
        <v>132</v>
      </c>
      <c r="J61">
        <v>4259</v>
      </c>
      <c r="K61">
        <v>31110</v>
      </c>
      <c r="L61">
        <v>3652</v>
      </c>
      <c r="M61">
        <v>3543</v>
      </c>
      <c r="N61">
        <v>24</v>
      </c>
      <c r="O61">
        <v>27</v>
      </c>
      <c r="P61">
        <v>25</v>
      </c>
      <c r="Q61">
        <v>39</v>
      </c>
      <c r="R61">
        <v>4397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13</v>
      </c>
      <c r="E62">
        <v>21</v>
      </c>
      <c r="F62">
        <v>21</v>
      </c>
      <c r="G62">
        <v>21</v>
      </c>
      <c r="H62">
        <v>21</v>
      </c>
      <c r="I62">
        <v>25</v>
      </c>
      <c r="J62">
        <v>4356</v>
      </c>
      <c r="K62">
        <v>31034</v>
      </c>
      <c r="L62">
        <v>3803</v>
      </c>
      <c r="M62">
        <v>3722</v>
      </c>
      <c r="N62">
        <v>24</v>
      </c>
      <c r="O62">
        <v>27</v>
      </c>
      <c r="P62">
        <v>25</v>
      </c>
      <c r="Q62">
        <v>39</v>
      </c>
      <c r="R62">
        <v>4449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13</v>
      </c>
      <c r="E63">
        <v>18</v>
      </c>
      <c r="F63">
        <v>29</v>
      </c>
      <c r="G63">
        <v>22</v>
      </c>
      <c r="H63">
        <v>21</v>
      </c>
      <c r="I63">
        <v>25</v>
      </c>
      <c r="J63">
        <v>4373</v>
      </c>
      <c r="K63">
        <v>31360</v>
      </c>
      <c r="L63">
        <v>3703</v>
      </c>
      <c r="M63">
        <v>3642</v>
      </c>
      <c r="N63">
        <v>24</v>
      </c>
      <c r="O63">
        <v>27</v>
      </c>
      <c r="P63">
        <v>25</v>
      </c>
      <c r="Q63">
        <v>83</v>
      </c>
      <c r="R63">
        <v>4392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14</v>
      </c>
      <c r="E64">
        <v>19</v>
      </c>
      <c r="F64">
        <v>19</v>
      </c>
      <c r="G64">
        <v>20</v>
      </c>
      <c r="H64">
        <v>22</v>
      </c>
      <c r="I64">
        <v>29</v>
      </c>
      <c r="J64">
        <v>4431</v>
      </c>
      <c r="K64">
        <v>30940</v>
      </c>
      <c r="L64">
        <v>3835</v>
      </c>
      <c r="M64">
        <v>3707</v>
      </c>
      <c r="N64">
        <v>24</v>
      </c>
      <c r="O64">
        <v>27</v>
      </c>
      <c r="P64">
        <v>27</v>
      </c>
      <c r="Q64">
        <v>41</v>
      </c>
      <c r="R64">
        <v>4415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14</v>
      </c>
      <c r="E65">
        <v>18</v>
      </c>
      <c r="F65">
        <v>19</v>
      </c>
      <c r="G65">
        <v>21</v>
      </c>
      <c r="H65">
        <v>22</v>
      </c>
      <c r="I65">
        <v>25</v>
      </c>
      <c r="J65">
        <v>4047</v>
      </c>
      <c r="K65">
        <v>31050</v>
      </c>
      <c r="L65">
        <v>3541</v>
      </c>
      <c r="M65">
        <v>3331</v>
      </c>
      <c r="N65">
        <v>24</v>
      </c>
      <c r="O65">
        <v>27</v>
      </c>
      <c r="P65">
        <v>25</v>
      </c>
      <c r="Q65">
        <v>39</v>
      </c>
      <c r="R65">
        <v>4336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11</v>
      </c>
      <c r="E66">
        <v>18</v>
      </c>
      <c r="F66">
        <v>19</v>
      </c>
      <c r="G66">
        <v>20</v>
      </c>
      <c r="H66">
        <v>21</v>
      </c>
      <c r="I66">
        <v>32</v>
      </c>
      <c r="J66">
        <v>4338</v>
      </c>
      <c r="K66">
        <v>31298</v>
      </c>
      <c r="L66">
        <v>3663</v>
      </c>
      <c r="M66">
        <v>3628</v>
      </c>
      <c r="N66">
        <v>24</v>
      </c>
      <c r="O66">
        <v>27</v>
      </c>
      <c r="P66">
        <v>25</v>
      </c>
      <c r="Q66">
        <v>40</v>
      </c>
      <c r="R66">
        <v>4509</v>
      </c>
      <c r="S66">
        <v>19</v>
      </c>
    </row>
    <row r="67" spans="1:19" x14ac:dyDescent="0.25">
      <c r="A67">
        <v>36</v>
      </c>
      <c r="B67">
        <v>1814.4</v>
      </c>
      <c r="C67">
        <v>36</v>
      </c>
      <c r="D67">
        <v>12</v>
      </c>
      <c r="E67">
        <v>20</v>
      </c>
      <c r="F67">
        <v>19</v>
      </c>
      <c r="G67">
        <v>20</v>
      </c>
      <c r="H67">
        <v>21</v>
      </c>
      <c r="I67">
        <v>25</v>
      </c>
      <c r="J67">
        <v>4399</v>
      </c>
      <c r="K67">
        <v>31262</v>
      </c>
      <c r="L67">
        <v>3807</v>
      </c>
      <c r="M67">
        <v>3747</v>
      </c>
      <c r="N67">
        <v>24</v>
      </c>
      <c r="O67">
        <v>27</v>
      </c>
      <c r="P67">
        <v>25</v>
      </c>
      <c r="Q67">
        <v>107</v>
      </c>
      <c r="R67">
        <v>4377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12</v>
      </c>
      <c r="E68">
        <v>21</v>
      </c>
      <c r="F68">
        <v>26</v>
      </c>
      <c r="G68">
        <v>22</v>
      </c>
      <c r="H68">
        <v>22</v>
      </c>
      <c r="I68">
        <v>27</v>
      </c>
      <c r="J68">
        <v>4196</v>
      </c>
      <c r="K68">
        <v>30983</v>
      </c>
      <c r="L68">
        <v>3467</v>
      </c>
      <c r="M68">
        <v>3503</v>
      </c>
      <c r="N68">
        <v>26</v>
      </c>
      <c r="O68">
        <v>28</v>
      </c>
      <c r="P68">
        <v>25</v>
      </c>
      <c r="Q68">
        <v>43</v>
      </c>
      <c r="R68">
        <v>4397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12</v>
      </c>
      <c r="E69">
        <v>19</v>
      </c>
      <c r="F69">
        <v>21</v>
      </c>
      <c r="G69">
        <v>29</v>
      </c>
      <c r="H69">
        <v>28</v>
      </c>
      <c r="I69">
        <v>25</v>
      </c>
      <c r="J69">
        <v>4403</v>
      </c>
      <c r="K69">
        <v>31083</v>
      </c>
      <c r="L69">
        <v>3866</v>
      </c>
      <c r="M69">
        <v>3803</v>
      </c>
      <c r="N69">
        <v>24</v>
      </c>
      <c r="O69">
        <v>28</v>
      </c>
      <c r="P69">
        <v>25</v>
      </c>
      <c r="Q69">
        <v>39</v>
      </c>
      <c r="R69">
        <v>4445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11</v>
      </c>
      <c r="E70">
        <v>19</v>
      </c>
      <c r="F70">
        <v>19</v>
      </c>
      <c r="G70">
        <v>21</v>
      </c>
      <c r="H70">
        <v>25</v>
      </c>
      <c r="I70">
        <v>30</v>
      </c>
      <c r="J70">
        <v>4341</v>
      </c>
      <c r="K70">
        <v>30953</v>
      </c>
      <c r="L70">
        <v>3744</v>
      </c>
      <c r="M70">
        <v>3604</v>
      </c>
      <c r="N70">
        <v>25</v>
      </c>
      <c r="O70">
        <v>27</v>
      </c>
      <c r="P70">
        <v>25</v>
      </c>
      <c r="Q70">
        <v>40</v>
      </c>
      <c r="R70">
        <v>4338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11</v>
      </c>
      <c r="E71">
        <v>18</v>
      </c>
      <c r="F71">
        <v>23</v>
      </c>
      <c r="G71">
        <v>21</v>
      </c>
      <c r="H71">
        <v>24</v>
      </c>
      <c r="I71">
        <v>52</v>
      </c>
      <c r="J71">
        <v>4295</v>
      </c>
      <c r="K71">
        <v>31021</v>
      </c>
      <c r="L71">
        <v>3544</v>
      </c>
      <c r="M71">
        <v>3523</v>
      </c>
      <c r="N71">
        <v>24</v>
      </c>
      <c r="O71">
        <v>27</v>
      </c>
      <c r="P71">
        <v>25</v>
      </c>
      <c r="Q71">
        <v>40</v>
      </c>
      <c r="R71">
        <v>4447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11</v>
      </c>
      <c r="E72">
        <v>19</v>
      </c>
      <c r="F72">
        <v>19</v>
      </c>
      <c r="G72">
        <v>20</v>
      </c>
      <c r="H72">
        <v>21</v>
      </c>
      <c r="I72">
        <v>26</v>
      </c>
      <c r="J72">
        <v>4312</v>
      </c>
      <c r="K72">
        <v>30894</v>
      </c>
      <c r="L72">
        <v>3721</v>
      </c>
      <c r="M72">
        <v>3627</v>
      </c>
      <c r="N72">
        <v>24</v>
      </c>
      <c r="O72">
        <v>27</v>
      </c>
      <c r="P72">
        <v>25</v>
      </c>
      <c r="Q72">
        <v>39</v>
      </c>
      <c r="R72">
        <v>4385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11</v>
      </c>
      <c r="E73">
        <v>19</v>
      </c>
      <c r="F73">
        <v>19</v>
      </c>
      <c r="G73">
        <v>21</v>
      </c>
      <c r="H73">
        <v>22</v>
      </c>
      <c r="I73">
        <v>25</v>
      </c>
      <c r="J73">
        <v>4091</v>
      </c>
      <c r="K73">
        <v>30710</v>
      </c>
      <c r="L73">
        <v>3452</v>
      </c>
      <c r="M73">
        <v>3295</v>
      </c>
      <c r="N73">
        <v>24</v>
      </c>
      <c r="O73">
        <v>27</v>
      </c>
      <c r="P73">
        <v>26</v>
      </c>
      <c r="Q73">
        <v>39</v>
      </c>
      <c r="R73">
        <v>4387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27</v>
      </c>
      <c r="F74">
        <v>18</v>
      </c>
      <c r="G74">
        <v>44</v>
      </c>
      <c r="H74">
        <v>22</v>
      </c>
      <c r="I74">
        <v>48</v>
      </c>
      <c r="J74">
        <v>4352</v>
      </c>
      <c r="K74">
        <v>31408</v>
      </c>
      <c r="L74">
        <v>3641</v>
      </c>
      <c r="M74">
        <v>3637</v>
      </c>
      <c r="N74">
        <v>24</v>
      </c>
      <c r="O74">
        <v>27</v>
      </c>
      <c r="P74">
        <v>25</v>
      </c>
      <c r="Q74">
        <v>40</v>
      </c>
      <c r="R74">
        <v>4467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12</v>
      </c>
      <c r="E75">
        <v>18</v>
      </c>
      <c r="F75">
        <v>25</v>
      </c>
      <c r="G75">
        <v>22</v>
      </c>
      <c r="H75">
        <v>28</v>
      </c>
      <c r="I75">
        <v>26</v>
      </c>
      <c r="J75">
        <v>4128</v>
      </c>
      <c r="K75">
        <v>31299</v>
      </c>
      <c r="L75">
        <v>3453</v>
      </c>
      <c r="M75">
        <v>3406</v>
      </c>
      <c r="N75">
        <v>24</v>
      </c>
      <c r="O75">
        <v>27</v>
      </c>
      <c r="P75">
        <v>25</v>
      </c>
      <c r="Q75">
        <v>39</v>
      </c>
      <c r="R75">
        <v>4425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15</v>
      </c>
      <c r="E76">
        <v>21</v>
      </c>
      <c r="F76">
        <v>19</v>
      </c>
      <c r="G76">
        <v>21</v>
      </c>
      <c r="H76">
        <v>24</v>
      </c>
      <c r="I76">
        <v>25</v>
      </c>
      <c r="J76">
        <v>4261</v>
      </c>
      <c r="K76">
        <v>30751</v>
      </c>
      <c r="L76">
        <v>3500</v>
      </c>
      <c r="M76">
        <v>3416</v>
      </c>
      <c r="N76">
        <v>25</v>
      </c>
      <c r="O76">
        <v>27</v>
      </c>
      <c r="P76">
        <v>25</v>
      </c>
      <c r="Q76">
        <v>39</v>
      </c>
      <c r="R76">
        <v>4332</v>
      </c>
      <c r="S76">
        <v>18</v>
      </c>
    </row>
    <row r="77" spans="1:19" x14ac:dyDescent="0.25">
      <c r="A77">
        <v>26</v>
      </c>
      <c r="B77">
        <v>1310.4000000000001</v>
      </c>
      <c r="C77">
        <v>26</v>
      </c>
      <c r="D77">
        <v>13</v>
      </c>
      <c r="E77">
        <v>19</v>
      </c>
      <c r="F77">
        <v>19</v>
      </c>
      <c r="G77">
        <v>20</v>
      </c>
      <c r="H77">
        <v>21</v>
      </c>
      <c r="I77">
        <v>25</v>
      </c>
      <c r="J77">
        <v>4272</v>
      </c>
      <c r="K77">
        <v>30613</v>
      </c>
      <c r="L77">
        <v>3637</v>
      </c>
      <c r="M77">
        <v>3500</v>
      </c>
      <c r="N77">
        <v>25</v>
      </c>
      <c r="O77">
        <v>27</v>
      </c>
      <c r="P77">
        <v>25</v>
      </c>
      <c r="Q77">
        <v>69</v>
      </c>
      <c r="R77">
        <v>4332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19</v>
      </c>
      <c r="E78">
        <v>19</v>
      </c>
      <c r="F78">
        <v>20</v>
      </c>
      <c r="G78">
        <v>20</v>
      </c>
      <c r="H78">
        <v>21</v>
      </c>
      <c r="I78">
        <v>42</v>
      </c>
      <c r="J78">
        <v>4228</v>
      </c>
      <c r="K78">
        <v>31027</v>
      </c>
      <c r="L78">
        <v>3500</v>
      </c>
      <c r="M78">
        <v>3485</v>
      </c>
      <c r="N78">
        <v>32</v>
      </c>
      <c r="O78">
        <v>28</v>
      </c>
      <c r="P78">
        <v>36</v>
      </c>
      <c r="Q78">
        <v>42</v>
      </c>
      <c r="R78">
        <v>4349</v>
      </c>
      <c r="S78">
        <v>20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19</v>
      </c>
      <c r="F79">
        <v>19</v>
      </c>
      <c r="G79">
        <v>21</v>
      </c>
      <c r="H79">
        <v>21</v>
      </c>
      <c r="I79">
        <v>25</v>
      </c>
      <c r="J79">
        <v>4390</v>
      </c>
      <c r="K79">
        <v>31292</v>
      </c>
      <c r="L79">
        <v>3767</v>
      </c>
      <c r="M79">
        <v>3694</v>
      </c>
      <c r="N79">
        <v>24</v>
      </c>
      <c r="O79">
        <v>27</v>
      </c>
      <c r="P79">
        <v>25</v>
      </c>
      <c r="Q79">
        <v>39</v>
      </c>
      <c r="R79">
        <v>4422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13</v>
      </c>
      <c r="E80">
        <v>18</v>
      </c>
      <c r="F80">
        <v>21</v>
      </c>
      <c r="G80">
        <v>21</v>
      </c>
      <c r="H80">
        <v>26</v>
      </c>
      <c r="I80">
        <v>25</v>
      </c>
      <c r="J80">
        <v>4100</v>
      </c>
      <c r="K80">
        <v>30765</v>
      </c>
      <c r="L80">
        <v>3426</v>
      </c>
      <c r="M80">
        <v>3369</v>
      </c>
      <c r="N80">
        <v>26</v>
      </c>
      <c r="O80">
        <v>28</v>
      </c>
      <c r="P80">
        <v>25</v>
      </c>
      <c r="Q80">
        <v>39</v>
      </c>
      <c r="R80">
        <v>4408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19</v>
      </c>
      <c r="F81">
        <v>19</v>
      </c>
      <c r="G81">
        <v>21</v>
      </c>
      <c r="H81">
        <v>21</v>
      </c>
      <c r="I81">
        <v>25</v>
      </c>
      <c r="J81">
        <v>4365</v>
      </c>
      <c r="K81">
        <v>31046</v>
      </c>
      <c r="L81">
        <v>3724</v>
      </c>
      <c r="M81">
        <v>3686</v>
      </c>
      <c r="N81">
        <v>24</v>
      </c>
      <c r="O81">
        <v>28</v>
      </c>
      <c r="P81">
        <v>25</v>
      </c>
      <c r="Q81">
        <v>40</v>
      </c>
      <c r="R81">
        <v>4393</v>
      </c>
      <c r="S81">
        <v>19</v>
      </c>
    </row>
    <row r="82" spans="1:19" x14ac:dyDescent="0.25">
      <c r="A82">
        <v>21</v>
      </c>
      <c r="B82">
        <v>1058.4000000000001</v>
      </c>
      <c r="C82">
        <v>21</v>
      </c>
      <c r="D82">
        <v>15</v>
      </c>
      <c r="E82">
        <v>18</v>
      </c>
      <c r="F82">
        <v>75</v>
      </c>
      <c r="G82">
        <v>21</v>
      </c>
      <c r="H82">
        <v>22</v>
      </c>
      <c r="I82">
        <v>25</v>
      </c>
      <c r="J82">
        <v>4384</v>
      </c>
      <c r="K82">
        <v>31049</v>
      </c>
      <c r="L82">
        <v>3696</v>
      </c>
      <c r="M82">
        <v>3602</v>
      </c>
      <c r="N82">
        <v>31</v>
      </c>
      <c r="O82">
        <v>100</v>
      </c>
      <c r="P82">
        <v>26</v>
      </c>
      <c r="Q82">
        <v>38</v>
      </c>
      <c r="R82">
        <v>4306</v>
      </c>
      <c r="S82">
        <v>19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21</v>
      </c>
      <c r="F83">
        <v>42</v>
      </c>
      <c r="G83">
        <v>41</v>
      </c>
      <c r="H83">
        <v>22</v>
      </c>
      <c r="I83">
        <v>26</v>
      </c>
      <c r="J83">
        <v>4421</v>
      </c>
      <c r="K83">
        <v>30815</v>
      </c>
      <c r="L83">
        <v>3736</v>
      </c>
      <c r="M83">
        <v>3741</v>
      </c>
      <c r="N83">
        <v>24</v>
      </c>
      <c r="O83">
        <v>27</v>
      </c>
      <c r="P83">
        <v>25</v>
      </c>
      <c r="Q83">
        <v>38</v>
      </c>
      <c r="R83">
        <v>4337</v>
      </c>
      <c r="S83">
        <v>19</v>
      </c>
    </row>
    <row r="84" spans="1:19" x14ac:dyDescent="0.25">
      <c r="A84">
        <v>19</v>
      </c>
      <c r="B84">
        <v>957.6</v>
      </c>
      <c r="C84">
        <v>19</v>
      </c>
      <c r="D84">
        <v>11</v>
      </c>
      <c r="E84">
        <v>18</v>
      </c>
      <c r="F84">
        <v>31</v>
      </c>
      <c r="G84">
        <v>21</v>
      </c>
      <c r="H84">
        <v>36</v>
      </c>
      <c r="I84">
        <v>25</v>
      </c>
      <c r="J84">
        <v>4035</v>
      </c>
      <c r="K84">
        <v>30857</v>
      </c>
      <c r="L84">
        <v>3481</v>
      </c>
      <c r="M84">
        <v>3272</v>
      </c>
      <c r="N84">
        <v>24</v>
      </c>
      <c r="O84">
        <v>28</v>
      </c>
      <c r="P84">
        <v>26</v>
      </c>
      <c r="Q84">
        <v>39</v>
      </c>
      <c r="R84">
        <v>4240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20</v>
      </c>
      <c r="F85">
        <v>19</v>
      </c>
      <c r="G85">
        <v>20</v>
      </c>
      <c r="H85">
        <v>23</v>
      </c>
      <c r="I85">
        <v>28</v>
      </c>
      <c r="J85">
        <v>4288</v>
      </c>
      <c r="K85">
        <v>31242</v>
      </c>
      <c r="L85">
        <v>3715</v>
      </c>
      <c r="M85">
        <v>3570</v>
      </c>
      <c r="N85">
        <v>24</v>
      </c>
      <c r="O85">
        <v>28</v>
      </c>
      <c r="P85">
        <v>25</v>
      </c>
      <c r="Q85">
        <v>39</v>
      </c>
      <c r="R85">
        <v>4308</v>
      </c>
      <c r="S85">
        <v>19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19</v>
      </c>
      <c r="F86">
        <v>19</v>
      </c>
      <c r="G86">
        <v>20</v>
      </c>
      <c r="H86">
        <v>21</v>
      </c>
      <c r="I86">
        <v>25</v>
      </c>
      <c r="J86">
        <v>4075</v>
      </c>
      <c r="K86">
        <v>30793</v>
      </c>
      <c r="L86">
        <v>3536</v>
      </c>
      <c r="M86">
        <v>3376</v>
      </c>
      <c r="N86">
        <v>24</v>
      </c>
      <c r="O86">
        <v>27</v>
      </c>
      <c r="P86">
        <v>25</v>
      </c>
      <c r="Q86">
        <v>38</v>
      </c>
      <c r="R86">
        <v>4267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11</v>
      </c>
      <c r="E87">
        <v>18</v>
      </c>
      <c r="F87">
        <v>18</v>
      </c>
      <c r="G87">
        <v>21</v>
      </c>
      <c r="H87">
        <v>21</v>
      </c>
      <c r="I87">
        <v>25</v>
      </c>
      <c r="J87">
        <v>4240</v>
      </c>
      <c r="K87">
        <v>31157</v>
      </c>
      <c r="L87">
        <v>3602</v>
      </c>
      <c r="M87">
        <v>3623</v>
      </c>
      <c r="N87">
        <v>24</v>
      </c>
      <c r="O87">
        <v>27</v>
      </c>
      <c r="P87">
        <v>25</v>
      </c>
      <c r="Q87">
        <v>39</v>
      </c>
      <c r="R87">
        <v>4497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12</v>
      </c>
      <c r="E88">
        <v>18</v>
      </c>
      <c r="F88">
        <v>19</v>
      </c>
      <c r="G88">
        <v>46</v>
      </c>
      <c r="H88">
        <v>21</v>
      </c>
      <c r="I88">
        <v>26</v>
      </c>
      <c r="J88">
        <v>4343</v>
      </c>
      <c r="K88">
        <v>30956</v>
      </c>
      <c r="L88">
        <v>3779</v>
      </c>
      <c r="M88">
        <v>3679</v>
      </c>
      <c r="N88">
        <v>24</v>
      </c>
      <c r="O88">
        <v>30</v>
      </c>
      <c r="P88">
        <v>25</v>
      </c>
      <c r="Q88">
        <v>38</v>
      </c>
      <c r="R88">
        <v>4318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16</v>
      </c>
      <c r="E89">
        <v>22</v>
      </c>
      <c r="F89">
        <v>20</v>
      </c>
      <c r="G89">
        <v>23</v>
      </c>
      <c r="H89">
        <v>22</v>
      </c>
      <c r="I89">
        <v>27</v>
      </c>
      <c r="J89">
        <v>4448</v>
      </c>
      <c r="K89">
        <v>31060</v>
      </c>
      <c r="L89">
        <v>3763</v>
      </c>
      <c r="M89">
        <v>3712</v>
      </c>
      <c r="N89">
        <v>106</v>
      </c>
      <c r="O89">
        <v>27</v>
      </c>
      <c r="P89">
        <v>28</v>
      </c>
      <c r="Q89">
        <v>41</v>
      </c>
      <c r="R89">
        <v>4274</v>
      </c>
      <c r="S89">
        <v>20</v>
      </c>
    </row>
    <row r="90" spans="1:19" x14ac:dyDescent="0.25">
      <c r="A90">
        <v>13</v>
      </c>
      <c r="B90">
        <v>655.20000000000005</v>
      </c>
      <c r="C90">
        <v>13</v>
      </c>
      <c r="D90">
        <v>11</v>
      </c>
      <c r="E90">
        <v>19</v>
      </c>
      <c r="F90">
        <v>19</v>
      </c>
      <c r="G90">
        <v>19</v>
      </c>
      <c r="H90">
        <v>21</v>
      </c>
      <c r="I90">
        <v>25</v>
      </c>
      <c r="J90">
        <v>4230</v>
      </c>
      <c r="K90">
        <v>31047</v>
      </c>
      <c r="L90">
        <v>3616</v>
      </c>
      <c r="M90">
        <v>3300</v>
      </c>
      <c r="N90">
        <v>24</v>
      </c>
      <c r="O90">
        <v>28</v>
      </c>
      <c r="P90">
        <v>31</v>
      </c>
      <c r="Q90">
        <v>38</v>
      </c>
      <c r="R90">
        <v>4218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18</v>
      </c>
      <c r="F91">
        <v>25</v>
      </c>
      <c r="G91">
        <v>20</v>
      </c>
      <c r="H91">
        <v>21</v>
      </c>
      <c r="I91">
        <v>25</v>
      </c>
      <c r="J91">
        <v>4350</v>
      </c>
      <c r="K91">
        <v>31378</v>
      </c>
      <c r="L91">
        <v>3827</v>
      </c>
      <c r="M91">
        <v>3517</v>
      </c>
      <c r="N91">
        <v>24</v>
      </c>
      <c r="O91">
        <v>27</v>
      </c>
      <c r="P91">
        <v>25</v>
      </c>
      <c r="Q91">
        <v>40</v>
      </c>
      <c r="R91">
        <v>4342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30</v>
      </c>
      <c r="F92">
        <v>18</v>
      </c>
      <c r="G92">
        <v>34</v>
      </c>
      <c r="H92">
        <v>21</v>
      </c>
      <c r="I92">
        <v>26</v>
      </c>
      <c r="J92">
        <v>4016</v>
      </c>
      <c r="K92">
        <v>30705</v>
      </c>
      <c r="L92">
        <v>3546</v>
      </c>
      <c r="M92">
        <v>3435</v>
      </c>
      <c r="N92">
        <v>24</v>
      </c>
      <c r="O92">
        <v>28</v>
      </c>
      <c r="P92">
        <v>25</v>
      </c>
      <c r="Q92">
        <v>44</v>
      </c>
      <c r="R92">
        <v>4262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11</v>
      </c>
      <c r="E93">
        <v>19</v>
      </c>
      <c r="F93">
        <v>21</v>
      </c>
      <c r="G93">
        <v>21</v>
      </c>
      <c r="H93">
        <v>21</v>
      </c>
      <c r="I93">
        <v>25</v>
      </c>
      <c r="J93">
        <v>4390</v>
      </c>
      <c r="K93">
        <v>31114</v>
      </c>
      <c r="L93">
        <v>3770</v>
      </c>
      <c r="M93">
        <v>3673</v>
      </c>
      <c r="N93">
        <v>29</v>
      </c>
      <c r="O93">
        <v>27</v>
      </c>
      <c r="P93">
        <v>25</v>
      </c>
      <c r="Q93">
        <v>38</v>
      </c>
      <c r="R93">
        <v>4296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18</v>
      </c>
      <c r="F94">
        <v>19</v>
      </c>
      <c r="G94">
        <v>21</v>
      </c>
      <c r="H94">
        <v>21</v>
      </c>
      <c r="I94">
        <v>25</v>
      </c>
      <c r="J94">
        <v>4383</v>
      </c>
      <c r="K94">
        <v>31069</v>
      </c>
      <c r="L94">
        <v>3837</v>
      </c>
      <c r="M94">
        <v>3596</v>
      </c>
      <c r="N94">
        <v>24</v>
      </c>
      <c r="O94">
        <v>27</v>
      </c>
      <c r="P94">
        <v>25</v>
      </c>
      <c r="Q94">
        <v>38</v>
      </c>
      <c r="R94">
        <v>4331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19</v>
      </c>
      <c r="F95">
        <v>20</v>
      </c>
      <c r="G95">
        <v>24</v>
      </c>
      <c r="H95">
        <v>24</v>
      </c>
      <c r="I95">
        <v>31</v>
      </c>
      <c r="J95">
        <v>4324</v>
      </c>
      <c r="K95">
        <v>31015</v>
      </c>
      <c r="L95">
        <v>3840</v>
      </c>
      <c r="M95">
        <v>3620</v>
      </c>
      <c r="N95">
        <v>24</v>
      </c>
      <c r="O95">
        <v>27</v>
      </c>
      <c r="P95">
        <v>25</v>
      </c>
      <c r="Q95">
        <v>38</v>
      </c>
      <c r="R95">
        <v>4341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18</v>
      </c>
      <c r="F96">
        <v>47</v>
      </c>
      <c r="G96">
        <v>57</v>
      </c>
      <c r="H96">
        <v>21</v>
      </c>
      <c r="I96">
        <v>50</v>
      </c>
      <c r="J96">
        <v>4176</v>
      </c>
      <c r="K96">
        <v>30695</v>
      </c>
      <c r="L96">
        <v>3574</v>
      </c>
      <c r="M96">
        <v>3417</v>
      </c>
      <c r="N96">
        <v>26</v>
      </c>
      <c r="O96">
        <v>28</v>
      </c>
      <c r="P96">
        <v>26</v>
      </c>
      <c r="Q96">
        <v>40</v>
      </c>
      <c r="R96">
        <v>4269</v>
      </c>
      <c r="S96">
        <v>19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20</v>
      </c>
      <c r="F97">
        <v>19</v>
      </c>
      <c r="G97">
        <v>21</v>
      </c>
      <c r="H97">
        <v>21</v>
      </c>
      <c r="I97">
        <v>25</v>
      </c>
      <c r="J97">
        <v>4377</v>
      </c>
      <c r="K97">
        <v>30625</v>
      </c>
      <c r="L97">
        <v>3734</v>
      </c>
      <c r="M97">
        <v>3597</v>
      </c>
      <c r="N97">
        <v>24</v>
      </c>
      <c r="O97">
        <v>29</v>
      </c>
      <c r="P97">
        <v>25</v>
      </c>
      <c r="Q97">
        <v>39</v>
      </c>
      <c r="R97">
        <v>4384</v>
      </c>
      <c r="S97">
        <v>22</v>
      </c>
    </row>
    <row r="98" spans="1:19" x14ac:dyDescent="0.25">
      <c r="A98">
        <v>5</v>
      </c>
      <c r="B98">
        <v>252</v>
      </c>
      <c r="C98">
        <v>5</v>
      </c>
      <c r="D98">
        <v>10</v>
      </c>
      <c r="E98">
        <v>23</v>
      </c>
      <c r="F98">
        <v>18</v>
      </c>
      <c r="G98">
        <v>20</v>
      </c>
      <c r="H98">
        <v>22</v>
      </c>
      <c r="I98">
        <v>25</v>
      </c>
      <c r="J98">
        <v>4169</v>
      </c>
      <c r="K98">
        <v>30519</v>
      </c>
      <c r="L98">
        <v>3616</v>
      </c>
      <c r="M98">
        <v>3424</v>
      </c>
      <c r="N98">
        <v>24</v>
      </c>
      <c r="O98">
        <v>28</v>
      </c>
      <c r="P98">
        <v>26</v>
      </c>
      <c r="Q98">
        <v>37</v>
      </c>
      <c r="R98">
        <v>4335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38</v>
      </c>
      <c r="F99">
        <v>39</v>
      </c>
      <c r="G99">
        <v>22</v>
      </c>
      <c r="H99">
        <v>23</v>
      </c>
      <c r="I99">
        <v>25</v>
      </c>
      <c r="J99">
        <v>4206</v>
      </c>
      <c r="K99">
        <v>30279</v>
      </c>
      <c r="L99">
        <v>3657</v>
      </c>
      <c r="M99">
        <v>3395</v>
      </c>
      <c r="N99">
        <v>28</v>
      </c>
      <c r="O99">
        <v>27</v>
      </c>
      <c r="P99">
        <v>25</v>
      </c>
      <c r="Q99">
        <v>37</v>
      </c>
      <c r="R99">
        <v>4347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11</v>
      </c>
      <c r="E100">
        <v>20</v>
      </c>
      <c r="F100">
        <v>19</v>
      </c>
      <c r="G100">
        <v>22</v>
      </c>
      <c r="H100">
        <v>24</v>
      </c>
      <c r="I100">
        <v>25</v>
      </c>
      <c r="J100">
        <v>4102</v>
      </c>
      <c r="K100">
        <v>30179</v>
      </c>
      <c r="L100">
        <v>3704</v>
      </c>
      <c r="M100">
        <v>3441</v>
      </c>
      <c r="N100">
        <v>24</v>
      </c>
      <c r="O100">
        <v>27</v>
      </c>
      <c r="P100">
        <v>25</v>
      </c>
      <c r="Q100">
        <v>37</v>
      </c>
      <c r="R100">
        <v>4342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18</v>
      </c>
      <c r="F101">
        <v>18</v>
      </c>
      <c r="G101">
        <v>22</v>
      </c>
      <c r="H101">
        <v>21</v>
      </c>
      <c r="I101">
        <v>25</v>
      </c>
      <c r="J101">
        <v>4066</v>
      </c>
      <c r="K101">
        <v>30258</v>
      </c>
      <c r="L101">
        <v>3683</v>
      </c>
      <c r="M101">
        <v>3352</v>
      </c>
      <c r="N101">
        <v>24</v>
      </c>
      <c r="O101">
        <v>27</v>
      </c>
      <c r="P101">
        <v>25</v>
      </c>
      <c r="Q101">
        <v>37</v>
      </c>
      <c r="R101">
        <v>4367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19</v>
      </c>
      <c r="F102">
        <v>18</v>
      </c>
      <c r="G102">
        <v>21</v>
      </c>
      <c r="H102">
        <v>21</v>
      </c>
      <c r="I102">
        <v>26</v>
      </c>
      <c r="J102">
        <v>3938</v>
      </c>
      <c r="K102">
        <v>29523</v>
      </c>
      <c r="L102">
        <v>3586</v>
      </c>
      <c r="M102">
        <v>3073</v>
      </c>
      <c r="N102">
        <v>25</v>
      </c>
      <c r="O102">
        <v>27</v>
      </c>
      <c r="P102">
        <v>25</v>
      </c>
      <c r="Q102">
        <v>35</v>
      </c>
      <c r="R102">
        <v>4224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2023-01-26T05:16:31Z</dcterms:modified>
</cp:coreProperties>
</file>