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5-221226151316.492, T16-7!, Mod 4, PpO 100, α 80\"/>
    </mc:Choice>
  </mc:AlternateContent>
  <xr:revisionPtr revIDLastSave="0" documentId="13_ncr:1_{1E25529B-91DB-455A-AF21-A75DB2F296E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I15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N15" i="18" l="1"/>
  <c r="H15" i="18"/>
  <c r="L15" i="18"/>
  <c r="F15" i="18"/>
  <c r="M15" i="18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<sst xmlns="http://schemas.openxmlformats.org/spreadsheetml/2006/main" count="46" uniqueCount="31">
  <si>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</si>
  <si>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</si>
  <si>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</si>
  <si>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</si>
  <si>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</si>
  <si>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</si>
  <si>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</si>
  <si>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</si>
  <si>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</si>
  <si>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</si>
  <si>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</si>
  <si>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</si>
  <si>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</si>
  <si>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</si>
  <si>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</si>
  <si>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</si>
  <si>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</si>
  <si>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</si>
  <si>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</si>
  <si>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</si>
  <si>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H-Axis</t>
  </si>
  <si>
    <t xml:space="preserve"> Max distance</t>
  </si>
  <si>
    <t xml:space="preserve"> Ratio</t>
  </si>
  <si>
    <t>α=1.0</t>
  </si>
  <si>
    <t>α=0.9</t>
  </si>
  <si>
    <t>α=0.8</t>
  </si>
  <si>
    <t>α=0.7</t>
  </si>
  <si>
    <t>α=0.6</t>
  </si>
  <si>
    <t>α=0.5</t>
  </si>
  <si>
    <t>α=0.4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</si>
  <si>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=1.0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</si>
</sst>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569-4325-AC34-BE066C368F7A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α=1.0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0.98796984248471842</c:v>
                </c:pt>
                <c:pt idx="2">
                  <c:v>0.99312918564431363</c:v>
                </c:pt>
                <c:pt idx="3">
                  <c:v>0.96529358876279314</c:v>
                </c:pt>
                <c:pt idx="4">
                  <c:v>0.98077383936037843</c:v>
                </c:pt>
                <c:pt idx="5">
                  <c:v>0.95596755799048916</c:v>
                </c:pt>
                <c:pt idx="6">
                  <c:v>0.93032064309517037</c:v>
                </c:pt>
                <c:pt idx="7">
                  <c:v>0.93903691005917655</c:v>
                </c:pt>
                <c:pt idx="8">
                  <c:v>0.92216347200065496</c:v>
                </c:pt>
                <c:pt idx="9">
                  <c:v>0.92398010183285528</c:v>
                </c:pt>
                <c:pt idx="10">
                  <c:v>0.89684154072279409</c:v>
                </c:pt>
                <c:pt idx="11">
                  <c:v>0.89270996276357628</c:v>
                </c:pt>
                <c:pt idx="12">
                  <c:v>0.90681679124439385</c:v>
                </c:pt>
                <c:pt idx="13">
                  <c:v>0.8841733152768918</c:v>
                </c:pt>
                <c:pt idx="14">
                  <c:v>0.88138969748337703</c:v>
                </c:pt>
                <c:pt idx="15">
                  <c:v>0.85159783804663358</c:v>
                </c:pt>
                <c:pt idx="16">
                  <c:v>0.83298018537139962</c:v>
                </c:pt>
                <c:pt idx="17">
                  <c:v>0.85441723632238831</c:v>
                </c:pt>
                <c:pt idx="18">
                  <c:v>0.84690668899012633</c:v>
                </c:pt>
                <c:pt idx="19">
                  <c:v>0.81688753372208156</c:v>
                </c:pt>
                <c:pt idx="20">
                  <c:v>0.81294074500042479</c:v>
                </c:pt>
                <c:pt idx="21">
                  <c:v>0.80391135207161235</c:v>
                </c:pt>
                <c:pt idx="22">
                  <c:v>0.80253889199684192</c:v>
                </c:pt>
                <c:pt idx="23">
                  <c:v>0.7920966206022606</c:v>
                </c:pt>
                <c:pt idx="24">
                  <c:v>0.79539739468904136</c:v>
                </c:pt>
                <c:pt idx="25">
                  <c:v>0.75685975016575635</c:v>
                </c:pt>
                <c:pt idx="26">
                  <c:v>0.77159625639972762</c:v>
                </c:pt>
                <c:pt idx="27">
                  <c:v>0.72431218022711474</c:v>
                </c:pt>
                <c:pt idx="28">
                  <c:v>0.75448842782895509</c:v>
                </c:pt>
                <c:pt idx="29">
                  <c:v>0.74201303711479882</c:v>
                </c:pt>
                <c:pt idx="30">
                  <c:v>0.73449936921768</c:v>
                </c:pt>
                <c:pt idx="31">
                  <c:v>0.70962609181878111</c:v>
                </c:pt>
                <c:pt idx="32">
                  <c:v>0.71823517096689549</c:v>
                </c:pt>
                <c:pt idx="33">
                  <c:v>0.69926841265705497</c:v>
                </c:pt>
                <c:pt idx="34">
                  <c:v>0.69631042333441318</c:v>
                </c:pt>
                <c:pt idx="35">
                  <c:v>0.68645075246355669</c:v>
                </c:pt>
                <c:pt idx="36">
                  <c:v>0.67222115929244053</c:v>
                </c:pt>
                <c:pt idx="37">
                  <c:v>0.65589985146304985</c:v>
                </c:pt>
                <c:pt idx="38">
                  <c:v>0.65452271550190211</c:v>
                </c:pt>
                <c:pt idx="39">
                  <c:v>0.65065569826870118</c:v>
                </c:pt>
                <c:pt idx="40">
                  <c:v>0.63358735397854238</c:v>
                </c:pt>
                <c:pt idx="41">
                  <c:v>0.65248289615712507</c:v>
                </c:pt>
                <c:pt idx="42">
                  <c:v>0.6185019913811538</c:v>
                </c:pt>
                <c:pt idx="43">
                  <c:v>0.60119846457618364</c:v>
                </c:pt>
                <c:pt idx="44">
                  <c:v>0.59648104361486909</c:v>
                </c:pt>
                <c:pt idx="45">
                  <c:v>0.59868103752599178</c:v>
                </c:pt>
                <c:pt idx="46">
                  <c:v>0.56730392167869137</c:v>
                </c:pt>
                <c:pt idx="47">
                  <c:v>0.58801154789545018</c:v>
                </c:pt>
                <c:pt idx="48">
                  <c:v>0.56357222206393176</c:v>
                </c:pt>
                <c:pt idx="49">
                  <c:v>0.55160737282970207</c:v>
                </c:pt>
                <c:pt idx="50">
                  <c:v>0.55950965258545327</c:v>
                </c:pt>
                <c:pt idx="51">
                  <c:v>0.54025410033971266</c:v>
                </c:pt>
                <c:pt idx="52">
                  <c:v>0.52931585649539215</c:v>
                </c:pt>
                <c:pt idx="53">
                  <c:v>0.54038429822668566</c:v>
                </c:pt>
                <c:pt idx="54">
                  <c:v>0.52538887367565401</c:v>
                </c:pt>
                <c:pt idx="55">
                  <c:v>0.51792051435327469</c:v>
                </c:pt>
                <c:pt idx="56">
                  <c:v>0.51282377266865509</c:v>
                </c:pt>
                <c:pt idx="57">
                  <c:v>0.50159797839572751</c:v>
                </c:pt>
                <c:pt idx="58">
                  <c:v>0.49904911417611775</c:v>
                </c:pt>
                <c:pt idx="59">
                  <c:v>0.49378514603451762</c:v>
                </c:pt>
                <c:pt idx="60">
                  <c:v>0.47792966855991059</c:v>
                </c:pt>
                <c:pt idx="61">
                  <c:v>0.47765957003528431</c:v>
                </c:pt>
                <c:pt idx="62">
                  <c:v>0.47361263001362108</c:v>
                </c:pt>
                <c:pt idx="63">
                  <c:v>0.47605702939697242</c:v>
                </c:pt>
                <c:pt idx="64">
                  <c:v>0.48191273942348833</c:v>
                </c:pt>
                <c:pt idx="65">
                  <c:v>0.49076210655598107</c:v>
                </c:pt>
                <c:pt idx="66">
                  <c:v>0.49031797328783139</c:v>
                </c:pt>
                <c:pt idx="67">
                  <c:v>0.48812419039520133</c:v>
                </c:pt>
                <c:pt idx="68">
                  <c:v>0.47974825915220093</c:v>
                </c:pt>
                <c:pt idx="69">
                  <c:v>0.46716888056036232</c:v>
                </c:pt>
                <c:pt idx="70">
                  <c:v>0.46610459362960893</c:v>
                </c:pt>
                <c:pt idx="71">
                  <c:v>0.45019844644252088</c:v>
                </c:pt>
                <c:pt idx="72">
                  <c:v>0.44077517352197776</c:v>
                </c:pt>
                <c:pt idx="73">
                  <c:v>0.44485927500340772</c:v>
                </c:pt>
                <c:pt idx="74">
                  <c:v>0.45531104653031201</c:v>
                </c:pt>
                <c:pt idx="75">
                  <c:v>0.46229412003470327</c:v>
                </c:pt>
                <c:pt idx="76">
                  <c:v>0.45825078742953834</c:v>
                </c:pt>
                <c:pt idx="77">
                  <c:v>0.46968416546856384</c:v>
                </c:pt>
                <c:pt idx="78">
                  <c:v>0.47282380467148816</c:v>
                </c:pt>
                <c:pt idx="79">
                  <c:v>0.47970727794132673</c:v>
                </c:pt>
                <c:pt idx="80">
                  <c:v>0.47712188097407265</c:v>
                </c:pt>
                <c:pt idx="81">
                  <c:v>0.46024064501465334</c:v>
                </c:pt>
                <c:pt idx="82">
                  <c:v>0.43868265170318949</c:v>
                </c:pt>
                <c:pt idx="83">
                  <c:v>0.42511524439954329</c:v>
                </c:pt>
                <c:pt idx="84">
                  <c:v>0.4054153454661143</c:v>
                </c:pt>
                <c:pt idx="85">
                  <c:v>0.39569142159542225</c:v>
                </c:pt>
                <c:pt idx="86">
                  <c:v>0.38617671391882974</c:v>
                </c:pt>
                <c:pt idx="87">
                  <c:v>0.36671257631802001</c:v>
                </c:pt>
                <c:pt idx="88">
                  <c:v>0.33703508026518408</c:v>
                </c:pt>
                <c:pt idx="89">
                  <c:v>0.32014483535203531</c:v>
                </c:pt>
                <c:pt idx="90">
                  <c:v>0.34049607849959884</c:v>
                </c:pt>
                <c:pt idx="91">
                  <c:v>0.39365595015549348</c:v>
                </c:pt>
                <c:pt idx="92">
                  <c:v>0.38733776482494275</c:v>
                </c:pt>
                <c:pt idx="93">
                  <c:v>0.35553701962317269</c:v>
                </c:pt>
                <c:pt idx="94">
                  <c:v>0.31077998918351479</c:v>
                </c:pt>
                <c:pt idx="95">
                  <c:v>0.2670273664871109</c:v>
                </c:pt>
                <c:pt idx="96">
                  <c:v>0.23014139176300524</c:v>
                </c:pt>
                <c:pt idx="97">
                  <c:v>0.20087933181188278</c:v>
                </c:pt>
                <c:pt idx="98">
                  <c:v>0.14620034996755807</c:v>
                </c:pt>
                <c:pt idx="99">
                  <c:v>0.14634016677314277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569-4325-AC34-BE066C368F7A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α=0.9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1</c:v>
                </c:pt>
                <c:pt idx="1">
                  <c:v>0.98178030116061854</c:v>
                </c:pt>
                <c:pt idx="2">
                  <c:v>0.98677513342569634</c:v>
                </c:pt>
                <c:pt idx="3">
                  <c:v>0.97221021759703563</c:v>
                </c:pt>
                <c:pt idx="4">
                  <c:v>0.97505636873498103</c:v>
                </c:pt>
                <c:pt idx="5">
                  <c:v>0.95363688348815223</c:v>
                </c:pt>
                <c:pt idx="6">
                  <c:v>0.91450079935468509</c:v>
                </c:pt>
                <c:pt idx="7">
                  <c:v>0.93671223395174741</c:v>
                </c:pt>
                <c:pt idx="8">
                  <c:v>0.92373345354221104</c:v>
                </c:pt>
                <c:pt idx="9">
                  <c:v>0.90843192543747664</c:v>
                </c:pt>
                <c:pt idx="10">
                  <c:v>0.88950627842051433</c:v>
                </c:pt>
                <c:pt idx="11">
                  <c:v>0.88185734689561601</c:v>
                </c:pt>
                <c:pt idx="12">
                  <c:v>0.89700223415157887</c:v>
                </c:pt>
                <c:pt idx="13">
                  <c:v>0.87963572294048686</c:v>
                </c:pt>
                <c:pt idx="14">
                  <c:v>0.86690399754697323</c:v>
                </c:pt>
                <c:pt idx="15">
                  <c:v>0.85747937322071166</c:v>
                </c:pt>
                <c:pt idx="16">
                  <c:v>0.82572009521742173</c:v>
                </c:pt>
                <c:pt idx="17">
                  <c:v>0.8480133954003175</c:v>
                </c:pt>
                <c:pt idx="18">
                  <c:v>0.83639309729914091</c:v>
                </c:pt>
                <c:pt idx="19">
                  <c:v>0.80702916358583399</c:v>
                </c:pt>
                <c:pt idx="20">
                  <c:v>0.80691517352482178</c:v>
                </c:pt>
                <c:pt idx="21">
                  <c:v>0.7890195516557359</c:v>
                </c:pt>
                <c:pt idx="22">
                  <c:v>0.793338371470937</c:v>
                </c:pt>
                <c:pt idx="23">
                  <c:v>0.78153665473747913</c:v>
                </c:pt>
                <c:pt idx="24">
                  <c:v>0.78502826397881276</c:v>
                </c:pt>
                <c:pt idx="25">
                  <c:v>0.75208843806935866</c:v>
                </c:pt>
                <c:pt idx="26">
                  <c:v>0.75915686346530609</c:v>
                </c:pt>
                <c:pt idx="27">
                  <c:v>0.71671026264742477</c:v>
                </c:pt>
                <c:pt idx="28">
                  <c:v>0.74590459673262455</c:v>
                </c:pt>
                <c:pt idx="29">
                  <c:v>0.73365456358364467</c:v>
                </c:pt>
                <c:pt idx="30">
                  <c:v>0.72437473481787695</c:v>
                </c:pt>
                <c:pt idx="31">
                  <c:v>0.69898656995113917</c:v>
                </c:pt>
                <c:pt idx="32">
                  <c:v>0.71263173300583105</c:v>
                </c:pt>
                <c:pt idx="33">
                  <c:v>0.68894658556511135</c:v>
                </c:pt>
                <c:pt idx="34">
                  <c:v>0.68308802195630836</c:v>
                </c:pt>
                <c:pt idx="35">
                  <c:v>0.67562145108439453</c:v>
                </c:pt>
                <c:pt idx="36">
                  <c:v>0.65816518879791519</c:v>
                </c:pt>
                <c:pt idx="37">
                  <c:v>0.64608514618008517</c:v>
                </c:pt>
                <c:pt idx="38">
                  <c:v>0.64222869780608405</c:v>
                </c:pt>
                <c:pt idx="39">
                  <c:v>0.63961401009559637</c:v>
                </c:pt>
                <c:pt idx="40">
                  <c:v>0.61987133265630689</c:v>
                </c:pt>
                <c:pt idx="41">
                  <c:v>0.63408986089593911</c:v>
                </c:pt>
                <c:pt idx="42">
                  <c:v>0.60677897999816688</c:v>
                </c:pt>
                <c:pt idx="43">
                  <c:v>0.58624371111149842</c:v>
                </c:pt>
                <c:pt idx="44">
                  <c:v>0.58043118043914865</c:v>
                </c:pt>
                <c:pt idx="45">
                  <c:v>0.58547808655544276</c:v>
                </c:pt>
                <c:pt idx="46">
                  <c:v>0.55385835225869284</c:v>
                </c:pt>
                <c:pt idx="47">
                  <c:v>0.57354631876555295</c:v>
                </c:pt>
                <c:pt idx="48">
                  <c:v>0.54927673574671687</c:v>
                </c:pt>
                <c:pt idx="49">
                  <c:v>0.53919563365291523</c:v>
                </c:pt>
                <c:pt idx="50">
                  <c:v>0.54814739726442396</c:v>
                </c:pt>
                <c:pt idx="51">
                  <c:v>0.52497128438696372</c:v>
                </c:pt>
                <c:pt idx="52">
                  <c:v>0.51377113391148377</c:v>
                </c:pt>
                <c:pt idx="53">
                  <c:v>0.52509096806007838</c:v>
                </c:pt>
                <c:pt idx="54">
                  <c:v>0.51118346424628414</c:v>
                </c:pt>
                <c:pt idx="55">
                  <c:v>0.50405149044436393</c:v>
                </c:pt>
                <c:pt idx="56">
                  <c:v>0.49858032241794203</c:v>
                </c:pt>
                <c:pt idx="57">
                  <c:v>0.48786027237163732</c:v>
                </c:pt>
                <c:pt idx="58">
                  <c:v>0.48610213146166603</c:v>
                </c:pt>
                <c:pt idx="59">
                  <c:v>0.48058437543739557</c:v>
                </c:pt>
                <c:pt idx="60">
                  <c:v>0.46488160548837498</c:v>
                </c:pt>
                <c:pt idx="61">
                  <c:v>0.46380322924498518</c:v>
                </c:pt>
                <c:pt idx="62">
                  <c:v>0.45967643507926259</c:v>
                </c:pt>
                <c:pt idx="63">
                  <c:v>0.46297126497121627</c:v>
                </c:pt>
                <c:pt idx="64">
                  <c:v>0.47094285181043222</c:v>
                </c:pt>
                <c:pt idx="65">
                  <c:v>0.47616753434199183</c:v>
                </c:pt>
                <c:pt idx="66">
                  <c:v>0.47774035918304536</c:v>
                </c:pt>
                <c:pt idx="67">
                  <c:v>0.47560507063163404</c:v>
                </c:pt>
                <c:pt idx="68">
                  <c:v>0.46918732913842026</c:v>
                </c:pt>
                <c:pt idx="69">
                  <c:v>0.45414265135604071</c:v>
                </c:pt>
                <c:pt idx="70">
                  <c:v>0.45393387531855101</c:v>
                </c:pt>
                <c:pt idx="71">
                  <c:v>0.43721522315749251</c:v>
                </c:pt>
                <c:pt idx="72">
                  <c:v>0.42979766651421092</c:v>
                </c:pt>
                <c:pt idx="73">
                  <c:v>0.43148141180296168</c:v>
                </c:pt>
                <c:pt idx="74">
                  <c:v>0.44159098366316124</c:v>
                </c:pt>
                <c:pt idx="75">
                  <c:v>0.44927518696594221</c:v>
                </c:pt>
                <c:pt idx="76">
                  <c:v>0.44455740063026644</c:v>
                </c:pt>
                <c:pt idx="77">
                  <c:v>0.45575047454221856</c:v>
                </c:pt>
                <c:pt idx="78">
                  <c:v>0.45898739417523088</c:v>
                </c:pt>
                <c:pt idx="79">
                  <c:v>0.46737941740928979</c:v>
                </c:pt>
                <c:pt idx="80">
                  <c:v>0.46342880413509707</c:v>
                </c:pt>
                <c:pt idx="81">
                  <c:v>0.44777366341594754</c:v>
                </c:pt>
                <c:pt idx="82">
                  <c:v>0.42388917598598602</c:v>
                </c:pt>
                <c:pt idx="83">
                  <c:v>0.41379304263083666</c:v>
                </c:pt>
                <c:pt idx="84">
                  <c:v>0.39421836587430004</c:v>
                </c:pt>
                <c:pt idx="85">
                  <c:v>0.38388994557566808</c:v>
                </c:pt>
                <c:pt idx="86">
                  <c:v>0.37498887666021624</c:v>
                </c:pt>
                <c:pt idx="87">
                  <c:v>0.35633025336272922</c:v>
                </c:pt>
                <c:pt idx="88">
                  <c:v>0.32724352241382421</c:v>
                </c:pt>
                <c:pt idx="89">
                  <c:v>0.31105347266402456</c:v>
                </c:pt>
                <c:pt idx="90">
                  <c:v>0.33211712806403115</c:v>
                </c:pt>
                <c:pt idx="91">
                  <c:v>0.38603552034897798</c:v>
                </c:pt>
                <c:pt idx="92">
                  <c:v>0.38022975860604163</c:v>
                </c:pt>
                <c:pt idx="93">
                  <c:v>0.35059825997063337</c:v>
                </c:pt>
                <c:pt idx="94">
                  <c:v>0.30869793711147692</c:v>
                </c:pt>
                <c:pt idx="95">
                  <c:v>0.26174366817582784</c:v>
                </c:pt>
                <c:pt idx="96">
                  <c:v>0.22876844935339102</c:v>
                </c:pt>
                <c:pt idx="97">
                  <c:v>0.19611932743647187</c:v>
                </c:pt>
                <c:pt idx="98">
                  <c:v>0.14193901683318014</c:v>
                </c:pt>
                <c:pt idx="99">
                  <c:v>0.15120235366831042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569-4325-AC34-BE066C368F7A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α=0.8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1</c:v>
                </c:pt>
                <c:pt idx="1">
                  <c:v>0.98457305349217583</c:v>
                </c:pt>
                <c:pt idx="2">
                  <c:v>0.99687302060070215</c:v>
                </c:pt>
                <c:pt idx="3">
                  <c:v>0.96406213715078504</c:v>
                </c:pt>
                <c:pt idx="4">
                  <c:v>0.97681408833719496</c:v>
                </c:pt>
                <c:pt idx="5">
                  <c:v>0.95340765658212834</c:v>
                </c:pt>
                <c:pt idx="6">
                  <c:v>0.91806936516341042</c:v>
                </c:pt>
                <c:pt idx="7">
                  <c:v>0.93648735294689978</c:v>
                </c:pt>
                <c:pt idx="8">
                  <c:v>0.92222367551260997</c:v>
                </c:pt>
                <c:pt idx="9">
                  <c:v>0.91790404056079167</c:v>
                </c:pt>
                <c:pt idx="10">
                  <c:v>0.88511594786595538</c:v>
                </c:pt>
                <c:pt idx="11">
                  <c:v>0.87561719674400718</c:v>
                </c:pt>
                <c:pt idx="12">
                  <c:v>0.89553952481519039</c:v>
                </c:pt>
                <c:pt idx="13">
                  <c:v>0.88227414158647055</c:v>
                </c:pt>
                <c:pt idx="14">
                  <c:v>0.86154324077233779</c:v>
                </c:pt>
                <c:pt idx="15">
                  <c:v>0.83939860708616176</c:v>
                </c:pt>
                <c:pt idx="16">
                  <c:v>0.81413708262997075</c:v>
                </c:pt>
                <c:pt idx="17">
                  <c:v>0.83817746653636127</c:v>
                </c:pt>
                <c:pt idx="18">
                  <c:v>0.83761006782754344</c:v>
                </c:pt>
                <c:pt idx="19">
                  <c:v>0.80814058163674163</c:v>
                </c:pt>
                <c:pt idx="20">
                  <c:v>0.79638713301840136</c:v>
                </c:pt>
                <c:pt idx="21">
                  <c:v>0.78011834155087478</c:v>
                </c:pt>
                <c:pt idx="22">
                  <c:v>0.77976095400176038</c:v>
                </c:pt>
                <c:pt idx="23">
                  <c:v>0.76921317959135693</c:v>
                </c:pt>
                <c:pt idx="24">
                  <c:v>0.77788258010633637</c:v>
                </c:pt>
                <c:pt idx="25">
                  <c:v>0.73681733113672521</c:v>
                </c:pt>
                <c:pt idx="26">
                  <c:v>0.74792597664157257</c:v>
                </c:pt>
                <c:pt idx="27">
                  <c:v>0.70296131753899871</c:v>
                </c:pt>
                <c:pt idx="28">
                  <c:v>0.73485122793640489</c:v>
                </c:pt>
                <c:pt idx="29">
                  <c:v>0.71483547338341791</c:v>
                </c:pt>
                <c:pt idx="30">
                  <c:v>0.71350447691766306</c:v>
                </c:pt>
                <c:pt idx="31">
                  <c:v>0.68542457193087436</c:v>
                </c:pt>
                <c:pt idx="32">
                  <c:v>0.6957283950149411</c:v>
                </c:pt>
                <c:pt idx="33">
                  <c:v>0.67372269210727331</c:v>
                </c:pt>
                <c:pt idx="34">
                  <c:v>0.67115822286521221</c:v>
                </c:pt>
                <c:pt idx="35">
                  <c:v>0.6591025197989332</c:v>
                </c:pt>
                <c:pt idx="36">
                  <c:v>0.64383835527412037</c:v>
                </c:pt>
                <c:pt idx="37">
                  <c:v>0.63379710785039478</c:v>
                </c:pt>
                <c:pt idx="38">
                  <c:v>0.62777843168659686</c:v>
                </c:pt>
                <c:pt idx="39">
                  <c:v>0.62292168181584084</c:v>
                </c:pt>
                <c:pt idx="40">
                  <c:v>0.60405063994577379</c:v>
                </c:pt>
                <c:pt idx="41">
                  <c:v>0.61981092147197625</c:v>
                </c:pt>
                <c:pt idx="42">
                  <c:v>0.59102482819806079</c:v>
                </c:pt>
                <c:pt idx="43">
                  <c:v>0.56993144155467679</c:v>
                </c:pt>
                <c:pt idx="44">
                  <c:v>0.56597819788319825</c:v>
                </c:pt>
                <c:pt idx="45">
                  <c:v>0.56975870120416827</c:v>
                </c:pt>
                <c:pt idx="46">
                  <c:v>0.53786014842956165</c:v>
                </c:pt>
                <c:pt idx="47">
                  <c:v>0.55844083610762851</c:v>
                </c:pt>
                <c:pt idx="48">
                  <c:v>0.53540286242232749</c:v>
                </c:pt>
                <c:pt idx="49">
                  <c:v>0.52373444134235214</c:v>
                </c:pt>
                <c:pt idx="50">
                  <c:v>0.53286337708326315</c:v>
                </c:pt>
                <c:pt idx="51">
                  <c:v>0.50909338105806323</c:v>
                </c:pt>
                <c:pt idx="52">
                  <c:v>0.50054427827292469</c:v>
                </c:pt>
                <c:pt idx="53">
                  <c:v>0.50860974159376393</c:v>
                </c:pt>
                <c:pt idx="54">
                  <c:v>0.4980658391310081</c:v>
                </c:pt>
                <c:pt idx="55">
                  <c:v>0.48805315920498726</c:v>
                </c:pt>
                <c:pt idx="56">
                  <c:v>0.48393077331254114</c:v>
                </c:pt>
                <c:pt idx="57">
                  <c:v>0.47291722073842246</c:v>
                </c:pt>
                <c:pt idx="58">
                  <c:v>0.47119801413466306</c:v>
                </c:pt>
                <c:pt idx="59">
                  <c:v>0.46929510078679176</c:v>
                </c:pt>
                <c:pt idx="60">
                  <c:v>0.45121163763895622</c:v>
                </c:pt>
                <c:pt idx="61">
                  <c:v>0.44928114419383935</c:v>
                </c:pt>
                <c:pt idx="62">
                  <c:v>0.44610964235318967</c:v>
                </c:pt>
                <c:pt idx="63">
                  <c:v>0.44989126513705868</c:v>
                </c:pt>
                <c:pt idx="64">
                  <c:v>0.45539618824255901</c:v>
                </c:pt>
                <c:pt idx="65">
                  <c:v>0.46048056640009111</c:v>
                </c:pt>
                <c:pt idx="66">
                  <c:v>0.46296648967655657</c:v>
                </c:pt>
                <c:pt idx="67">
                  <c:v>0.46001362067321272</c:v>
                </c:pt>
                <c:pt idx="68">
                  <c:v>0.45374435861805557</c:v>
                </c:pt>
                <c:pt idx="69">
                  <c:v>0.44109800741632854</c:v>
                </c:pt>
                <c:pt idx="70">
                  <c:v>0.43816522978244776</c:v>
                </c:pt>
                <c:pt idx="71">
                  <c:v>0.42329170990976694</c:v>
                </c:pt>
                <c:pt idx="72">
                  <c:v>0.41433738683866145</c:v>
                </c:pt>
                <c:pt idx="73">
                  <c:v>0.41730641945813929</c:v>
                </c:pt>
                <c:pt idx="74">
                  <c:v>0.42688428169721865</c:v>
                </c:pt>
                <c:pt idx="75">
                  <c:v>0.43301649614579696</c:v>
                </c:pt>
                <c:pt idx="76">
                  <c:v>0.42729612899619457</c:v>
                </c:pt>
                <c:pt idx="77">
                  <c:v>0.44041556923074726</c:v>
                </c:pt>
                <c:pt idx="78">
                  <c:v>0.4436438428381943</c:v>
                </c:pt>
                <c:pt idx="79">
                  <c:v>0.45224680681286483</c:v>
                </c:pt>
                <c:pt idx="80">
                  <c:v>0.44776274342520933</c:v>
                </c:pt>
                <c:pt idx="81">
                  <c:v>0.43338144100914794</c:v>
                </c:pt>
                <c:pt idx="82">
                  <c:v>0.4092328854424922</c:v>
                </c:pt>
                <c:pt idx="83">
                  <c:v>0.39987227422824612</c:v>
                </c:pt>
                <c:pt idx="84">
                  <c:v>0.38283695116496907</c:v>
                </c:pt>
                <c:pt idx="85">
                  <c:v>0.37171719464292513</c:v>
                </c:pt>
                <c:pt idx="86">
                  <c:v>0.36312941066815513</c:v>
                </c:pt>
                <c:pt idx="87">
                  <c:v>0.34655361207003005</c:v>
                </c:pt>
                <c:pt idx="88">
                  <c:v>0.31797979159374756</c:v>
                </c:pt>
                <c:pt idx="89">
                  <c:v>0.30111442855122572</c:v>
                </c:pt>
                <c:pt idx="90">
                  <c:v>0.32492677787990665</c:v>
                </c:pt>
                <c:pt idx="91">
                  <c:v>0.38064948420372657</c:v>
                </c:pt>
                <c:pt idx="92">
                  <c:v>0.37179569061828915</c:v>
                </c:pt>
                <c:pt idx="93">
                  <c:v>0.33929439212224621</c:v>
                </c:pt>
                <c:pt idx="94">
                  <c:v>0.29858469663676152</c:v>
                </c:pt>
                <c:pt idx="95">
                  <c:v>0.25505831830787712</c:v>
                </c:pt>
                <c:pt idx="96">
                  <c:v>0.22806591836022355</c:v>
                </c:pt>
                <c:pt idx="97">
                  <c:v>0.19180419164188442</c:v>
                </c:pt>
                <c:pt idx="98">
                  <c:v>0.13722090546747706</c:v>
                </c:pt>
                <c:pt idx="99">
                  <c:v>0.14752199745284211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569-4325-AC34-BE066C368F7A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α=0.7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1</c:v>
                </c:pt>
                <c:pt idx="1">
                  <c:v>0.99101698794753246</c:v>
                </c:pt>
                <c:pt idx="2">
                  <c:v>0.98824412135012007</c:v>
                </c:pt>
                <c:pt idx="3">
                  <c:v>0.96748352990569531</c:v>
                </c:pt>
                <c:pt idx="4">
                  <c:v>0.97661732743012064</c:v>
                </c:pt>
                <c:pt idx="5">
                  <c:v>0.95480559102061746</c:v>
                </c:pt>
                <c:pt idx="6">
                  <c:v>0.92360713674286721</c:v>
                </c:pt>
                <c:pt idx="7">
                  <c:v>0.93523628592021013</c:v>
                </c:pt>
                <c:pt idx="8">
                  <c:v>0.91474769523730415</c:v>
                </c:pt>
                <c:pt idx="9">
                  <c:v>0.91207424422350214</c:v>
                </c:pt>
                <c:pt idx="10">
                  <c:v>0.89201034808559221</c:v>
                </c:pt>
                <c:pt idx="11">
                  <c:v>0.87940825665966571</c:v>
                </c:pt>
                <c:pt idx="12">
                  <c:v>0.88495320877470918</c:v>
                </c:pt>
                <c:pt idx="13">
                  <c:v>0.87449191824437722</c:v>
                </c:pt>
                <c:pt idx="14">
                  <c:v>0.85738310384538163</c:v>
                </c:pt>
                <c:pt idx="15">
                  <c:v>0.83159270308703992</c:v>
                </c:pt>
                <c:pt idx="16">
                  <c:v>0.81934470533132375</c:v>
                </c:pt>
                <c:pt idx="17">
                  <c:v>0.83684734706086317</c:v>
                </c:pt>
                <c:pt idx="18">
                  <c:v>0.83507036926299427</c:v>
                </c:pt>
                <c:pt idx="19">
                  <c:v>0.79875021045928851</c:v>
                </c:pt>
                <c:pt idx="20">
                  <c:v>0.79035627070271774</c:v>
                </c:pt>
                <c:pt idx="21">
                  <c:v>0.7764731943701948</c:v>
                </c:pt>
                <c:pt idx="22">
                  <c:v>0.78271579386668222</c:v>
                </c:pt>
                <c:pt idx="23">
                  <c:v>0.75932021456440257</c:v>
                </c:pt>
                <c:pt idx="24">
                  <c:v>0.7703216503973942</c:v>
                </c:pt>
                <c:pt idx="25">
                  <c:v>0.7322159100372847</c:v>
                </c:pt>
                <c:pt idx="26">
                  <c:v>0.73976426170093834</c:v>
                </c:pt>
                <c:pt idx="27">
                  <c:v>0.70036304457835585</c:v>
                </c:pt>
                <c:pt idx="28">
                  <c:v>0.72969646029814561</c:v>
                </c:pt>
                <c:pt idx="29">
                  <c:v>0.70962189799588815</c:v>
                </c:pt>
                <c:pt idx="30">
                  <c:v>0.70708448330842666</c:v>
                </c:pt>
                <c:pt idx="31">
                  <c:v>0.67551052838741055</c:v>
                </c:pt>
                <c:pt idx="32">
                  <c:v>0.68761785740678194</c:v>
                </c:pt>
                <c:pt idx="33">
                  <c:v>0.66618440784608468</c:v>
                </c:pt>
                <c:pt idx="34">
                  <c:v>0.66116490442473774</c:v>
                </c:pt>
                <c:pt idx="35">
                  <c:v>0.6515501098553953</c:v>
                </c:pt>
                <c:pt idx="36">
                  <c:v>0.63530659555880153</c:v>
                </c:pt>
                <c:pt idx="37">
                  <c:v>0.62534926361105281</c:v>
                </c:pt>
                <c:pt idx="38">
                  <c:v>0.6152386546792179</c:v>
                </c:pt>
                <c:pt idx="39">
                  <c:v>0.61386173959687396</c:v>
                </c:pt>
                <c:pt idx="40">
                  <c:v>0.59857396077660607</c:v>
                </c:pt>
                <c:pt idx="41">
                  <c:v>0.61669028113982627</c:v>
                </c:pt>
                <c:pt idx="42">
                  <c:v>0.58028520283023632</c:v>
                </c:pt>
                <c:pt idx="43">
                  <c:v>0.56293790037741154</c:v>
                </c:pt>
                <c:pt idx="44">
                  <c:v>0.5579059217846104</c:v>
                </c:pt>
                <c:pt idx="45">
                  <c:v>0.55908196454609027</c:v>
                </c:pt>
                <c:pt idx="46">
                  <c:v>0.52858850511793731</c:v>
                </c:pt>
                <c:pt idx="47">
                  <c:v>0.55014618521656955</c:v>
                </c:pt>
                <c:pt idx="48">
                  <c:v>0.5288890491637519</c:v>
                </c:pt>
                <c:pt idx="49">
                  <c:v>0.51555424091007063</c:v>
                </c:pt>
                <c:pt idx="50">
                  <c:v>0.5248293407522554</c:v>
                </c:pt>
                <c:pt idx="51">
                  <c:v>0.50171236093489935</c:v>
                </c:pt>
                <c:pt idx="52">
                  <c:v>0.49258844419134151</c:v>
                </c:pt>
                <c:pt idx="53">
                  <c:v>0.50187093454730425</c:v>
                </c:pt>
                <c:pt idx="54">
                  <c:v>0.4883203722912372</c:v>
                </c:pt>
                <c:pt idx="55">
                  <c:v>0.47931992500369613</c:v>
                </c:pt>
                <c:pt idx="56">
                  <c:v>0.47638098676287605</c:v>
                </c:pt>
                <c:pt idx="57">
                  <c:v>0.46695199601978366</c:v>
                </c:pt>
                <c:pt idx="58">
                  <c:v>0.46499276004929463</c:v>
                </c:pt>
                <c:pt idx="59">
                  <c:v>0.46183835512712573</c:v>
                </c:pt>
                <c:pt idx="60">
                  <c:v>0.44538203565138834</c:v>
                </c:pt>
                <c:pt idx="61">
                  <c:v>0.4423595167992887</c:v>
                </c:pt>
                <c:pt idx="62">
                  <c:v>0.43835772522118355</c:v>
                </c:pt>
                <c:pt idx="63">
                  <c:v>0.44119281429631124</c:v>
                </c:pt>
                <c:pt idx="64">
                  <c:v>0.44590009946088721</c:v>
                </c:pt>
                <c:pt idx="65">
                  <c:v>0.45251431337397469</c:v>
                </c:pt>
                <c:pt idx="66">
                  <c:v>0.45301095716173967</c:v>
                </c:pt>
                <c:pt idx="67">
                  <c:v>0.45151914034090052</c:v>
                </c:pt>
                <c:pt idx="68">
                  <c:v>0.44585176826991413</c:v>
                </c:pt>
                <c:pt idx="69">
                  <c:v>0.43039711104612416</c:v>
                </c:pt>
                <c:pt idx="70">
                  <c:v>0.42818562288342421</c:v>
                </c:pt>
                <c:pt idx="71">
                  <c:v>0.41287938806843288</c:v>
                </c:pt>
                <c:pt idx="72">
                  <c:v>0.4038295931087667</c:v>
                </c:pt>
                <c:pt idx="73">
                  <c:v>0.40868444658863495</c:v>
                </c:pt>
                <c:pt idx="74">
                  <c:v>0.41661667983936801</c:v>
                </c:pt>
                <c:pt idx="75">
                  <c:v>0.42095065926381814</c:v>
                </c:pt>
                <c:pt idx="76">
                  <c:v>0.41691956926460516</c:v>
                </c:pt>
                <c:pt idx="77">
                  <c:v>0.42931006154656592</c:v>
                </c:pt>
                <c:pt idx="78">
                  <c:v>0.43331723796811683</c:v>
                </c:pt>
                <c:pt idx="79">
                  <c:v>0.44190980153968651</c:v>
                </c:pt>
                <c:pt idx="80">
                  <c:v>0.4400814465234047</c:v>
                </c:pt>
                <c:pt idx="81">
                  <c:v>0.425804847441486</c:v>
                </c:pt>
                <c:pt idx="82">
                  <c:v>0.40161715437273937</c:v>
                </c:pt>
                <c:pt idx="83">
                  <c:v>0.39267412060318396</c:v>
                </c:pt>
                <c:pt idx="84">
                  <c:v>0.37685488184485827</c:v>
                </c:pt>
                <c:pt idx="85">
                  <c:v>0.36471391262082914</c:v>
                </c:pt>
                <c:pt idx="86">
                  <c:v>0.35697670882803223</c:v>
                </c:pt>
                <c:pt idx="87">
                  <c:v>0.34166691076179684</c:v>
                </c:pt>
                <c:pt idx="88">
                  <c:v>0.31457186879172644</c:v>
                </c:pt>
                <c:pt idx="89">
                  <c:v>0.29773280312803541</c:v>
                </c:pt>
                <c:pt idx="90">
                  <c:v>0.32178856248738397</c:v>
                </c:pt>
                <c:pt idx="91">
                  <c:v>0.3738881616347654</c:v>
                </c:pt>
                <c:pt idx="92">
                  <c:v>0.36152732282336686</c:v>
                </c:pt>
                <c:pt idx="93">
                  <c:v>0.33283150756890562</c:v>
                </c:pt>
                <c:pt idx="94">
                  <c:v>0.29019454481953927</c:v>
                </c:pt>
                <c:pt idx="95">
                  <c:v>0.24807741172937064</c:v>
                </c:pt>
                <c:pt idx="96">
                  <c:v>0.22359460149537602</c:v>
                </c:pt>
                <c:pt idx="97">
                  <c:v>0.19084963311895095</c:v>
                </c:pt>
                <c:pt idx="98">
                  <c:v>0.1345161140790693</c:v>
                </c:pt>
                <c:pt idx="99">
                  <c:v>0.14014428659693823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569-4325-AC34-BE066C368F7A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α=0.6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1</c:v>
                </c:pt>
                <c:pt idx="1">
                  <c:v>0.98162151760461014</c:v>
                </c:pt>
                <c:pt idx="2">
                  <c:v>0.97289381145668752</c:v>
                </c:pt>
                <c:pt idx="3">
                  <c:v>0.95333058201171106</c:v>
                </c:pt>
                <c:pt idx="4">
                  <c:v>0.96651870566153719</c:v>
                </c:pt>
                <c:pt idx="5">
                  <c:v>0.94362777896125083</c:v>
                </c:pt>
                <c:pt idx="6">
                  <c:v>0.91775352191662185</c:v>
                </c:pt>
                <c:pt idx="7">
                  <c:v>0.92557665810577228</c:v>
                </c:pt>
                <c:pt idx="8">
                  <c:v>0.90660290023638623</c:v>
                </c:pt>
                <c:pt idx="9">
                  <c:v>0.90490749791701286</c:v>
                </c:pt>
                <c:pt idx="10">
                  <c:v>0.87944028637711857</c:v>
                </c:pt>
                <c:pt idx="11">
                  <c:v>0.86804204081744374</c:v>
                </c:pt>
                <c:pt idx="12">
                  <c:v>0.88016001780659192</c:v>
                </c:pt>
                <c:pt idx="13">
                  <c:v>0.86161204541394798</c:v>
                </c:pt>
                <c:pt idx="14">
                  <c:v>0.85049436838177161</c:v>
                </c:pt>
                <c:pt idx="15">
                  <c:v>0.83118625283188097</c:v>
                </c:pt>
                <c:pt idx="16">
                  <c:v>0.80820645944513814</c:v>
                </c:pt>
                <c:pt idx="17">
                  <c:v>0.82724486309930201</c:v>
                </c:pt>
                <c:pt idx="18">
                  <c:v>0.81997026446331922</c:v>
                </c:pt>
                <c:pt idx="19">
                  <c:v>0.79079140023894356</c:v>
                </c:pt>
                <c:pt idx="20">
                  <c:v>0.78140802462905656</c:v>
                </c:pt>
                <c:pt idx="21">
                  <c:v>0.7658755572517445</c:v>
                </c:pt>
                <c:pt idx="22">
                  <c:v>0.76651631446150825</c:v>
                </c:pt>
                <c:pt idx="23">
                  <c:v>0.74963637194497512</c:v>
                </c:pt>
                <c:pt idx="24">
                  <c:v>0.7614855448539658</c:v>
                </c:pt>
                <c:pt idx="25">
                  <c:v>0.72483962376509325</c:v>
                </c:pt>
                <c:pt idx="26">
                  <c:v>0.7317179723472248</c:v>
                </c:pt>
                <c:pt idx="27">
                  <c:v>0.68921934008766428</c:v>
                </c:pt>
                <c:pt idx="28">
                  <c:v>0.71727483132210312</c:v>
                </c:pt>
                <c:pt idx="29">
                  <c:v>0.69958126408395294</c:v>
                </c:pt>
                <c:pt idx="30">
                  <c:v>0.69716327306095083</c:v>
                </c:pt>
                <c:pt idx="31">
                  <c:v>0.66547717074043877</c:v>
                </c:pt>
                <c:pt idx="32">
                  <c:v>0.67852155081975352</c:v>
                </c:pt>
                <c:pt idx="33">
                  <c:v>0.65602821460125593</c:v>
                </c:pt>
                <c:pt idx="34">
                  <c:v>0.65135321801981494</c:v>
                </c:pt>
                <c:pt idx="35">
                  <c:v>0.64129532560308267</c:v>
                </c:pt>
                <c:pt idx="36">
                  <c:v>0.62521609553641999</c:v>
                </c:pt>
                <c:pt idx="37">
                  <c:v>0.61380493525656155</c:v>
                </c:pt>
                <c:pt idx="38">
                  <c:v>0.61006128879912802</c:v>
                </c:pt>
                <c:pt idx="39">
                  <c:v>0.60257037765416965</c:v>
                </c:pt>
                <c:pt idx="40">
                  <c:v>0.588803627426155</c:v>
                </c:pt>
                <c:pt idx="41">
                  <c:v>0.60658984488727452</c:v>
                </c:pt>
                <c:pt idx="42">
                  <c:v>0.57226097191190428</c:v>
                </c:pt>
                <c:pt idx="43">
                  <c:v>0.55332326695860168</c:v>
                </c:pt>
                <c:pt idx="44">
                  <c:v>0.5518668111932411</c:v>
                </c:pt>
                <c:pt idx="45">
                  <c:v>0.55134385146638965</c:v>
                </c:pt>
                <c:pt idx="46">
                  <c:v>0.52073433139565484</c:v>
                </c:pt>
                <c:pt idx="47">
                  <c:v>0.54104563486567792</c:v>
                </c:pt>
                <c:pt idx="48">
                  <c:v>0.52054731714650504</c:v>
                </c:pt>
                <c:pt idx="49">
                  <c:v>0.50802283900670842</c:v>
                </c:pt>
                <c:pt idx="50">
                  <c:v>0.51571010651031701</c:v>
                </c:pt>
                <c:pt idx="51">
                  <c:v>0.49513738281187847</c:v>
                </c:pt>
                <c:pt idx="52">
                  <c:v>0.4859105452491978</c:v>
                </c:pt>
                <c:pt idx="53">
                  <c:v>0.49407981790181499</c:v>
                </c:pt>
                <c:pt idx="54">
                  <c:v>0.48267098112348816</c:v>
                </c:pt>
                <c:pt idx="55">
                  <c:v>0.47051021746501659</c:v>
                </c:pt>
                <c:pt idx="56">
                  <c:v>0.46831841633927052</c:v>
                </c:pt>
                <c:pt idx="57">
                  <c:v>0.46005960680505587</c:v>
                </c:pt>
                <c:pt idx="58">
                  <c:v>0.45789776413790434</c:v>
                </c:pt>
                <c:pt idx="59">
                  <c:v>0.45600866153615716</c:v>
                </c:pt>
                <c:pt idx="60">
                  <c:v>0.43951022957981567</c:v>
                </c:pt>
                <c:pt idx="61">
                  <c:v>0.43656863707591853</c:v>
                </c:pt>
                <c:pt idx="62">
                  <c:v>0.43143317268436288</c:v>
                </c:pt>
                <c:pt idx="63">
                  <c:v>0.43537406413169127</c:v>
                </c:pt>
                <c:pt idx="64">
                  <c:v>0.43870234899360855</c:v>
                </c:pt>
                <c:pt idx="65">
                  <c:v>0.44486107260293917</c:v>
                </c:pt>
                <c:pt idx="66">
                  <c:v>0.44477874363996117</c:v>
                </c:pt>
                <c:pt idx="67">
                  <c:v>0.44312683809210435</c:v>
                </c:pt>
                <c:pt idx="68">
                  <c:v>0.43652403817967911</c:v>
                </c:pt>
                <c:pt idx="69">
                  <c:v>0.42173918104804042</c:v>
                </c:pt>
                <c:pt idx="70">
                  <c:v>0.41964281951641458</c:v>
                </c:pt>
                <c:pt idx="71">
                  <c:v>0.40477278460481314</c:v>
                </c:pt>
                <c:pt idx="72">
                  <c:v>0.39553023014557853</c:v>
                </c:pt>
                <c:pt idx="73">
                  <c:v>0.39924843628028461</c:v>
                </c:pt>
                <c:pt idx="74">
                  <c:v>0.40657387597480554</c:v>
                </c:pt>
                <c:pt idx="75">
                  <c:v>0.41182004463277938</c:v>
                </c:pt>
                <c:pt idx="76">
                  <c:v>0.4070442711178584</c:v>
                </c:pt>
                <c:pt idx="77">
                  <c:v>0.41917182111092016</c:v>
                </c:pt>
                <c:pt idx="78">
                  <c:v>0.42424549230936848</c:v>
                </c:pt>
                <c:pt idx="79">
                  <c:v>0.43304277850893824</c:v>
                </c:pt>
                <c:pt idx="80">
                  <c:v>0.43220135515896707</c:v>
                </c:pt>
                <c:pt idx="81">
                  <c:v>0.4186929055342456</c:v>
                </c:pt>
                <c:pt idx="82">
                  <c:v>0.39699049380383694</c:v>
                </c:pt>
                <c:pt idx="83">
                  <c:v>0.38623654516408973</c:v>
                </c:pt>
                <c:pt idx="84">
                  <c:v>0.37425181025954329</c:v>
                </c:pt>
                <c:pt idx="85">
                  <c:v>0.3646785024630867</c:v>
                </c:pt>
                <c:pt idx="86">
                  <c:v>0.35597782642235959</c:v>
                </c:pt>
                <c:pt idx="87">
                  <c:v>0.34118550751338783</c:v>
                </c:pt>
                <c:pt idx="88">
                  <c:v>0.3135296447078928</c:v>
                </c:pt>
                <c:pt idx="89">
                  <c:v>0.29895006278170211</c:v>
                </c:pt>
                <c:pt idx="90">
                  <c:v>0.32151144530938747</c:v>
                </c:pt>
                <c:pt idx="91">
                  <c:v>0.36595183248784363</c:v>
                </c:pt>
                <c:pt idx="92">
                  <c:v>0.35382648083081719</c:v>
                </c:pt>
                <c:pt idx="93">
                  <c:v>0.32434215574391534</c:v>
                </c:pt>
                <c:pt idx="94">
                  <c:v>0.28241100165017685</c:v>
                </c:pt>
                <c:pt idx="95">
                  <c:v>0.24102952398900127</c:v>
                </c:pt>
                <c:pt idx="96">
                  <c:v>0.21766844093246823</c:v>
                </c:pt>
                <c:pt idx="97">
                  <c:v>0.18683648750632875</c:v>
                </c:pt>
                <c:pt idx="98">
                  <c:v>0.1345166902035419</c:v>
                </c:pt>
                <c:pt idx="99">
                  <c:v>0.13346558312631426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569-4325-AC34-BE066C368F7A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α=0.5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0.98942817583905818</c:v>
                </c:pt>
                <c:pt idx="2">
                  <c:v>0.97680316517410271</c:v>
                </c:pt>
                <c:pt idx="3">
                  <c:v>0.96579918707722312</c:v>
                </c:pt>
                <c:pt idx="4">
                  <c:v>0.96917049291616919</c:v>
                </c:pt>
                <c:pt idx="5">
                  <c:v>0.95146623248570461</c:v>
                </c:pt>
                <c:pt idx="6">
                  <c:v>0.9217096218578108</c:v>
                </c:pt>
                <c:pt idx="7">
                  <c:v>0.93461656723138353</c:v>
                </c:pt>
                <c:pt idx="8">
                  <c:v>0.90882042158380949</c:v>
                </c:pt>
                <c:pt idx="9">
                  <c:v>0.90801424534113828</c:v>
                </c:pt>
                <c:pt idx="10">
                  <c:v>0.8816807588305825</c:v>
                </c:pt>
                <c:pt idx="11">
                  <c:v>0.8710769783732174</c:v>
                </c:pt>
                <c:pt idx="12">
                  <c:v>0.88222802385580201</c:v>
                </c:pt>
                <c:pt idx="13">
                  <c:v>0.862922681298948</c:v>
                </c:pt>
                <c:pt idx="14">
                  <c:v>0.8505686900591356</c:v>
                </c:pt>
                <c:pt idx="15">
                  <c:v>0.83451156766744372</c:v>
                </c:pt>
                <c:pt idx="16">
                  <c:v>0.81062082341556074</c:v>
                </c:pt>
                <c:pt idx="17">
                  <c:v>0.82957667803156632</c:v>
                </c:pt>
                <c:pt idx="18">
                  <c:v>0.81909556828940844</c:v>
                </c:pt>
                <c:pt idx="19">
                  <c:v>0.79294743636224485</c:v>
                </c:pt>
                <c:pt idx="20">
                  <c:v>0.77925343466106711</c:v>
                </c:pt>
                <c:pt idx="21">
                  <c:v>0.76690444814913428</c:v>
                </c:pt>
                <c:pt idx="22">
                  <c:v>0.7653733784237905</c:v>
                </c:pt>
                <c:pt idx="23">
                  <c:v>0.75209289604521368</c:v>
                </c:pt>
                <c:pt idx="24">
                  <c:v>0.76122187252159024</c:v>
                </c:pt>
                <c:pt idx="25">
                  <c:v>0.72588300986050347</c:v>
                </c:pt>
                <c:pt idx="26">
                  <c:v>0.73210879240540727</c:v>
                </c:pt>
                <c:pt idx="27">
                  <c:v>0.69244638221317667</c:v>
                </c:pt>
                <c:pt idx="28">
                  <c:v>0.71659112158276195</c:v>
                </c:pt>
                <c:pt idx="29">
                  <c:v>0.6996460205741627</c:v>
                </c:pt>
                <c:pt idx="30">
                  <c:v>0.69454396480882663</c:v>
                </c:pt>
                <c:pt idx="31">
                  <c:v>0.66588309974846094</c:v>
                </c:pt>
                <c:pt idx="32">
                  <c:v>0.67860107391656033</c:v>
                </c:pt>
                <c:pt idx="33">
                  <c:v>0.65760835224064651</c:v>
                </c:pt>
                <c:pt idx="34">
                  <c:v>0.65217954289469071</c:v>
                </c:pt>
                <c:pt idx="35">
                  <c:v>0.64357963205608926</c:v>
                </c:pt>
                <c:pt idx="36">
                  <c:v>0.62520080473655204</c:v>
                </c:pt>
                <c:pt idx="37">
                  <c:v>0.61595864351123109</c:v>
                </c:pt>
                <c:pt idx="38">
                  <c:v>0.60981132735078192</c:v>
                </c:pt>
                <c:pt idx="39">
                  <c:v>0.60469707531079642</c:v>
                </c:pt>
                <c:pt idx="40">
                  <c:v>0.58829374746751717</c:v>
                </c:pt>
                <c:pt idx="41">
                  <c:v>0.60690070089713644</c:v>
                </c:pt>
                <c:pt idx="42">
                  <c:v>0.5740916947944027</c:v>
                </c:pt>
                <c:pt idx="43">
                  <c:v>0.5552331786525474</c:v>
                </c:pt>
                <c:pt idx="44">
                  <c:v>0.55426908063613023</c:v>
                </c:pt>
                <c:pt idx="45">
                  <c:v>0.55097037463156207</c:v>
                </c:pt>
                <c:pt idx="46">
                  <c:v>0.52230200606936039</c:v>
                </c:pt>
                <c:pt idx="47">
                  <c:v>0.54299558574367335</c:v>
                </c:pt>
                <c:pt idx="48">
                  <c:v>0.52030291905951653</c:v>
                </c:pt>
                <c:pt idx="49">
                  <c:v>0.5108971004146251</c:v>
                </c:pt>
                <c:pt idx="50">
                  <c:v>0.51781856434220275</c:v>
                </c:pt>
                <c:pt idx="51">
                  <c:v>0.49611916072996021</c:v>
                </c:pt>
                <c:pt idx="52">
                  <c:v>0.48668261297885829</c:v>
                </c:pt>
                <c:pt idx="53">
                  <c:v>0.4964360805683814</c:v>
                </c:pt>
                <c:pt idx="54">
                  <c:v>0.48362439977378535</c:v>
                </c:pt>
                <c:pt idx="55">
                  <c:v>0.4735535324331242</c:v>
                </c:pt>
                <c:pt idx="56">
                  <c:v>0.47014406975961165</c:v>
                </c:pt>
                <c:pt idx="57">
                  <c:v>0.46018737021169087</c:v>
                </c:pt>
                <c:pt idx="58">
                  <c:v>0.45934332130205491</c:v>
                </c:pt>
                <c:pt idx="59">
                  <c:v>0.45665258645694862</c:v>
                </c:pt>
                <c:pt idx="60">
                  <c:v>0.44018380324735012</c:v>
                </c:pt>
                <c:pt idx="61">
                  <c:v>0.43693687152567329</c:v>
                </c:pt>
                <c:pt idx="62">
                  <c:v>0.43112369274489903</c:v>
                </c:pt>
                <c:pt idx="63">
                  <c:v>0.43424091879015325</c:v>
                </c:pt>
                <c:pt idx="64">
                  <c:v>0.43802865504812349</c:v>
                </c:pt>
                <c:pt idx="65">
                  <c:v>0.44653372006642472</c:v>
                </c:pt>
                <c:pt idx="66">
                  <c:v>0.44397719966024179</c:v>
                </c:pt>
                <c:pt idx="67">
                  <c:v>0.44270104521762876</c:v>
                </c:pt>
                <c:pt idx="68">
                  <c:v>0.43623952231322044</c:v>
                </c:pt>
                <c:pt idx="69">
                  <c:v>0.42174181001962091</c:v>
                </c:pt>
                <c:pt idx="70">
                  <c:v>0.41817589349478407</c:v>
                </c:pt>
                <c:pt idx="71">
                  <c:v>0.40401544243455395</c:v>
                </c:pt>
                <c:pt idx="72">
                  <c:v>0.394425473399243</c:v>
                </c:pt>
                <c:pt idx="73">
                  <c:v>0.39706349709006905</c:v>
                </c:pt>
                <c:pt idx="74">
                  <c:v>0.40510514692796701</c:v>
                </c:pt>
                <c:pt idx="75">
                  <c:v>0.41139201891457211</c:v>
                </c:pt>
                <c:pt idx="76">
                  <c:v>0.40745596299597647</c:v>
                </c:pt>
                <c:pt idx="77">
                  <c:v>0.41926683523696667</c:v>
                </c:pt>
                <c:pt idx="78">
                  <c:v>0.42611625984434914</c:v>
                </c:pt>
                <c:pt idx="79">
                  <c:v>0.43187650353925133</c:v>
                </c:pt>
                <c:pt idx="80">
                  <c:v>0.43493408653114307</c:v>
                </c:pt>
                <c:pt idx="81">
                  <c:v>0.42237065751411124</c:v>
                </c:pt>
                <c:pt idx="82">
                  <c:v>0.39968882177797099</c:v>
                </c:pt>
                <c:pt idx="83">
                  <c:v>0.39072974289911383</c:v>
                </c:pt>
                <c:pt idx="84">
                  <c:v>0.37837100096190607</c:v>
                </c:pt>
                <c:pt idx="85">
                  <c:v>0.37082718496373629</c:v>
                </c:pt>
                <c:pt idx="86">
                  <c:v>0.36071003655922124</c:v>
                </c:pt>
                <c:pt idx="87">
                  <c:v>0.34504158315901695</c:v>
                </c:pt>
                <c:pt idx="88">
                  <c:v>0.31775684994955672</c:v>
                </c:pt>
                <c:pt idx="89">
                  <c:v>0.30332627663880618</c:v>
                </c:pt>
                <c:pt idx="90">
                  <c:v>0.32288962721769693</c:v>
                </c:pt>
                <c:pt idx="91">
                  <c:v>0.36577846298574485</c:v>
                </c:pt>
                <c:pt idx="92">
                  <c:v>0.35151136939141692</c:v>
                </c:pt>
                <c:pt idx="93">
                  <c:v>0.32228860122518954</c:v>
                </c:pt>
                <c:pt idx="94">
                  <c:v>0.27889056532288892</c:v>
                </c:pt>
                <c:pt idx="95">
                  <c:v>0.2383561878554713</c:v>
                </c:pt>
                <c:pt idx="96">
                  <c:v>0.21530638710298469</c:v>
                </c:pt>
                <c:pt idx="97">
                  <c:v>0.18560121653182901</c:v>
                </c:pt>
                <c:pt idx="98">
                  <c:v>0.1324678894714035</c:v>
                </c:pt>
                <c:pt idx="99">
                  <c:v>0.13240984182086163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569-4325-AC34-BE066C368F7A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α=0.4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0.9900346530889782</c:v>
                </c:pt>
                <c:pt idx="2">
                  <c:v>0.97760419184996861</c:v>
                </c:pt>
                <c:pt idx="3">
                  <c:v>0.96295039096329715</c:v>
                </c:pt>
                <c:pt idx="4">
                  <c:v>0.9699779988520989</c:v>
                </c:pt>
                <c:pt idx="5">
                  <c:v>0.95068979657673292</c:v>
                </c:pt>
                <c:pt idx="6">
                  <c:v>0.92029379217838136</c:v>
                </c:pt>
                <c:pt idx="7">
                  <c:v>0.93163134496817968</c:v>
                </c:pt>
                <c:pt idx="8">
                  <c:v>0.91062127133033421</c:v>
                </c:pt>
                <c:pt idx="9">
                  <c:v>0.90593638789741304</c:v>
                </c:pt>
                <c:pt idx="10">
                  <c:v>0.88191893417327161</c:v>
                </c:pt>
                <c:pt idx="11">
                  <c:v>0.87133279943978659</c:v>
                </c:pt>
                <c:pt idx="12">
                  <c:v>0.88067859118906011</c:v>
                </c:pt>
                <c:pt idx="13">
                  <c:v>0.8629766353912629</c:v>
                </c:pt>
                <c:pt idx="14">
                  <c:v>0.8488317388250608</c:v>
                </c:pt>
                <c:pt idx="15">
                  <c:v>0.83196596861563421</c:v>
                </c:pt>
                <c:pt idx="16">
                  <c:v>0.8080429115274832</c:v>
                </c:pt>
                <c:pt idx="17">
                  <c:v>0.82636894780346337</c:v>
                </c:pt>
                <c:pt idx="18">
                  <c:v>0.81498848857879591</c:v>
                </c:pt>
                <c:pt idx="19">
                  <c:v>0.79290876189132031</c:v>
                </c:pt>
                <c:pt idx="20">
                  <c:v>0.77990361691005639</c:v>
                </c:pt>
                <c:pt idx="21">
                  <c:v>0.7623262070127621</c:v>
                </c:pt>
                <c:pt idx="22">
                  <c:v>0.763024564118989</c:v>
                </c:pt>
                <c:pt idx="23">
                  <c:v>0.75182787931989004</c:v>
                </c:pt>
                <c:pt idx="24">
                  <c:v>0.7616083394680514</c:v>
                </c:pt>
                <c:pt idx="25">
                  <c:v>0.72358076592904375</c:v>
                </c:pt>
                <c:pt idx="26">
                  <c:v>0.73108329430801433</c:v>
                </c:pt>
                <c:pt idx="27">
                  <c:v>0.69336476151473736</c:v>
                </c:pt>
                <c:pt idx="28">
                  <c:v>0.71783383154987102</c:v>
                </c:pt>
                <c:pt idx="29">
                  <c:v>0.69909131815146652</c:v>
                </c:pt>
                <c:pt idx="30">
                  <c:v>0.69415300868966645</c:v>
                </c:pt>
                <c:pt idx="31">
                  <c:v>0.665893036796399</c:v>
                </c:pt>
                <c:pt idx="32">
                  <c:v>0.67841936996873631</c:v>
                </c:pt>
                <c:pt idx="33">
                  <c:v>0.66046608608766499</c:v>
                </c:pt>
                <c:pt idx="34">
                  <c:v>0.65273521777150956</c:v>
                </c:pt>
                <c:pt idx="35">
                  <c:v>0.64301731366878889</c:v>
                </c:pt>
                <c:pt idx="36">
                  <c:v>0.62668414694479579</c:v>
                </c:pt>
                <c:pt idx="37">
                  <c:v>0.61667502811639074</c:v>
                </c:pt>
                <c:pt idx="38">
                  <c:v>0.61184204209562365</c:v>
                </c:pt>
                <c:pt idx="39">
                  <c:v>0.60670924179714392</c:v>
                </c:pt>
                <c:pt idx="40">
                  <c:v>0.58837124295627152</c:v>
                </c:pt>
                <c:pt idx="41">
                  <c:v>0.60792614332207739</c:v>
                </c:pt>
                <c:pt idx="42">
                  <c:v>0.57568845433016547</c:v>
                </c:pt>
                <c:pt idx="43">
                  <c:v>0.5560292149733812</c:v>
                </c:pt>
                <c:pt idx="44">
                  <c:v>0.554893628488486</c:v>
                </c:pt>
                <c:pt idx="45">
                  <c:v>0.55216732974964211</c:v>
                </c:pt>
                <c:pt idx="46">
                  <c:v>0.52437312343582476</c:v>
                </c:pt>
                <c:pt idx="47">
                  <c:v>0.54493395469860906</c:v>
                </c:pt>
                <c:pt idx="48">
                  <c:v>0.5213744617326963</c:v>
                </c:pt>
                <c:pt idx="49">
                  <c:v>0.51180153740969669</c:v>
                </c:pt>
                <c:pt idx="50">
                  <c:v>0.51845438359044493</c:v>
                </c:pt>
                <c:pt idx="51">
                  <c:v>0.49761780143969336</c:v>
                </c:pt>
                <c:pt idx="52">
                  <c:v>0.48752701610377724</c:v>
                </c:pt>
                <c:pt idx="53">
                  <c:v>0.4960084768546969</c:v>
                </c:pt>
                <c:pt idx="54">
                  <c:v>0.48440231203104878</c:v>
                </c:pt>
                <c:pt idx="55">
                  <c:v>0.47552747082987273</c:v>
                </c:pt>
                <c:pt idx="56">
                  <c:v>0.47111866355389365</c:v>
                </c:pt>
                <c:pt idx="57">
                  <c:v>0.45987446076096905</c:v>
                </c:pt>
                <c:pt idx="58">
                  <c:v>0.46068886756837857</c:v>
                </c:pt>
                <c:pt idx="59">
                  <c:v>0.45674467246932932</c:v>
                </c:pt>
                <c:pt idx="60">
                  <c:v>0.44053567323664705</c:v>
                </c:pt>
                <c:pt idx="61">
                  <c:v>0.43747685318997698</c:v>
                </c:pt>
                <c:pt idx="62">
                  <c:v>0.43193512147702184</c:v>
                </c:pt>
                <c:pt idx="63">
                  <c:v>0.4350073618623127</c:v>
                </c:pt>
                <c:pt idx="64">
                  <c:v>0.43990019732030039</c:v>
                </c:pt>
                <c:pt idx="65">
                  <c:v>0.44648308405513615</c:v>
                </c:pt>
                <c:pt idx="66">
                  <c:v>0.44435454480067166</c:v>
                </c:pt>
                <c:pt idx="67">
                  <c:v>0.44308783004781221</c:v>
                </c:pt>
                <c:pt idx="68">
                  <c:v>0.43667376588727436</c:v>
                </c:pt>
                <c:pt idx="69">
                  <c:v>0.42198632032605488</c:v>
                </c:pt>
                <c:pt idx="70">
                  <c:v>0.41979889573194307</c:v>
                </c:pt>
                <c:pt idx="71">
                  <c:v>0.40516886031292326</c:v>
                </c:pt>
                <c:pt idx="72">
                  <c:v>0.39496225854238143</c:v>
                </c:pt>
                <c:pt idx="73">
                  <c:v>0.39867315428049538</c:v>
                </c:pt>
                <c:pt idx="74">
                  <c:v>0.40606569699368777</c:v>
                </c:pt>
                <c:pt idx="75">
                  <c:v>0.41214791936891243</c:v>
                </c:pt>
                <c:pt idx="76">
                  <c:v>0.40894819281276473</c:v>
                </c:pt>
                <c:pt idx="77">
                  <c:v>0.42015786670168498</c:v>
                </c:pt>
                <c:pt idx="78">
                  <c:v>0.42710997472271062</c:v>
                </c:pt>
                <c:pt idx="79">
                  <c:v>0.43486812473079528</c:v>
                </c:pt>
                <c:pt idx="80">
                  <c:v>0.4358027853810032</c:v>
                </c:pt>
                <c:pt idx="81">
                  <c:v>0.42138118162986588</c:v>
                </c:pt>
                <c:pt idx="82">
                  <c:v>0.40249235249577231</c:v>
                </c:pt>
                <c:pt idx="83">
                  <c:v>0.39165844360632412</c:v>
                </c:pt>
                <c:pt idx="84">
                  <c:v>0.38003382705263261</c:v>
                </c:pt>
                <c:pt idx="85">
                  <c:v>0.37183664497592711</c:v>
                </c:pt>
                <c:pt idx="86">
                  <c:v>0.36244896318770398</c:v>
                </c:pt>
                <c:pt idx="87">
                  <c:v>0.3447807562536202</c:v>
                </c:pt>
                <c:pt idx="88">
                  <c:v>0.31779065601873363</c:v>
                </c:pt>
                <c:pt idx="89">
                  <c:v>0.30244946646392046</c:v>
                </c:pt>
                <c:pt idx="90">
                  <c:v>0.32135323116272363</c:v>
                </c:pt>
                <c:pt idx="91">
                  <c:v>0.36304530692796233</c:v>
                </c:pt>
                <c:pt idx="92">
                  <c:v>0.35066799187226921</c:v>
                </c:pt>
                <c:pt idx="93">
                  <c:v>0.32077180270659028</c:v>
                </c:pt>
                <c:pt idx="94">
                  <c:v>0.27585095140383309</c:v>
                </c:pt>
                <c:pt idx="95">
                  <c:v>0.23549739918395415</c:v>
                </c:pt>
                <c:pt idx="96">
                  <c:v>0.21271698136745554</c:v>
                </c:pt>
                <c:pt idx="97">
                  <c:v>0.1831010884264655</c:v>
                </c:pt>
                <c:pt idx="98">
                  <c:v>0.13095786407751384</c:v>
                </c:pt>
                <c:pt idx="99">
                  <c:v>0.13112826942733616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569-4325-AC34-BE066C368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569-4325-AC34-BE066C368F7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569-4325-AC34-BE066C368F7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569-4325-AC34-BE066C368F7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569-4325-AC34-BE066C368F7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569-4325-AC34-BE066C368F7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569-4325-AC34-BE066C368F7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569-4325-AC34-BE066C368F7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569-4325-AC34-BE066C368F7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569-4325-AC34-BE066C368F7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569-4325-AC34-BE066C368F7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569-4325-AC34-BE066C368F7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569-4325-AC34-BE066C368F7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569-4325-AC34-BE066C368F7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α=1.0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0.98796984248471842</c:v>
                </c:pt>
                <c:pt idx="2">
                  <c:v>0.99312918564431363</c:v>
                </c:pt>
                <c:pt idx="3">
                  <c:v>0.96529358876279314</c:v>
                </c:pt>
                <c:pt idx="4">
                  <c:v>0.98077383936037843</c:v>
                </c:pt>
                <c:pt idx="5">
                  <c:v>0.95596755799048916</c:v>
                </c:pt>
                <c:pt idx="6">
                  <c:v>0.93032064309517037</c:v>
                </c:pt>
                <c:pt idx="7">
                  <c:v>0.93903691005917655</c:v>
                </c:pt>
                <c:pt idx="8">
                  <c:v>0.92216347200065496</c:v>
                </c:pt>
                <c:pt idx="9">
                  <c:v>0.92398010183285528</c:v>
                </c:pt>
                <c:pt idx="10">
                  <c:v>0.89684154072279409</c:v>
                </c:pt>
                <c:pt idx="11">
                  <c:v>0.89270996276357628</c:v>
                </c:pt>
                <c:pt idx="12">
                  <c:v>0.90681679124439385</c:v>
                </c:pt>
                <c:pt idx="13">
                  <c:v>0.8841733152768918</c:v>
                </c:pt>
                <c:pt idx="14">
                  <c:v>0.88138969748337703</c:v>
                </c:pt>
                <c:pt idx="15">
                  <c:v>0.85159783804663358</c:v>
                </c:pt>
                <c:pt idx="16">
                  <c:v>0.83298018537139962</c:v>
                </c:pt>
                <c:pt idx="17">
                  <c:v>0.85441723632238831</c:v>
                </c:pt>
                <c:pt idx="18">
                  <c:v>0.84690668899012633</c:v>
                </c:pt>
                <c:pt idx="19">
                  <c:v>0.81688753372208156</c:v>
                </c:pt>
                <c:pt idx="20">
                  <c:v>0.81294074500042479</c:v>
                </c:pt>
                <c:pt idx="21">
                  <c:v>0.80391135207161235</c:v>
                </c:pt>
                <c:pt idx="22">
                  <c:v>0.80253889199684192</c:v>
                </c:pt>
                <c:pt idx="23">
                  <c:v>0.7920966206022606</c:v>
                </c:pt>
                <c:pt idx="24">
                  <c:v>0.79539739468904136</c:v>
                </c:pt>
                <c:pt idx="25">
                  <c:v>0.75685975016575635</c:v>
                </c:pt>
                <c:pt idx="26">
                  <c:v>0.77159625639972762</c:v>
                </c:pt>
                <c:pt idx="27">
                  <c:v>0.72431218022711474</c:v>
                </c:pt>
                <c:pt idx="28">
                  <c:v>0.75448842782895509</c:v>
                </c:pt>
                <c:pt idx="29">
                  <c:v>0.74201303711479882</c:v>
                </c:pt>
                <c:pt idx="30">
                  <c:v>0.73449936921768</c:v>
                </c:pt>
                <c:pt idx="31">
                  <c:v>0.70962609181878111</c:v>
                </c:pt>
                <c:pt idx="32">
                  <c:v>0.71823517096689549</c:v>
                </c:pt>
                <c:pt idx="33">
                  <c:v>0.69926841265705497</c:v>
                </c:pt>
                <c:pt idx="34">
                  <c:v>0.69631042333441318</c:v>
                </c:pt>
                <c:pt idx="35">
                  <c:v>0.68645075246355669</c:v>
                </c:pt>
                <c:pt idx="36">
                  <c:v>0.67222115929244053</c:v>
                </c:pt>
                <c:pt idx="37">
                  <c:v>0.65589985146304985</c:v>
                </c:pt>
                <c:pt idx="38">
                  <c:v>0.65452271550190211</c:v>
                </c:pt>
                <c:pt idx="39">
                  <c:v>0.65065569826870118</c:v>
                </c:pt>
                <c:pt idx="40">
                  <c:v>0.63358735397854238</c:v>
                </c:pt>
                <c:pt idx="41">
                  <c:v>0.65248289615712507</c:v>
                </c:pt>
                <c:pt idx="42">
                  <c:v>0.6185019913811538</c:v>
                </c:pt>
                <c:pt idx="43">
                  <c:v>0.60119846457618364</c:v>
                </c:pt>
                <c:pt idx="44">
                  <c:v>0.59648104361486909</c:v>
                </c:pt>
                <c:pt idx="45">
                  <c:v>0.59868103752599178</c:v>
                </c:pt>
                <c:pt idx="46">
                  <c:v>0.56730392167869137</c:v>
                </c:pt>
                <c:pt idx="47">
                  <c:v>0.58801154789545018</c:v>
                </c:pt>
                <c:pt idx="48">
                  <c:v>0.56357222206393176</c:v>
                </c:pt>
                <c:pt idx="49">
                  <c:v>0.55160737282970207</c:v>
                </c:pt>
                <c:pt idx="50">
                  <c:v>0.55950965258545327</c:v>
                </c:pt>
                <c:pt idx="51">
                  <c:v>0.54025410033971266</c:v>
                </c:pt>
                <c:pt idx="52">
                  <c:v>0.52931585649539215</c:v>
                </c:pt>
                <c:pt idx="53">
                  <c:v>0.54038429822668566</c:v>
                </c:pt>
                <c:pt idx="54">
                  <c:v>0.52538887367565401</c:v>
                </c:pt>
                <c:pt idx="55">
                  <c:v>0.51792051435327469</c:v>
                </c:pt>
                <c:pt idx="56">
                  <c:v>0.51282377266865509</c:v>
                </c:pt>
                <c:pt idx="57">
                  <c:v>0.50159797839572751</c:v>
                </c:pt>
                <c:pt idx="58">
                  <c:v>0.49904911417611775</c:v>
                </c:pt>
                <c:pt idx="59">
                  <c:v>0.49378514603451762</c:v>
                </c:pt>
                <c:pt idx="60">
                  <c:v>0.47792966855991059</c:v>
                </c:pt>
                <c:pt idx="61">
                  <c:v>0.47765957003528431</c:v>
                </c:pt>
                <c:pt idx="62">
                  <c:v>0.47361263001362108</c:v>
                </c:pt>
                <c:pt idx="63">
                  <c:v>0.47605702939697242</c:v>
                </c:pt>
                <c:pt idx="64">
                  <c:v>0.48191273942348833</c:v>
                </c:pt>
                <c:pt idx="65">
                  <c:v>0.49076210655598107</c:v>
                </c:pt>
                <c:pt idx="66">
                  <c:v>0.49031797328783139</c:v>
                </c:pt>
                <c:pt idx="67">
                  <c:v>0.48812419039520133</c:v>
                </c:pt>
                <c:pt idx="68">
                  <c:v>0.47974825915220093</c:v>
                </c:pt>
                <c:pt idx="69">
                  <c:v>0.46716888056036232</c:v>
                </c:pt>
                <c:pt idx="70">
                  <c:v>0.46610459362960893</c:v>
                </c:pt>
                <c:pt idx="71">
                  <c:v>0.45019844644252088</c:v>
                </c:pt>
                <c:pt idx="72">
                  <c:v>0.44077517352197776</c:v>
                </c:pt>
                <c:pt idx="73">
                  <c:v>0.44485927500340772</c:v>
                </c:pt>
                <c:pt idx="74">
                  <c:v>0.45531104653031201</c:v>
                </c:pt>
                <c:pt idx="75">
                  <c:v>0.46229412003470327</c:v>
                </c:pt>
                <c:pt idx="76">
                  <c:v>0.45825078742953834</c:v>
                </c:pt>
                <c:pt idx="77">
                  <c:v>0.46968416546856384</c:v>
                </c:pt>
                <c:pt idx="78">
                  <c:v>0.47282380467148816</c:v>
                </c:pt>
                <c:pt idx="79">
                  <c:v>0.47970727794132673</c:v>
                </c:pt>
                <c:pt idx="80">
                  <c:v>0.47712188097407265</c:v>
                </c:pt>
                <c:pt idx="81">
                  <c:v>0.46024064501465334</c:v>
                </c:pt>
                <c:pt idx="82">
                  <c:v>0.43868265170318949</c:v>
                </c:pt>
                <c:pt idx="83">
                  <c:v>0.42511524439954329</c:v>
                </c:pt>
                <c:pt idx="84">
                  <c:v>0.4054153454661143</c:v>
                </c:pt>
                <c:pt idx="85">
                  <c:v>0.39569142159542225</c:v>
                </c:pt>
                <c:pt idx="86">
                  <c:v>0.38617671391882974</c:v>
                </c:pt>
                <c:pt idx="87">
                  <c:v>0.36671257631802001</c:v>
                </c:pt>
                <c:pt idx="88">
                  <c:v>0.33703508026518408</c:v>
                </c:pt>
                <c:pt idx="89">
                  <c:v>0.32014483535203531</c:v>
                </c:pt>
                <c:pt idx="90">
                  <c:v>0.34049607849959884</c:v>
                </c:pt>
                <c:pt idx="91">
                  <c:v>0.39365595015549348</c:v>
                </c:pt>
                <c:pt idx="92">
                  <c:v>0.38733776482494275</c:v>
                </c:pt>
                <c:pt idx="93">
                  <c:v>0.35553701962317269</c:v>
                </c:pt>
                <c:pt idx="94">
                  <c:v>0.31077998918351479</c:v>
                </c:pt>
                <c:pt idx="95">
                  <c:v>0.2670273664871109</c:v>
                </c:pt>
                <c:pt idx="96">
                  <c:v>0.23014139176300524</c:v>
                </c:pt>
                <c:pt idx="97">
                  <c:v>0.20087933181188278</c:v>
                </c:pt>
                <c:pt idx="98">
                  <c:v>0.14620034996755807</c:v>
                </c:pt>
                <c:pt idx="99">
                  <c:v>0.14634016677314277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α=0.9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1</c:v>
                </c:pt>
                <c:pt idx="1">
                  <c:v>0.98178030116061854</c:v>
                </c:pt>
                <c:pt idx="2">
                  <c:v>0.98677513342569634</c:v>
                </c:pt>
                <c:pt idx="3">
                  <c:v>0.97221021759703563</c:v>
                </c:pt>
                <c:pt idx="4">
                  <c:v>0.97505636873498103</c:v>
                </c:pt>
                <c:pt idx="5">
                  <c:v>0.95363688348815223</c:v>
                </c:pt>
                <c:pt idx="6">
                  <c:v>0.91450079935468509</c:v>
                </c:pt>
                <c:pt idx="7">
                  <c:v>0.93671223395174741</c:v>
                </c:pt>
                <c:pt idx="8">
                  <c:v>0.92373345354221104</c:v>
                </c:pt>
                <c:pt idx="9">
                  <c:v>0.90843192543747664</c:v>
                </c:pt>
                <c:pt idx="10">
                  <c:v>0.88950627842051433</c:v>
                </c:pt>
                <c:pt idx="11">
                  <c:v>0.88185734689561601</c:v>
                </c:pt>
                <c:pt idx="12">
                  <c:v>0.89700223415157887</c:v>
                </c:pt>
                <c:pt idx="13">
                  <c:v>0.87963572294048686</c:v>
                </c:pt>
                <c:pt idx="14">
                  <c:v>0.86690399754697323</c:v>
                </c:pt>
                <c:pt idx="15">
                  <c:v>0.85747937322071166</c:v>
                </c:pt>
                <c:pt idx="16">
                  <c:v>0.82572009521742173</c:v>
                </c:pt>
                <c:pt idx="17">
                  <c:v>0.8480133954003175</c:v>
                </c:pt>
                <c:pt idx="18">
                  <c:v>0.83639309729914091</c:v>
                </c:pt>
                <c:pt idx="19">
                  <c:v>0.80702916358583399</c:v>
                </c:pt>
                <c:pt idx="20">
                  <c:v>0.80691517352482178</c:v>
                </c:pt>
                <c:pt idx="21">
                  <c:v>0.7890195516557359</c:v>
                </c:pt>
                <c:pt idx="22">
                  <c:v>0.793338371470937</c:v>
                </c:pt>
                <c:pt idx="23">
                  <c:v>0.78153665473747913</c:v>
                </c:pt>
                <c:pt idx="24">
                  <c:v>0.78502826397881276</c:v>
                </c:pt>
                <c:pt idx="25">
                  <c:v>0.75208843806935866</c:v>
                </c:pt>
                <c:pt idx="26">
                  <c:v>0.75915686346530609</c:v>
                </c:pt>
                <c:pt idx="27">
                  <c:v>0.71671026264742477</c:v>
                </c:pt>
                <c:pt idx="28">
                  <c:v>0.74590459673262455</c:v>
                </c:pt>
                <c:pt idx="29">
                  <c:v>0.73365456358364467</c:v>
                </c:pt>
                <c:pt idx="30">
                  <c:v>0.72437473481787695</c:v>
                </c:pt>
                <c:pt idx="31">
                  <c:v>0.69898656995113917</c:v>
                </c:pt>
                <c:pt idx="32">
                  <c:v>0.71263173300583105</c:v>
                </c:pt>
                <c:pt idx="33">
                  <c:v>0.68894658556511135</c:v>
                </c:pt>
                <c:pt idx="34">
                  <c:v>0.68308802195630836</c:v>
                </c:pt>
                <c:pt idx="35">
                  <c:v>0.67562145108439453</c:v>
                </c:pt>
                <c:pt idx="36">
                  <c:v>0.65816518879791519</c:v>
                </c:pt>
                <c:pt idx="37">
                  <c:v>0.64608514618008517</c:v>
                </c:pt>
                <c:pt idx="38">
                  <c:v>0.64222869780608405</c:v>
                </c:pt>
                <c:pt idx="39">
                  <c:v>0.63961401009559637</c:v>
                </c:pt>
                <c:pt idx="40">
                  <c:v>0.61987133265630689</c:v>
                </c:pt>
                <c:pt idx="41">
                  <c:v>0.63408986089593911</c:v>
                </c:pt>
                <c:pt idx="42">
                  <c:v>0.60677897999816688</c:v>
                </c:pt>
                <c:pt idx="43">
                  <c:v>0.58624371111149842</c:v>
                </c:pt>
                <c:pt idx="44">
                  <c:v>0.58043118043914865</c:v>
                </c:pt>
                <c:pt idx="45">
                  <c:v>0.58547808655544276</c:v>
                </c:pt>
                <c:pt idx="46">
                  <c:v>0.55385835225869284</c:v>
                </c:pt>
                <c:pt idx="47">
                  <c:v>0.57354631876555295</c:v>
                </c:pt>
                <c:pt idx="48">
                  <c:v>0.54927673574671687</c:v>
                </c:pt>
                <c:pt idx="49">
                  <c:v>0.53919563365291523</c:v>
                </c:pt>
                <c:pt idx="50">
                  <c:v>0.54814739726442396</c:v>
                </c:pt>
                <c:pt idx="51">
                  <c:v>0.52497128438696372</c:v>
                </c:pt>
                <c:pt idx="52">
                  <c:v>0.51377113391148377</c:v>
                </c:pt>
                <c:pt idx="53">
                  <c:v>0.52509096806007838</c:v>
                </c:pt>
                <c:pt idx="54">
                  <c:v>0.51118346424628414</c:v>
                </c:pt>
                <c:pt idx="55">
                  <c:v>0.50405149044436393</c:v>
                </c:pt>
                <c:pt idx="56">
                  <c:v>0.49858032241794203</c:v>
                </c:pt>
                <c:pt idx="57">
                  <c:v>0.48786027237163732</c:v>
                </c:pt>
                <c:pt idx="58">
                  <c:v>0.48610213146166603</c:v>
                </c:pt>
                <c:pt idx="59">
                  <c:v>0.48058437543739557</c:v>
                </c:pt>
                <c:pt idx="60">
                  <c:v>0.46488160548837498</c:v>
                </c:pt>
                <c:pt idx="61">
                  <c:v>0.46380322924498518</c:v>
                </c:pt>
                <c:pt idx="62">
                  <c:v>0.45967643507926259</c:v>
                </c:pt>
                <c:pt idx="63">
                  <c:v>0.46297126497121627</c:v>
                </c:pt>
                <c:pt idx="64">
                  <c:v>0.47094285181043222</c:v>
                </c:pt>
                <c:pt idx="65">
                  <c:v>0.47616753434199183</c:v>
                </c:pt>
                <c:pt idx="66">
                  <c:v>0.47774035918304536</c:v>
                </c:pt>
                <c:pt idx="67">
                  <c:v>0.47560507063163404</c:v>
                </c:pt>
                <c:pt idx="68">
                  <c:v>0.46918732913842026</c:v>
                </c:pt>
                <c:pt idx="69">
                  <c:v>0.45414265135604071</c:v>
                </c:pt>
                <c:pt idx="70">
                  <c:v>0.45393387531855101</c:v>
                </c:pt>
                <c:pt idx="71">
                  <c:v>0.43721522315749251</c:v>
                </c:pt>
                <c:pt idx="72">
                  <c:v>0.42979766651421092</c:v>
                </c:pt>
                <c:pt idx="73">
                  <c:v>0.43148141180296168</c:v>
                </c:pt>
                <c:pt idx="74">
                  <c:v>0.44159098366316124</c:v>
                </c:pt>
                <c:pt idx="75">
                  <c:v>0.44927518696594221</c:v>
                </c:pt>
                <c:pt idx="76">
                  <c:v>0.44455740063026644</c:v>
                </c:pt>
                <c:pt idx="77">
                  <c:v>0.45575047454221856</c:v>
                </c:pt>
                <c:pt idx="78">
                  <c:v>0.45898739417523088</c:v>
                </c:pt>
                <c:pt idx="79">
                  <c:v>0.46737941740928979</c:v>
                </c:pt>
                <c:pt idx="80">
                  <c:v>0.46342880413509707</c:v>
                </c:pt>
                <c:pt idx="81">
                  <c:v>0.44777366341594754</c:v>
                </c:pt>
                <c:pt idx="82">
                  <c:v>0.42388917598598602</c:v>
                </c:pt>
                <c:pt idx="83">
                  <c:v>0.41379304263083666</c:v>
                </c:pt>
                <c:pt idx="84">
                  <c:v>0.39421836587430004</c:v>
                </c:pt>
                <c:pt idx="85">
                  <c:v>0.38388994557566808</c:v>
                </c:pt>
                <c:pt idx="86">
                  <c:v>0.37498887666021624</c:v>
                </c:pt>
                <c:pt idx="87">
                  <c:v>0.35633025336272922</c:v>
                </c:pt>
                <c:pt idx="88">
                  <c:v>0.32724352241382421</c:v>
                </c:pt>
                <c:pt idx="89">
                  <c:v>0.31105347266402456</c:v>
                </c:pt>
                <c:pt idx="90">
                  <c:v>0.33211712806403115</c:v>
                </c:pt>
                <c:pt idx="91">
                  <c:v>0.38603552034897798</c:v>
                </c:pt>
                <c:pt idx="92">
                  <c:v>0.38022975860604163</c:v>
                </c:pt>
                <c:pt idx="93">
                  <c:v>0.35059825997063337</c:v>
                </c:pt>
                <c:pt idx="94">
                  <c:v>0.30869793711147692</c:v>
                </c:pt>
                <c:pt idx="95">
                  <c:v>0.26174366817582784</c:v>
                </c:pt>
                <c:pt idx="96">
                  <c:v>0.22876844935339102</c:v>
                </c:pt>
                <c:pt idx="97">
                  <c:v>0.19611932743647187</c:v>
                </c:pt>
                <c:pt idx="98">
                  <c:v>0.14193901683318014</c:v>
                </c:pt>
                <c:pt idx="99">
                  <c:v>0.15120235366831042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α=0.8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1</c:v>
                </c:pt>
                <c:pt idx="1">
                  <c:v>0.98457305349217583</c:v>
                </c:pt>
                <c:pt idx="2">
                  <c:v>0.99687302060070215</c:v>
                </c:pt>
                <c:pt idx="3">
                  <c:v>0.96406213715078504</c:v>
                </c:pt>
                <c:pt idx="4">
                  <c:v>0.97681408833719496</c:v>
                </c:pt>
                <c:pt idx="5">
                  <c:v>0.95340765658212834</c:v>
                </c:pt>
                <c:pt idx="6">
                  <c:v>0.91806936516341042</c:v>
                </c:pt>
                <c:pt idx="7">
                  <c:v>0.93648735294689978</c:v>
                </c:pt>
                <c:pt idx="8">
                  <c:v>0.92222367551260997</c:v>
                </c:pt>
                <c:pt idx="9">
                  <c:v>0.91790404056079167</c:v>
                </c:pt>
                <c:pt idx="10">
                  <c:v>0.88511594786595538</c:v>
                </c:pt>
                <c:pt idx="11">
                  <c:v>0.87561719674400718</c:v>
                </c:pt>
                <c:pt idx="12">
                  <c:v>0.89553952481519039</c:v>
                </c:pt>
                <c:pt idx="13">
                  <c:v>0.88227414158647055</c:v>
                </c:pt>
                <c:pt idx="14">
                  <c:v>0.86154324077233779</c:v>
                </c:pt>
                <c:pt idx="15">
                  <c:v>0.83939860708616176</c:v>
                </c:pt>
                <c:pt idx="16">
                  <c:v>0.81413708262997075</c:v>
                </c:pt>
                <c:pt idx="17">
                  <c:v>0.83817746653636127</c:v>
                </c:pt>
                <c:pt idx="18">
                  <c:v>0.83761006782754344</c:v>
                </c:pt>
                <c:pt idx="19">
                  <c:v>0.80814058163674163</c:v>
                </c:pt>
                <c:pt idx="20">
                  <c:v>0.79638713301840136</c:v>
                </c:pt>
                <c:pt idx="21">
                  <c:v>0.78011834155087478</c:v>
                </c:pt>
                <c:pt idx="22">
                  <c:v>0.77976095400176038</c:v>
                </c:pt>
                <c:pt idx="23">
                  <c:v>0.76921317959135693</c:v>
                </c:pt>
                <c:pt idx="24">
                  <c:v>0.77788258010633637</c:v>
                </c:pt>
                <c:pt idx="25">
                  <c:v>0.73681733113672521</c:v>
                </c:pt>
                <c:pt idx="26">
                  <c:v>0.74792597664157257</c:v>
                </c:pt>
                <c:pt idx="27">
                  <c:v>0.70296131753899871</c:v>
                </c:pt>
                <c:pt idx="28">
                  <c:v>0.73485122793640489</c:v>
                </c:pt>
                <c:pt idx="29">
                  <c:v>0.71483547338341791</c:v>
                </c:pt>
                <c:pt idx="30">
                  <c:v>0.71350447691766306</c:v>
                </c:pt>
                <c:pt idx="31">
                  <c:v>0.68542457193087436</c:v>
                </c:pt>
                <c:pt idx="32">
                  <c:v>0.6957283950149411</c:v>
                </c:pt>
                <c:pt idx="33">
                  <c:v>0.67372269210727331</c:v>
                </c:pt>
                <c:pt idx="34">
                  <c:v>0.67115822286521221</c:v>
                </c:pt>
                <c:pt idx="35">
                  <c:v>0.6591025197989332</c:v>
                </c:pt>
                <c:pt idx="36">
                  <c:v>0.64383835527412037</c:v>
                </c:pt>
                <c:pt idx="37">
                  <c:v>0.63379710785039478</c:v>
                </c:pt>
                <c:pt idx="38">
                  <c:v>0.62777843168659686</c:v>
                </c:pt>
                <c:pt idx="39">
                  <c:v>0.62292168181584084</c:v>
                </c:pt>
                <c:pt idx="40">
                  <c:v>0.60405063994577379</c:v>
                </c:pt>
                <c:pt idx="41">
                  <c:v>0.61981092147197625</c:v>
                </c:pt>
                <c:pt idx="42">
                  <c:v>0.59102482819806079</c:v>
                </c:pt>
                <c:pt idx="43">
                  <c:v>0.56993144155467679</c:v>
                </c:pt>
                <c:pt idx="44">
                  <c:v>0.56597819788319825</c:v>
                </c:pt>
                <c:pt idx="45">
                  <c:v>0.56975870120416827</c:v>
                </c:pt>
                <c:pt idx="46">
                  <c:v>0.53786014842956165</c:v>
                </c:pt>
                <c:pt idx="47">
                  <c:v>0.55844083610762851</c:v>
                </c:pt>
                <c:pt idx="48">
                  <c:v>0.53540286242232749</c:v>
                </c:pt>
                <c:pt idx="49">
                  <c:v>0.52373444134235214</c:v>
                </c:pt>
                <c:pt idx="50">
                  <c:v>0.53286337708326315</c:v>
                </c:pt>
                <c:pt idx="51">
                  <c:v>0.50909338105806323</c:v>
                </c:pt>
                <c:pt idx="52">
                  <c:v>0.50054427827292469</c:v>
                </c:pt>
                <c:pt idx="53">
                  <c:v>0.50860974159376393</c:v>
                </c:pt>
                <c:pt idx="54">
                  <c:v>0.4980658391310081</c:v>
                </c:pt>
                <c:pt idx="55">
                  <c:v>0.48805315920498726</c:v>
                </c:pt>
                <c:pt idx="56">
                  <c:v>0.48393077331254114</c:v>
                </c:pt>
                <c:pt idx="57">
                  <c:v>0.47291722073842246</c:v>
                </c:pt>
                <c:pt idx="58">
                  <c:v>0.47119801413466306</c:v>
                </c:pt>
                <c:pt idx="59">
                  <c:v>0.46929510078679176</c:v>
                </c:pt>
                <c:pt idx="60">
                  <c:v>0.45121163763895622</c:v>
                </c:pt>
                <c:pt idx="61">
                  <c:v>0.44928114419383935</c:v>
                </c:pt>
                <c:pt idx="62">
                  <c:v>0.44610964235318967</c:v>
                </c:pt>
                <c:pt idx="63">
                  <c:v>0.44989126513705868</c:v>
                </c:pt>
                <c:pt idx="64">
                  <c:v>0.45539618824255901</c:v>
                </c:pt>
                <c:pt idx="65">
                  <c:v>0.46048056640009111</c:v>
                </c:pt>
                <c:pt idx="66">
                  <c:v>0.46296648967655657</c:v>
                </c:pt>
                <c:pt idx="67">
                  <c:v>0.46001362067321272</c:v>
                </c:pt>
                <c:pt idx="68">
                  <c:v>0.45374435861805557</c:v>
                </c:pt>
                <c:pt idx="69">
                  <c:v>0.44109800741632854</c:v>
                </c:pt>
                <c:pt idx="70">
                  <c:v>0.43816522978244776</c:v>
                </c:pt>
                <c:pt idx="71">
                  <c:v>0.42329170990976694</c:v>
                </c:pt>
                <c:pt idx="72">
                  <c:v>0.41433738683866145</c:v>
                </c:pt>
                <c:pt idx="73">
                  <c:v>0.41730641945813929</c:v>
                </c:pt>
                <c:pt idx="74">
                  <c:v>0.42688428169721865</c:v>
                </c:pt>
                <c:pt idx="75">
                  <c:v>0.43301649614579696</c:v>
                </c:pt>
                <c:pt idx="76">
                  <c:v>0.42729612899619457</c:v>
                </c:pt>
                <c:pt idx="77">
                  <c:v>0.44041556923074726</c:v>
                </c:pt>
                <c:pt idx="78">
                  <c:v>0.4436438428381943</c:v>
                </c:pt>
                <c:pt idx="79">
                  <c:v>0.45224680681286483</c:v>
                </c:pt>
                <c:pt idx="80">
                  <c:v>0.44776274342520933</c:v>
                </c:pt>
                <c:pt idx="81">
                  <c:v>0.43338144100914794</c:v>
                </c:pt>
                <c:pt idx="82">
                  <c:v>0.4092328854424922</c:v>
                </c:pt>
                <c:pt idx="83">
                  <c:v>0.39987227422824612</c:v>
                </c:pt>
                <c:pt idx="84">
                  <c:v>0.38283695116496907</c:v>
                </c:pt>
                <c:pt idx="85">
                  <c:v>0.37171719464292513</c:v>
                </c:pt>
                <c:pt idx="86">
                  <c:v>0.36312941066815513</c:v>
                </c:pt>
                <c:pt idx="87">
                  <c:v>0.34655361207003005</c:v>
                </c:pt>
                <c:pt idx="88">
                  <c:v>0.31797979159374756</c:v>
                </c:pt>
                <c:pt idx="89">
                  <c:v>0.30111442855122572</c:v>
                </c:pt>
                <c:pt idx="90">
                  <c:v>0.32492677787990665</c:v>
                </c:pt>
                <c:pt idx="91">
                  <c:v>0.38064948420372657</c:v>
                </c:pt>
                <c:pt idx="92">
                  <c:v>0.37179569061828915</c:v>
                </c:pt>
                <c:pt idx="93">
                  <c:v>0.33929439212224621</c:v>
                </c:pt>
                <c:pt idx="94">
                  <c:v>0.29858469663676152</c:v>
                </c:pt>
                <c:pt idx="95">
                  <c:v>0.25505831830787712</c:v>
                </c:pt>
                <c:pt idx="96">
                  <c:v>0.22806591836022355</c:v>
                </c:pt>
                <c:pt idx="97">
                  <c:v>0.19180419164188442</c:v>
                </c:pt>
                <c:pt idx="98">
                  <c:v>0.13722090546747706</c:v>
                </c:pt>
                <c:pt idx="99">
                  <c:v>0.14752199745284211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α=0.7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1</c:v>
                </c:pt>
                <c:pt idx="1">
                  <c:v>0.99101698794753246</c:v>
                </c:pt>
                <c:pt idx="2">
                  <c:v>0.98824412135012007</c:v>
                </c:pt>
                <c:pt idx="3">
                  <c:v>0.96748352990569531</c:v>
                </c:pt>
                <c:pt idx="4">
                  <c:v>0.97661732743012064</c:v>
                </c:pt>
                <c:pt idx="5">
                  <c:v>0.95480559102061746</c:v>
                </c:pt>
                <c:pt idx="6">
                  <c:v>0.92360713674286721</c:v>
                </c:pt>
                <c:pt idx="7">
                  <c:v>0.93523628592021013</c:v>
                </c:pt>
                <c:pt idx="8">
                  <c:v>0.91474769523730415</c:v>
                </c:pt>
                <c:pt idx="9">
                  <c:v>0.91207424422350214</c:v>
                </c:pt>
                <c:pt idx="10">
                  <c:v>0.89201034808559221</c:v>
                </c:pt>
                <c:pt idx="11">
                  <c:v>0.87940825665966571</c:v>
                </c:pt>
                <c:pt idx="12">
                  <c:v>0.88495320877470918</c:v>
                </c:pt>
                <c:pt idx="13">
                  <c:v>0.87449191824437722</c:v>
                </c:pt>
                <c:pt idx="14">
                  <c:v>0.85738310384538163</c:v>
                </c:pt>
                <c:pt idx="15">
                  <c:v>0.83159270308703992</c:v>
                </c:pt>
                <c:pt idx="16">
                  <c:v>0.81934470533132375</c:v>
                </c:pt>
                <c:pt idx="17">
                  <c:v>0.83684734706086317</c:v>
                </c:pt>
                <c:pt idx="18">
                  <c:v>0.83507036926299427</c:v>
                </c:pt>
                <c:pt idx="19">
                  <c:v>0.79875021045928851</c:v>
                </c:pt>
                <c:pt idx="20">
                  <c:v>0.79035627070271774</c:v>
                </c:pt>
                <c:pt idx="21">
                  <c:v>0.7764731943701948</c:v>
                </c:pt>
                <c:pt idx="22">
                  <c:v>0.78271579386668222</c:v>
                </c:pt>
                <c:pt idx="23">
                  <c:v>0.75932021456440257</c:v>
                </c:pt>
                <c:pt idx="24">
                  <c:v>0.7703216503973942</c:v>
                </c:pt>
                <c:pt idx="25">
                  <c:v>0.7322159100372847</c:v>
                </c:pt>
                <c:pt idx="26">
                  <c:v>0.73976426170093834</c:v>
                </c:pt>
                <c:pt idx="27">
                  <c:v>0.70036304457835585</c:v>
                </c:pt>
                <c:pt idx="28">
                  <c:v>0.72969646029814561</c:v>
                </c:pt>
                <c:pt idx="29">
                  <c:v>0.70962189799588815</c:v>
                </c:pt>
                <c:pt idx="30">
                  <c:v>0.70708448330842666</c:v>
                </c:pt>
                <c:pt idx="31">
                  <c:v>0.67551052838741055</c:v>
                </c:pt>
                <c:pt idx="32">
                  <c:v>0.68761785740678194</c:v>
                </c:pt>
                <c:pt idx="33">
                  <c:v>0.66618440784608468</c:v>
                </c:pt>
                <c:pt idx="34">
                  <c:v>0.66116490442473774</c:v>
                </c:pt>
                <c:pt idx="35">
                  <c:v>0.6515501098553953</c:v>
                </c:pt>
                <c:pt idx="36">
                  <c:v>0.63530659555880153</c:v>
                </c:pt>
                <c:pt idx="37">
                  <c:v>0.62534926361105281</c:v>
                </c:pt>
                <c:pt idx="38">
                  <c:v>0.6152386546792179</c:v>
                </c:pt>
                <c:pt idx="39">
                  <c:v>0.61386173959687396</c:v>
                </c:pt>
                <c:pt idx="40">
                  <c:v>0.59857396077660607</c:v>
                </c:pt>
                <c:pt idx="41">
                  <c:v>0.61669028113982627</c:v>
                </c:pt>
                <c:pt idx="42">
                  <c:v>0.58028520283023632</c:v>
                </c:pt>
                <c:pt idx="43">
                  <c:v>0.56293790037741154</c:v>
                </c:pt>
                <c:pt idx="44">
                  <c:v>0.5579059217846104</c:v>
                </c:pt>
                <c:pt idx="45">
                  <c:v>0.55908196454609027</c:v>
                </c:pt>
                <c:pt idx="46">
                  <c:v>0.52858850511793731</c:v>
                </c:pt>
                <c:pt idx="47">
                  <c:v>0.55014618521656955</c:v>
                </c:pt>
                <c:pt idx="48">
                  <c:v>0.5288890491637519</c:v>
                </c:pt>
                <c:pt idx="49">
                  <c:v>0.51555424091007063</c:v>
                </c:pt>
                <c:pt idx="50">
                  <c:v>0.5248293407522554</c:v>
                </c:pt>
                <c:pt idx="51">
                  <c:v>0.50171236093489935</c:v>
                </c:pt>
                <c:pt idx="52">
                  <c:v>0.49258844419134151</c:v>
                </c:pt>
                <c:pt idx="53">
                  <c:v>0.50187093454730425</c:v>
                </c:pt>
                <c:pt idx="54">
                  <c:v>0.4883203722912372</c:v>
                </c:pt>
                <c:pt idx="55">
                  <c:v>0.47931992500369613</c:v>
                </c:pt>
                <c:pt idx="56">
                  <c:v>0.47638098676287605</c:v>
                </c:pt>
                <c:pt idx="57">
                  <c:v>0.46695199601978366</c:v>
                </c:pt>
                <c:pt idx="58">
                  <c:v>0.46499276004929463</c:v>
                </c:pt>
                <c:pt idx="59">
                  <c:v>0.46183835512712573</c:v>
                </c:pt>
                <c:pt idx="60">
                  <c:v>0.44538203565138834</c:v>
                </c:pt>
                <c:pt idx="61">
                  <c:v>0.4423595167992887</c:v>
                </c:pt>
                <c:pt idx="62">
                  <c:v>0.43835772522118355</c:v>
                </c:pt>
                <c:pt idx="63">
                  <c:v>0.44119281429631124</c:v>
                </c:pt>
                <c:pt idx="64">
                  <c:v>0.44590009946088721</c:v>
                </c:pt>
                <c:pt idx="65">
                  <c:v>0.45251431337397469</c:v>
                </c:pt>
                <c:pt idx="66">
                  <c:v>0.45301095716173967</c:v>
                </c:pt>
                <c:pt idx="67">
                  <c:v>0.45151914034090052</c:v>
                </c:pt>
                <c:pt idx="68">
                  <c:v>0.44585176826991413</c:v>
                </c:pt>
                <c:pt idx="69">
                  <c:v>0.43039711104612416</c:v>
                </c:pt>
                <c:pt idx="70">
                  <c:v>0.42818562288342421</c:v>
                </c:pt>
                <c:pt idx="71">
                  <c:v>0.41287938806843288</c:v>
                </c:pt>
                <c:pt idx="72">
                  <c:v>0.4038295931087667</c:v>
                </c:pt>
                <c:pt idx="73">
                  <c:v>0.40868444658863495</c:v>
                </c:pt>
                <c:pt idx="74">
                  <c:v>0.41661667983936801</c:v>
                </c:pt>
                <c:pt idx="75">
                  <c:v>0.42095065926381814</c:v>
                </c:pt>
                <c:pt idx="76">
                  <c:v>0.41691956926460516</c:v>
                </c:pt>
                <c:pt idx="77">
                  <c:v>0.42931006154656592</c:v>
                </c:pt>
                <c:pt idx="78">
                  <c:v>0.43331723796811683</c:v>
                </c:pt>
                <c:pt idx="79">
                  <c:v>0.44190980153968651</c:v>
                </c:pt>
                <c:pt idx="80">
                  <c:v>0.4400814465234047</c:v>
                </c:pt>
                <c:pt idx="81">
                  <c:v>0.425804847441486</c:v>
                </c:pt>
                <c:pt idx="82">
                  <c:v>0.40161715437273937</c:v>
                </c:pt>
                <c:pt idx="83">
                  <c:v>0.39267412060318396</c:v>
                </c:pt>
                <c:pt idx="84">
                  <c:v>0.37685488184485827</c:v>
                </c:pt>
                <c:pt idx="85">
                  <c:v>0.36471391262082914</c:v>
                </c:pt>
                <c:pt idx="86">
                  <c:v>0.35697670882803223</c:v>
                </c:pt>
                <c:pt idx="87">
                  <c:v>0.34166691076179684</c:v>
                </c:pt>
                <c:pt idx="88">
                  <c:v>0.31457186879172644</c:v>
                </c:pt>
                <c:pt idx="89">
                  <c:v>0.29773280312803541</c:v>
                </c:pt>
                <c:pt idx="90">
                  <c:v>0.32178856248738397</c:v>
                </c:pt>
                <c:pt idx="91">
                  <c:v>0.3738881616347654</c:v>
                </c:pt>
                <c:pt idx="92">
                  <c:v>0.36152732282336686</c:v>
                </c:pt>
                <c:pt idx="93">
                  <c:v>0.33283150756890562</c:v>
                </c:pt>
                <c:pt idx="94">
                  <c:v>0.29019454481953927</c:v>
                </c:pt>
                <c:pt idx="95">
                  <c:v>0.24807741172937064</c:v>
                </c:pt>
                <c:pt idx="96">
                  <c:v>0.22359460149537602</c:v>
                </c:pt>
                <c:pt idx="97">
                  <c:v>0.19084963311895095</c:v>
                </c:pt>
                <c:pt idx="98">
                  <c:v>0.1345161140790693</c:v>
                </c:pt>
                <c:pt idx="99">
                  <c:v>0.14014428659693823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α=0.6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1</c:v>
                </c:pt>
                <c:pt idx="1">
                  <c:v>0.98162151760461014</c:v>
                </c:pt>
                <c:pt idx="2">
                  <c:v>0.97289381145668752</c:v>
                </c:pt>
                <c:pt idx="3">
                  <c:v>0.95333058201171106</c:v>
                </c:pt>
                <c:pt idx="4">
                  <c:v>0.96651870566153719</c:v>
                </c:pt>
                <c:pt idx="5">
                  <c:v>0.94362777896125083</c:v>
                </c:pt>
                <c:pt idx="6">
                  <c:v>0.91775352191662185</c:v>
                </c:pt>
                <c:pt idx="7">
                  <c:v>0.92557665810577228</c:v>
                </c:pt>
                <c:pt idx="8">
                  <c:v>0.90660290023638623</c:v>
                </c:pt>
                <c:pt idx="9">
                  <c:v>0.90490749791701286</c:v>
                </c:pt>
                <c:pt idx="10">
                  <c:v>0.87944028637711857</c:v>
                </c:pt>
                <c:pt idx="11">
                  <c:v>0.86804204081744374</c:v>
                </c:pt>
                <c:pt idx="12">
                  <c:v>0.88016001780659192</c:v>
                </c:pt>
                <c:pt idx="13">
                  <c:v>0.86161204541394798</c:v>
                </c:pt>
                <c:pt idx="14">
                  <c:v>0.85049436838177161</c:v>
                </c:pt>
                <c:pt idx="15">
                  <c:v>0.83118625283188097</c:v>
                </c:pt>
                <c:pt idx="16">
                  <c:v>0.80820645944513814</c:v>
                </c:pt>
                <c:pt idx="17">
                  <c:v>0.82724486309930201</c:v>
                </c:pt>
                <c:pt idx="18">
                  <c:v>0.81997026446331922</c:v>
                </c:pt>
                <c:pt idx="19">
                  <c:v>0.79079140023894356</c:v>
                </c:pt>
                <c:pt idx="20">
                  <c:v>0.78140802462905656</c:v>
                </c:pt>
                <c:pt idx="21">
                  <c:v>0.7658755572517445</c:v>
                </c:pt>
                <c:pt idx="22">
                  <c:v>0.76651631446150825</c:v>
                </c:pt>
                <c:pt idx="23">
                  <c:v>0.74963637194497512</c:v>
                </c:pt>
                <c:pt idx="24">
                  <c:v>0.7614855448539658</c:v>
                </c:pt>
                <c:pt idx="25">
                  <c:v>0.72483962376509325</c:v>
                </c:pt>
                <c:pt idx="26">
                  <c:v>0.7317179723472248</c:v>
                </c:pt>
                <c:pt idx="27">
                  <c:v>0.68921934008766428</c:v>
                </c:pt>
                <c:pt idx="28">
                  <c:v>0.71727483132210312</c:v>
                </c:pt>
                <c:pt idx="29">
                  <c:v>0.69958126408395294</c:v>
                </c:pt>
                <c:pt idx="30">
                  <c:v>0.69716327306095083</c:v>
                </c:pt>
                <c:pt idx="31">
                  <c:v>0.66547717074043877</c:v>
                </c:pt>
                <c:pt idx="32">
                  <c:v>0.67852155081975352</c:v>
                </c:pt>
                <c:pt idx="33">
                  <c:v>0.65602821460125593</c:v>
                </c:pt>
                <c:pt idx="34">
                  <c:v>0.65135321801981494</c:v>
                </c:pt>
                <c:pt idx="35">
                  <c:v>0.64129532560308267</c:v>
                </c:pt>
                <c:pt idx="36">
                  <c:v>0.62521609553641999</c:v>
                </c:pt>
                <c:pt idx="37">
                  <c:v>0.61380493525656155</c:v>
                </c:pt>
                <c:pt idx="38">
                  <c:v>0.61006128879912802</c:v>
                </c:pt>
                <c:pt idx="39">
                  <c:v>0.60257037765416965</c:v>
                </c:pt>
                <c:pt idx="40">
                  <c:v>0.588803627426155</c:v>
                </c:pt>
                <c:pt idx="41">
                  <c:v>0.60658984488727452</c:v>
                </c:pt>
                <c:pt idx="42">
                  <c:v>0.57226097191190428</c:v>
                </c:pt>
                <c:pt idx="43">
                  <c:v>0.55332326695860168</c:v>
                </c:pt>
                <c:pt idx="44">
                  <c:v>0.5518668111932411</c:v>
                </c:pt>
                <c:pt idx="45">
                  <c:v>0.55134385146638965</c:v>
                </c:pt>
                <c:pt idx="46">
                  <c:v>0.52073433139565484</c:v>
                </c:pt>
                <c:pt idx="47">
                  <c:v>0.54104563486567792</c:v>
                </c:pt>
                <c:pt idx="48">
                  <c:v>0.52054731714650504</c:v>
                </c:pt>
                <c:pt idx="49">
                  <c:v>0.50802283900670842</c:v>
                </c:pt>
                <c:pt idx="50">
                  <c:v>0.51571010651031701</c:v>
                </c:pt>
                <c:pt idx="51">
                  <c:v>0.49513738281187847</c:v>
                </c:pt>
                <c:pt idx="52">
                  <c:v>0.4859105452491978</c:v>
                </c:pt>
                <c:pt idx="53">
                  <c:v>0.49407981790181499</c:v>
                </c:pt>
                <c:pt idx="54">
                  <c:v>0.48267098112348816</c:v>
                </c:pt>
                <c:pt idx="55">
                  <c:v>0.47051021746501659</c:v>
                </c:pt>
                <c:pt idx="56">
                  <c:v>0.46831841633927052</c:v>
                </c:pt>
                <c:pt idx="57">
                  <c:v>0.46005960680505587</c:v>
                </c:pt>
                <c:pt idx="58">
                  <c:v>0.45789776413790434</c:v>
                </c:pt>
                <c:pt idx="59">
                  <c:v>0.45600866153615716</c:v>
                </c:pt>
                <c:pt idx="60">
                  <c:v>0.43951022957981567</c:v>
                </c:pt>
                <c:pt idx="61">
                  <c:v>0.43656863707591853</c:v>
                </c:pt>
                <c:pt idx="62">
                  <c:v>0.43143317268436288</c:v>
                </c:pt>
                <c:pt idx="63">
                  <c:v>0.43537406413169127</c:v>
                </c:pt>
                <c:pt idx="64">
                  <c:v>0.43870234899360855</c:v>
                </c:pt>
                <c:pt idx="65">
                  <c:v>0.44486107260293917</c:v>
                </c:pt>
                <c:pt idx="66">
                  <c:v>0.44477874363996117</c:v>
                </c:pt>
                <c:pt idx="67">
                  <c:v>0.44312683809210435</c:v>
                </c:pt>
                <c:pt idx="68">
                  <c:v>0.43652403817967911</c:v>
                </c:pt>
                <c:pt idx="69">
                  <c:v>0.42173918104804042</c:v>
                </c:pt>
                <c:pt idx="70">
                  <c:v>0.41964281951641458</c:v>
                </c:pt>
                <c:pt idx="71">
                  <c:v>0.40477278460481314</c:v>
                </c:pt>
                <c:pt idx="72">
                  <c:v>0.39553023014557853</c:v>
                </c:pt>
                <c:pt idx="73">
                  <c:v>0.39924843628028461</c:v>
                </c:pt>
                <c:pt idx="74">
                  <c:v>0.40657387597480554</c:v>
                </c:pt>
                <c:pt idx="75">
                  <c:v>0.41182004463277938</c:v>
                </c:pt>
                <c:pt idx="76">
                  <c:v>0.4070442711178584</c:v>
                </c:pt>
                <c:pt idx="77">
                  <c:v>0.41917182111092016</c:v>
                </c:pt>
                <c:pt idx="78">
                  <c:v>0.42424549230936848</c:v>
                </c:pt>
                <c:pt idx="79">
                  <c:v>0.43304277850893824</c:v>
                </c:pt>
                <c:pt idx="80">
                  <c:v>0.43220135515896707</c:v>
                </c:pt>
                <c:pt idx="81">
                  <c:v>0.4186929055342456</c:v>
                </c:pt>
                <c:pt idx="82">
                  <c:v>0.39699049380383694</c:v>
                </c:pt>
                <c:pt idx="83">
                  <c:v>0.38623654516408973</c:v>
                </c:pt>
                <c:pt idx="84">
                  <c:v>0.37425181025954329</c:v>
                </c:pt>
                <c:pt idx="85">
                  <c:v>0.3646785024630867</c:v>
                </c:pt>
                <c:pt idx="86">
                  <c:v>0.35597782642235959</c:v>
                </c:pt>
                <c:pt idx="87">
                  <c:v>0.34118550751338783</c:v>
                </c:pt>
                <c:pt idx="88">
                  <c:v>0.3135296447078928</c:v>
                </c:pt>
                <c:pt idx="89">
                  <c:v>0.29895006278170211</c:v>
                </c:pt>
                <c:pt idx="90">
                  <c:v>0.32151144530938747</c:v>
                </c:pt>
                <c:pt idx="91">
                  <c:v>0.36595183248784363</c:v>
                </c:pt>
                <c:pt idx="92">
                  <c:v>0.35382648083081719</c:v>
                </c:pt>
                <c:pt idx="93">
                  <c:v>0.32434215574391534</c:v>
                </c:pt>
                <c:pt idx="94">
                  <c:v>0.28241100165017685</c:v>
                </c:pt>
                <c:pt idx="95">
                  <c:v>0.24102952398900127</c:v>
                </c:pt>
                <c:pt idx="96">
                  <c:v>0.21766844093246823</c:v>
                </c:pt>
                <c:pt idx="97">
                  <c:v>0.18683648750632875</c:v>
                </c:pt>
                <c:pt idx="98">
                  <c:v>0.1345166902035419</c:v>
                </c:pt>
                <c:pt idx="99">
                  <c:v>0.13346558312631426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α=0.5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0.98942817583905818</c:v>
                      </c:pt>
                      <c:pt idx="2">
                        <c:v>0.97680316517410271</c:v>
                      </c:pt>
                      <c:pt idx="3">
                        <c:v>0.96579918707722312</c:v>
                      </c:pt>
                      <c:pt idx="4">
                        <c:v>0.96917049291616919</c:v>
                      </c:pt>
                      <c:pt idx="5">
                        <c:v>0.95146623248570461</c:v>
                      </c:pt>
                      <c:pt idx="6">
                        <c:v>0.9217096218578108</c:v>
                      </c:pt>
                      <c:pt idx="7">
                        <c:v>0.93461656723138353</c:v>
                      </c:pt>
                      <c:pt idx="8">
                        <c:v>0.90882042158380949</c:v>
                      </c:pt>
                      <c:pt idx="9">
                        <c:v>0.90801424534113828</c:v>
                      </c:pt>
                      <c:pt idx="10">
                        <c:v>0.8816807588305825</c:v>
                      </c:pt>
                      <c:pt idx="11">
                        <c:v>0.8710769783732174</c:v>
                      </c:pt>
                      <c:pt idx="12">
                        <c:v>0.88222802385580201</c:v>
                      </c:pt>
                      <c:pt idx="13">
                        <c:v>0.862922681298948</c:v>
                      </c:pt>
                      <c:pt idx="14">
                        <c:v>0.8505686900591356</c:v>
                      </c:pt>
                      <c:pt idx="15">
                        <c:v>0.83451156766744372</c:v>
                      </c:pt>
                      <c:pt idx="16">
                        <c:v>0.81062082341556074</c:v>
                      </c:pt>
                      <c:pt idx="17">
                        <c:v>0.82957667803156632</c:v>
                      </c:pt>
                      <c:pt idx="18">
                        <c:v>0.81909556828940844</c:v>
                      </c:pt>
                      <c:pt idx="19">
                        <c:v>0.79294743636224485</c:v>
                      </c:pt>
                      <c:pt idx="20">
                        <c:v>0.77925343466106711</c:v>
                      </c:pt>
                      <c:pt idx="21">
                        <c:v>0.76690444814913428</c:v>
                      </c:pt>
                      <c:pt idx="22">
                        <c:v>0.7653733784237905</c:v>
                      </c:pt>
                      <c:pt idx="23">
                        <c:v>0.75209289604521368</c:v>
                      </c:pt>
                      <c:pt idx="24">
                        <c:v>0.76122187252159024</c:v>
                      </c:pt>
                      <c:pt idx="25">
                        <c:v>0.72588300986050347</c:v>
                      </c:pt>
                      <c:pt idx="26">
                        <c:v>0.73210879240540727</c:v>
                      </c:pt>
                      <c:pt idx="27">
                        <c:v>0.69244638221317667</c:v>
                      </c:pt>
                      <c:pt idx="28">
                        <c:v>0.71659112158276195</c:v>
                      </c:pt>
                      <c:pt idx="29">
                        <c:v>0.6996460205741627</c:v>
                      </c:pt>
                      <c:pt idx="30">
                        <c:v>0.69454396480882663</c:v>
                      </c:pt>
                      <c:pt idx="31">
                        <c:v>0.66588309974846094</c:v>
                      </c:pt>
                      <c:pt idx="32">
                        <c:v>0.67860107391656033</c:v>
                      </c:pt>
                      <c:pt idx="33">
                        <c:v>0.65760835224064651</c:v>
                      </c:pt>
                      <c:pt idx="34">
                        <c:v>0.65217954289469071</c:v>
                      </c:pt>
                      <c:pt idx="35">
                        <c:v>0.64357963205608926</c:v>
                      </c:pt>
                      <c:pt idx="36">
                        <c:v>0.62520080473655204</c:v>
                      </c:pt>
                      <c:pt idx="37">
                        <c:v>0.61595864351123109</c:v>
                      </c:pt>
                      <c:pt idx="38">
                        <c:v>0.60981132735078192</c:v>
                      </c:pt>
                      <c:pt idx="39">
                        <c:v>0.60469707531079642</c:v>
                      </c:pt>
                      <c:pt idx="40">
                        <c:v>0.58829374746751717</c:v>
                      </c:pt>
                      <c:pt idx="41">
                        <c:v>0.60690070089713644</c:v>
                      </c:pt>
                      <c:pt idx="42">
                        <c:v>0.5740916947944027</c:v>
                      </c:pt>
                      <c:pt idx="43">
                        <c:v>0.5552331786525474</c:v>
                      </c:pt>
                      <c:pt idx="44">
                        <c:v>0.55426908063613023</c:v>
                      </c:pt>
                      <c:pt idx="45">
                        <c:v>0.55097037463156207</c:v>
                      </c:pt>
                      <c:pt idx="46">
                        <c:v>0.52230200606936039</c:v>
                      </c:pt>
                      <c:pt idx="47">
                        <c:v>0.54299558574367335</c:v>
                      </c:pt>
                      <c:pt idx="48">
                        <c:v>0.52030291905951653</c:v>
                      </c:pt>
                      <c:pt idx="49">
                        <c:v>0.5108971004146251</c:v>
                      </c:pt>
                      <c:pt idx="50">
                        <c:v>0.51781856434220275</c:v>
                      </c:pt>
                      <c:pt idx="51">
                        <c:v>0.49611916072996021</c:v>
                      </c:pt>
                      <c:pt idx="52">
                        <c:v>0.48668261297885829</c:v>
                      </c:pt>
                      <c:pt idx="53">
                        <c:v>0.4964360805683814</c:v>
                      </c:pt>
                      <c:pt idx="54">
                        <c:v>0.48362439977378535</c:v>
                      </c:pt>
                      <c:pt idx="55">
                        <c:v>0.4735535324331242</c:v>
                      </c:pt>
                      <c:pt idx="56">
                        <c:v>0.47014406975961165</c:v>
                      </c:pt>
                      <c:pt idx="57">
                        <c:v>0.46018737021169087</c:v>
                      </c:pt>
                      <c:pt idx="58">
                        <c:v>0.45934332130205491</c:v>
                      </c:pt>
                      <c:pt idx="59">
                        <c:v>0.45665258645694862</c:v>
                      </c:pt>
                      <c:pt idx="60">
                        <c:v>0.44018380324735012</c:v>
                      </c:pt>
                      <c:pt idx="61">
                        <c:v>0.43693687152567329</c:v>
                      </c:pt>
                      <c:pt idx="62">
                        <c:v>0.43112369274489903</c:v>
                      </c:pt>
                      <c:pt idx="63">
                        <c:v>0.43424091879015325</c:v>
                      </c:pt>
                      <c:pt idx="64">
                        <c:v>0.43802865504812349</c:v>
                      </c:pt>
                      <c:pt idx="65">
                        <c:v>0.44653372006642472</c:v>
                      </c:pt>
                      <c:pt idx="66">
                        <c:v>0.44397719966024179</c:v>
                      </c:pt>
                      <c:pt idx="67">
                        <c:v>0.44270104521762876</c:v>
                      </c:pt>
                      <c:pt idx="68">
                        <c:v>0.43623952231322044</c:v>
                      </c:pt>
                      <c:pt idx="69">
                        <c:v>0.42174181001962091</c:v>
                      </c:pt>
                      <c:pt idx="70">
                        <c:v>0.41817589349478407</c:v>
                      </c:pt>
                      <c:pt idx="71">
                        <c:v>0.40401544243455395</c:v>
                      </c:pt>
                      <c:pt idx="72">
                        <c:v>0.394425473399243</c:v>
                      </c:pt>
                      <c:pt idx="73">
                        <c:v>0.39706349709006905</c:v>
                      </c:pt>
                      <c:pt idx="74">
                        <c:v>0.40510514692796701</c:v>
                      </c:pt>
                      <c:pt idx="75">
                        <c:v>0.41139201891457211</c:v>
                      </c:pt>
                      <c:pt idx="76">
                        <c:v>0.40745596299597647</c:v>
                      </c:pt>
                      <c:pt idx="77">
                        <c:v>0.41926683523696667</c:v>
                      </c:pt>
                      <c:pt idx="78">
                        <c:v>0.42611625984434914</c:v>
                      </c:pt>
                      <c:pt idx="79">
                        <c:v>0.43187650353925133</c:v>
                      </c:pt>
                      <c:pt idx="80">
                        <c:v>0.43493408653114307</c:v>
                      </c:pt>
                      <c:pt idx="81">
                        <c:v>0.42237065751411124</c:v>
                      </c:pt>
                      <c:pt idx="82">
                        <c:v>0.39968882177797099</c:v>
                      </c:pt>
                      <c:pt idx="83">
                        <c:v>0.39072974289911383</c:v>
                      </c:pt>
                      <c:pt idx="84">
                        <c:v>0.37837100096190607</c:v>
                      </c:pt>
                      <c:pt idx="85">
                        <c:v>0.37082718496373629</c:v>
                      </c:pt>
                      <c:pt idx="86">
                        <c:v>0.36071003655922124</c:v>
                      </c:pt>
                      <c:pt idx="87">
                        <c:v>0.34504158315901695</c:v>
                      </c:pt>
                      <c:pt idx="88">
                        <c:v>0.31775684994955672</c:v>
                      </c:pt>
                      <c:pt idx="89">
                        <c:v>0.30332627663880618</c:v>
                      </c:pt>
                      <c:pt idx="90">
                        <c:v>0.32288962721769693</c:v>
                      </c:pt>
                      <c:pt idx="91">
                        <c:v>0.36577846298574485</c:v>
                      </c:pt>
                      <c:pt idx="92">
                        <c:v>0.35151136939141692</c:v>
                      </c:pt>
                      <c:pt idx="93">
                        <c:v>0.32228860122518954</c:v>
                      </c:pt>
                      <c:pt idx="94">
                        <c:v>0.27889056532288892</c:v>
                      </c:pt>
                      <c:pt idx="95">
                        <c:v>0.2383561878554713</c:v>
                      </c:pt>
                      <c:pt idx="96">
                        <c:v>0.21530638710298469</c:v>
                      </c:pt>
                      <c:pt idx="97">
                        <c:v>0.18560121653182901</c:v>
                      </c:pt>
                      <c:pt idx="98">
                        <c:v>0.1324678894714035</c:v>
                      </c:pt>
                      <c:pt idx="99">
                        <c:v>0.13240984182086163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α=0.4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0.9900346530889782</c:v>
                      </c:pt>
                      <c:pt idx="2">
                        <c:v>0.97760419184996861</c:v>
                      </c:pt>
                      <c:pt idx="3">
                        <c:v>0.96295039096329715</c:v>
                      </c:pt>
                      <c:pt idx="4">
                        <c:v>0.9699779988520989</c:v>
                      </c:pt>
                      <c:pt idx="5">
                        <c:v>0.95068979657673292</c:v>
                      </c:pt>
                      <c:pt idx="6">
                        <c:v>0.92029379217838136</c:v>
                      </c:pt>
                      <c:pt idx="7">
                        <c:v>0.93163134496817968</c:v>
                      </c:pt>
                      <c:pt idx="8">
                        <c:v>0.91062127133033421</c:v>
                      </c:pt>
                      <c:pt idx="9">
                        <c:v>0.90593638789741304</c:v>
                      </c:pt>
                      <c:pt idx="10">
                        <c:v>0.88191893417327161</c:v>
                      </c:pt>
                      <c:pt idx="11">
                        <c:v>0.87133279943978659</c:v>
                      </c:pt>
                      <c:pt idx="12">
                        <c:v>0.88067859118906011</c:v>
                      </c:pt>
                      <c:pt idx="13">
                        <c:v>0.8629766353912629</c:v>
                      </c:pt>
                      <c:pt idx="14">
                        <c:v>0.8488317388250608</c:v>
                      </c:pt>
                      <c:pt idx="15">
                        <c:v>0.83196596861563421</c:v>
                      </c:pt>
                      <c:pt idx="16">
                        <c:v>0.8080429115274832</c:v>
                      </c:pt>
                      <c:pt idx="17">
                        <c:v>0.82636894780346337</c:v>
                      </c:pt>
                      <c:pt idx="18">
                        <c:v>0.81498848857879591</c:v>
                      </c:pt>
                      <c:pt idx="19">
                        <c:v>0.79290876189132031</c:v>
                      </c:pt>
                      <c:pt idx="20">
                        <c:v>0.77990361691005639</c:v>
                      </c:pt>
                      <c:pt idx="21">
                        <c:v>0.7623262070127621</c:v>
                      </c:pt>
                      <c:pt idx="22">
                        <c:v>0.763024564118989</c:v>
                      </c:pt>
                      <c:pt idx="23">
                        <c:v>0.75182787931989004</c:v>
                      </c:pt>
                      <c:pt idx="24">
                        <c:v>0.7616083394680514</c:v>
                      </c:pt>
                      <c:pt idx="25">
                        <c:v>0.72358076592904375</c:v>
                      </c:pt>
                      <c:pt idx="26">
                        <c:v>0.73108329430801433</c:v>
                      </c:pt>
                      <c:pt idx="27">
                        <c:v>0.69336476151473736</c:v>
                      </c:pt>
                      <c:pt idx="28">
                        <c:v>0.71783383154987102</c:v>
                      </c:pt>
                      <c:pt idx="29">
                        <c:v>0.69909131815146652</c:v>
                      </c:pt>
                      <c:pt idx="30">
                        <c:v>0.69415300868966645</c:v>
                      </c:pt>
                      <c:pt idx="31">
                        <c:v>0.665893036796399</c:v>
                      </c:pt>
                      <c:pt idx="32">
                        <c:v>0.67841936996873631</c:v>
                      </c:pt>
                      <c:pt idx="33">
                        <c:v>0.66046608608766499</c:v>
                      </c:pt>
                      <c:pt idx="34">
                        <c:v>0.65273521777150956</c:v>
                      </c:pt>
                      <c:pt idx="35">
                        <c:v>0.64301731366878889</c:v>
                      </c:pt>
                      <c:pt idx="36">
                        <c:v>0.62668414694479579</c:v>
                      </c:pt>
                      <c:pt idx="37">
                        <c:v>0.61667502811639074</c:v>
                      </c:pt>
                      <c:pt idx="38">
                        <c:v>0.61184204209562365</c:v>
                      </c:pt>
                      <c:pt idx="39">
                        <c:v>0.60670924179714392</c:v>
                      </c:pt>
                      <c:pt idx="40">
                        <c:v>0.58837124295627152</c:v>
                      </c:pt>
                      <c:pt idx="41">
                        <c:v>0.60792614332207739</c:v>
                      </c:pt>
                      <c:pt idx="42">
                        <c:v>0.57568845433016547</c:v>
                      </c:pt>
                      <c:pt idx="43">
                        <c:v>0.5560292149733812</c:v>
                      </c:pt>
                      <c:pt idx="44">
                        <c:v>0.554893628488486</c:v>
                      </c:pt>
                      <c:pt idx="45">
                        <c:v>0.55216732974964211</c:v>
                      </c:pt>
                      <c:pt idx="46">
                        <c:v>0.52437312343582476</c:v>
                      </c:pt>
                      <c:pt idx="47">
                        <c:v>0.54493395469860906</c:v>
                      </c:pt>
                      <c:pt idx="48">
                        <c:v>0.5213744617326963</c:v>
                      </c:pt>
                      <c:pt idx="49">
                        <c:v>0.51180153740969669</c:v>
                      </c:pt>
                      <c:pt idx="50">
                        <c:v>0.51845438359044493</c:v>
                      </c:pt>
                      <c:pt idx="51">
                        <c:v>0.49761780143969336</c:v>
                      </c:pt>
                      <c:pt idx="52">
                        <c:v>0.48752701610377724</c:v>
                      </c:pt>
                      <c:pt idx="53">
                        <c:v>0.4960084768546969</c:v>
                      </c:pt>
                      <c:pt idx="54">
                        <c:v>0.48440231203104878</c:v>
                      </c:pt>
                      <c:pt idx="55">
                        <c:v>0.47552747082987273</c:v>
                      </c:pt>
                      <c:pt idx="56">
                        <c:v>0.47111866355389365</c:v>
                      </c:pt>
                      <c:pt idx="57">
                        <c:v>0.45987446076096905</c:v>
                      </c:pt>
                      <c:pt idx="58">
                        <c:v>0.46068886756837857</c:v>
                      </c:pt>
                      <c:pt idx="59">
                        <c:v>0.45674467246932932</c:v>
                      </c:pt>
                      <c:pt idx="60">
                        <c:v>0.44053567323664705</c:v>
                      </c:pt>
                      <c:pt idx="61">
                        <c:v>0.43747685318997698</c:v>
                      </c:pt>
                      <c:pt idx="62">
                        <c:v>0.43193512147702184</c:v>
                      </c:pt>
                      <c:pt idx="63">
                        <c:v>0.4350073618623127</c:v>
                      </c:pt>
                      <c:pt idx="64">
                        <c:v>0.43990019732030039</c:v>
                      </c:pt>
                      <c:pt idx="65">
                        <c:v>0.44648308405513615</c:v>
                      </c:pt>
                      <c:pt idx="66">
                        <c:v>0.44435454480067166</c:v>
                      </c:pt>
                      <c:pt idx="67">
                        <c:v>0.44308783004781221</c:v>
                      </c:pt>
                      <c:pt idx="68">
                        <c:v>0.43667376588727436</c:v>
                      </c:pt>
                      <c:pt idx="69">
                        <c:v>0.42198632032605488</c:v>
                      </c:pt>
                      <c:pt idx="70">
                        <c:v>0.41979889573194307</c:v>
                      </c:pt>
                      <c:pt idx="71">
                        <c:v>0.40516886031292326</c:v>
                      </c:pt>
                      <c:pt idx="72">
                        <c:v>0.39496225854238143</c:v>
                      </c:pt>
                      <c:pt idx="73">
                        <c:v>0.39867315428049538</c:v>
                      </c:pt>
                      <c:pt idx="74">
                        <c:v>0.40606569699368777</c:v>
                      </c:pt>
                      <c:pt idx="75">
                        <c:v>0.41214791936891243</c:v>
                      </c:pt>
                      <c:pt idx="76">
                        <c:v>0.40894819281276473</c:v>
                      </c:pt>
                      <c:pt idx="77">
                        <c:v>0.42015786670168498</c:v>
                      </c:pt>
                      <c:pt idx="78">
                        <c:v>0.42710997472271062</c:v>
                      </c:pt>
                      <c:pt idx="79">
                        <c:v>0.43486812473079528</c:v>
                      </c:pt>
                      <c:pt idx="80">
                        <c:v>0.4358027853810032</c:v>
                      </c:pt>
                      <c:pt idx="81">
                        <c:v>0.42138118162986588</c:v>
                      </c:pt>
                      <c:pt idx="82">
                        <c:v>0.40249235249577231</c:v>
                      </c:pt>
                      <c:pt idx="83">
                        <c:v>0.39165844360632412</c:v>
                      </c:pt>
                      <c:pt idx="84">
                        <c:v>0.38003382705263261</c:v>
                      </c:pt>
                      <c:pt idx="85">
                        <c:v>0.37183664497592711</c:v>
                      </c:pt>
                      <c:pt idx="86">
                        <c:v>0.36244896318770398</c:v>
                      </c:pt>
                      <c:pt idx="87">
                        <c:v>0.3447807562536202</c:v>
                      </c:pt>
                      <c:pt idx="88">
                        <c:v>0.31779065601873363</c:v>
                      </c:pt>
                      <c:pt idx="89">
                        <c:v>0.30244946646392046</c:v>
                      </c:pt>
                      <c:pt idx="90">
                        <c:v>0.32135323116272363</c:v>
                      </c:pt>
                      <c:pt idx="91">
                        <c:v>0.36304530692796233</c:v>
                      </c:pt>
                      <c:pt idx="92">
                        <c:v>0.35066799187226921</c:v>
                      </c:pt>
                      <c:pt idx="93">
                        <c:v>0.32077180270659028</c:v>
                      </c:pt>
                      <c:pt idx="94">
                        <c:v>0.27585095140383309</c:v>
                      </c:pt>
                      <c:pt idx="95">
                        <c:v>0.23549739918395415</c:v>
                      </c:pt>
                      <c:pt idx="96">
                        <c:v>0.21271698136745554</c:v>
                      </c:pt>
                      <c:pt idx="97">
                        <c:v>0.1831010884264655</c:v>
                      </c:pt>
                      <c:pt idx="98">
                        <c:v>0.13095786407751384</c:v>
                      </c:pt>
                      <c:pt idx="99">
                        <c:v>0.13112826942733616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63-4CC5-9EA0-4E84A892B10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α=1.0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44</c:v>
                </c:pt>
                <c:pt idx="1">
                  <c:v>13</c:v>
                </c:pt>
                <c:pt idx="2">
                  <c:v>13</c:v>
                </c:pt>
                <c:pt idx="3">
                  <c:v>12</c:v>
                </c:pt>
                <c:pt idx="4">
                  <c:v>16</c:v>
                </c:pt>
                <c:pt idx="5">
                  <c:v>23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13</c:v>
                </c:pt>
                <c:pt idx="10">
                  <c:v>24</c:v>
                </c:pt>
                <c:pt idx="11">
                  <c:v>15</c:v>
                </c:pt>
                <c:pt idx="12">
                  <c:v>18</c:v>
                </c:pt>
                <c:pt idx="13">
                  <c:v>20</c:v>
                </c:pt>
                <c:pt idx="14">
                  <c:v>50</c:v>
                </c:pt>
                <c:pt idx="15">
                  <c:v>18</c:v>
                </c:pt>
                <c:pt idx="16">
                  <c:v>14</c:v>
                </c:pt>
                <c:pt idx="17">
                  <c:v>17</c:v>
                </c:pt>
                <c:pt idx="18">
                  <c:v>21</c:v>
                </c:pt>
                <c:pt idx="19">
                  <c:v>13</c:v>
                </c:pt>
                <c:pt idx="20">
                  <c:v>23</c:v>
                </c:pt>
                <c:pt idx="21">
                  <c:v>21</c:v>
                </c:pt>
                <c:pt idx="22">
                  <c:v>17</c:v>
                </c:pt>
                <c:pt idx="23">
                  <c:v>20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9</c:v>
                </c:pt>
                <c:pt idx="32">
                  <c:v>9</c:v>
                </c:pt>
                <c:pt idx="33">
                  <c:v>12</c:v>
                </c:pt>
                <c:pt idx="34">
                  <c:v>11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16</c:v>
                </c:pt>
                <c:pt idx="40">
                  <c:v>8</c:v>
                </c:pt>
                <c:pt idx="41">
                  <c:v>9</c:v>
                </c:pt>
                <c:pt idx="42">
                  <c:v>9</c:v>
                </c:pt>
                <c:pt idx="43">
                  <c:v>10</c:v>
                </c:pt>
                <c:pt idx="44">
                  <c:v>9</c:v>
                </c:pt>
                <c:pt idx="45">
                  <c:v>11</c:v>
                </c:pt>
                <c:pt idx="46">
                  <c:v>9</c:v>
                </c:pt>
                <c:pt idx="47">
                  <c:v>9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11</c:v>
                </c:pt>
                <c:pt idx="57">
                  <c:v>9</c:v>
                </c:pt>
                <c:pt idx="58">
                  <c:v>11</c:v>
                </c:pt>
                <c:pt idx="59">
                  <c:v>10</c:v>
                </c:pt>
                <c:pt idx="60">
                  <c:v>10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11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17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12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10</c:v>
                </c:pt>
                <c:pt idx="86">
                  <c:v>9</c:v>
                </c:pt>
                <c:pt idx="87">
                  <c:v>10</c:v>
                </c:pt>
                <c:pt idx="88">
                  <c:v>9</c:v>
                </c:pt>
                <c:pt idx="89">
                  <c:v>18</c:v>
                </c:pt>
                <c:pt idx="90">
                  <c:v>9</c:v>
                </c:pt>
                <c:pt idx="91">
                  <c:v>10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α=0.5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36</c:v>
                </c:pt>
                <c:pt idx="1">
                  <c:v>12</c:v>
                </c:pt>
                <c:pt idx="2">
                  <c:v>14</c:v>
                </c:pt>
                <c:pt idx="3">
                  <c:v>12</c:v>
                </c:pt>
                <c:pt idx="4">
                  <c:v>22</c:v>
                </c:pt>
                <c:pt idx="5">
                  <c:v>11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14</c:v>
                </c:pt>
                <c:pt idx="11">
                  <c:v>15</c:v>
                </c:pt>
                <c:pt idx="12">
                  <c:v>11</c:v>
                </c:pt>
                <c:pt idx="13">
                  <c:v>16</c:v>
                </c:pt>
                <c:pt idx="14">
                  <c:v>11</c:v>
                </c:pt>
                <c:pt idx="15">
                  <c:v>34</c:v>
                </c:pt>
                <c:pt idx="16">
                  <c:v>11</c:v>
                </c:pt>
                <c:pt idx="17">
                  <c:v>13</c:v>
                </c:pt>
                <c:pt idx="18">
                  <c:v>10</c:v>
                </c:pt>
                <c:pt idx="19">
                  <c:v>11</c:v>
                </c:pt>
                <c:pt idx="20">
                  <c:v>15</c:v>
                </c:pt>
                <c:pt idx="21">
                  <c:v>11</c:v>
                </c:pt>
                <c:pt idx="22">
                  <c:v>21</c:v>
                </c:pt>
                <c:pt idx="23">
                  <c:v>13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10</c:v>
                </c:pt>
                <c:pt idx="44">
                  <c:v>10</c:v>
                </c:pt>
                <c:pt idx="45">
                  <c:v>11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12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9</c:v>
                </c:pt>
                <c:pt idx="58">
                  <c:v>9</c:v>
                </c:pt>
                <c:pt idx="59">
                  <c:v>10</c:v>
                </c:pt>
                <c:pt idx="60">
                  <c:v>9</c:v>
                </c:pt>
                <c:pt idx="61">
                  <c:v>10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11</c:v>
                </c:pt>
                <c:pt idx="66">
                  <c:v>10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10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10</c:v>
                </c:pt>
                <c:pt idx="93">
                  <c:v>9</c:v>
                </c:pt>
                <c:pt idx="94">
                  <c:v>8</c:v>
                </c:pt>
                <c:pt idx="95">
                  <c:v>10</c:v>
                </c:pt>
                <c:pt idx="96">
                  <c:v>8</c:v>
                </c:pt>
                <c:pt idx="97">
                  <c:v>9</c:v>
                </c:pt>
                <c:pt idx="98">
                  <c:v>8</c:v>
                </c:pt>
                <c:pt idx="99">
                  <c:v>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α=0.4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18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22</c:v>
                </c:pt>
                <c:pt idx="5">
                  <c:v>12</c:v>
                </c:pt>
                <c:pt idx="6">
                  <c:v>13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18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18</c:v>
                </c:pt>
                <c:pt idx="15">
                  <c:v>12</c:v>
                </c:pt>
                <c:pt idx="16">
                  <c:v>11</c:v>
                </c:pt>
                <c:pt idx="17">
                  <c:v>17</c:v>
                </c:pt>
                <c:pt idx="18">
                  <c:v>12</c:v>
                </c:pt>
                <c:pt idx="19">
                  <c:v>11</c:v>
                </c:pt>
                <c:pt idx="20">
                  <c:v>12</c:v>
                </c:pt>
                <c:pt idx="21">
                  <c:v>25</c:v>
                </c:pt>
                <c:pt idx="22">
                  <c:v>19</c:v>
                </c:pt>
                <c:pt idx="23">
                  <c:v>13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12</c:v>
                </c:pt>
                <c:pt idx="32">
                  <c:v>13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11</c:v>
                </c:pt>
                <c:pt idx="40">
                  <c:v>12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10</c:v>
                </c:pt>
                <c:pt idx="55">
                  <c:v>12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11</c:v>
                </c:pt>
                <c:pt idx="60">
                  <c:v>10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8</c:v>
                </c:pt>
                <c:pt idx="99">
                  <c:v>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α=0.9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33</c:v>
                      </c:pt>
                      <c:pt idx="1">
                        <c:v>11</c:v>
                      </c:pt>
                      <c:pt idx="2">
                        <c:v>14</c:v>
                      </c:pt>
                      <c:pt idx="3">
                        <c:v>10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12</c:v>
                      </c:pt>
                      <c:pt idx="11">
                        <c:v>12</c:v>
                      </c:pt>
                      <c:pt idx="12">
                        <c:v>12</c:v>
                      </c:pt>
                      <c:pt idx="13">
                        <c:v>15</c:v>
                      </c:pt>
                      <c:pt idx="14">
                        <c:v>18</c:v>
                      </c:pt>
                      <c:pt idx="15">
                        <c:v>10</c:v>
                      </c:pt>
                      <c:pt idx="16">
                        <c:v>25</c:v>
                      </c:pt>
                      <c:pt idx="17">
                        <c:v>17</c:v>
                      </c:pt>
                      <c:pt idx="18">
                        <c:v>10</c:v>
                      </c:pt>
                      <c:pt idx="19">
                        <c:v>11</c:v>
                      </c:pt>
                      <c:pt idx="20">
                        <c:v>22</c:v>
                      </c:pt>
                      <c:pt idx="21">
                        <c:v>12</c:v>
                      </c:pt>
                      <c:pt idx="22">
                        <c:v>12</c:v>
                      </c:pt>
                      <c:pt idx="23">
                        <c:v>13</c:v>
                      </c:pt>
                      <c:pt idx="24">
                        <c:v>10</c:v>
                      </c:pt>
                      <c:pt idx="25">
                        <c:v>9</c:v>
                      </c:pt>
                      <c:pt idx="26">
                        <c:v>8</c:v>
                      </c:pt>
                      <c:pt idx="27">
                        <c:v>10</c:v>
                      </c:pt>
                      <c:pt idx="28">
                        <c:v>9</c:v>
                      </c:pt>
                      <c:pt idx="29">
                        <c:v>10</c:v>
                      </c:pt>
                      <c:pt idx="30">
                        <c:v>9</c:v>
                      </c:pt>
                      <c:pt idx="31">
                        <c:v>10</c:v>
                      </c:pt>
                      <c:pt idx="32">
                        <c:v>8</c:v>
                      </c:pt>
                      <c:pt idx="33">
                        <c:v>10</c:v>
                      </c:pt>
                      <c:pt idx="34">
                        <c:v>9</c:v>
                      </c:pt>
                      <c:pt idx="35">
                        <c:v>10</c:v>
                      </c:pt>
                      <c:pt idx="36">
                        <c:v>9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9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8</c:v>
                      </c:pt>
                      <c:pt idx="54">
                        <c:v>8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8</c:v>
                      </c:pt>
                      <c:pt idx="63">
                        <c:v>9</c:v>
                      </c:pt>
                      <c:pt idx="64">
                        <c:v>10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9</c:v>
                      </c:pt>
                      <c:pt idx="71">
                        <c:v>9</c:v>
                      </c:pt>
                      <c:pt idx="72">
                        <c:v>8</c:v>
                      </c:pt>
                      <c:pt idx="73">
                        <c:v>8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9</c:v>
                      </c:pt>
                      <c:pt idx="77">
                        <c:v>9</c:v>
                      </c:pt>
                      <c:pt idx="78">
                        <c:v>9</c:v>
                      </c:pt>
                      <c:pt idx="79">
                        <c:v>8</c:v>
                      </c:pt>
                      <c:pt idx="80">
                        <c:v>17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8</c:v>
                      </c:pt>
                      <c:pt idx="86">
                        <c:v>8</c:v>
                      </c:pt>
                      <c:pt idx="87">
                        <c:v>9</c:v>
                      </c:pt>
                      <c:pt idx="88">
                        <c:v>11</c:v>
                      </c:pt>
                      <c:pt idx="89">
                        <c:v>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8</c:v>
                      </c:pt>
                      <c:pt idx="97">
                        <c:v>8</c:v>
                      </c:pt>
                      <c:pt idx="98">
                        <c:v>9</c:v>
                      </c:pt>
                      <c:pt idx="99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α=0.8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38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10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8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16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12</c:v>
                      </c:pt>
                      <c:pt idx="14">
                        <c:v>237</c:v>
                      </c:pt>
                      <c:pt idx="15">
                        <c:v>9</c:v>
                      </c:pt>
                      <c:pt idx="16">
                        <c:v>11</c:v>
                      </c:pt>
                      <c:pt idx="17">
                        <c:v>11</c:v>
                      </c:pt>
                      <c:pt idx="18">
                        <c:v>10</c:v>
                      </c:pt>
                      <c:pt idx="19">
                        <c:v>8</c:v>
                      </c:pt>
                      <c:pt idx="20">
                        <c:v>13</c:v>
                      </c:pt>
                      <c:pt idx="21">
                        <c:v>24</c:v>
                      </c:pt>
                      <c:pt idx="22">
                        <c:v>13</c:v>
                      </c:pt>
                      <c:pt idx="23">
                        <c:v>22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8</c:v>
                      </c:pt>
                      <c:pt idx="27">
                        <c:v>8</c:v>
                      </c:pt>
                      <c:pt idx="28">
                        <c:v>7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9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8</c:v>
                      </c:pt>
                      <c:pt idx="38">
                        <c:v>8</c:v>
                      </c:pt>
                      <c:pt idx="39">
                        <c:v>8</c:v>
                      </c:pt>
                      <c:pt idx="40">
                        <c:v>8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8</c:v>
                      </c:pt>
                      <c:pt idx="44">
                        <c:v>8</c:v>
                      </c:pt>
                      <c:pt idx="45">
                        <c:v>10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8</c:v>
                      </c:pt>
                      <c:pt idx="55">
                        <c:v>8</c:v>
                      </c:pt>
                      <c:pt idx="56">
                        <c:v>8</c:v>
                      </c:pt>
                      <c:pt idx="57">
                        <c:v>15</c:v>
                      </c:pt>
                      <c:pt idx="58">
                        <c:v>8</c:v>
                      </c:pt>
                      <c:pt idx="59">
                        <c:v>8</c:v>
                      </c:pt>
                      <c:pt idx="60">
                        <c:v>8</c:v>
                      </c:pt>
                      <c:pt idx="61">
                        <c:v>8</c:v>
                      </c:pt>
                      <c:pt idx="62">
                        <c:v>8</c:v>
                      </c:pt>
                      <c:pt idx="63">
                        <c:v>10</c:v>
                      </c:pt>
                      <c:pt idx="64">
                        <c:v>8</c:v>
                      </c:pt>
                      <c:pt idx="65">
                        <c:v>8</c:v>
                      </c:pt>
                      <c:pt idx="66">
                        <c:v>8</c:v>
                      </c:pt>
                      <c:pt idx="67">
                        <c:v>8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7</c:v>
                      </c:pt>
                      <c:pt idx="71">
                        <c:v>8</c:v>
                      </c:pt>
                      <c:pt idx="72">
                        <c:v>9</c:v>
                      </c:pt>
                      <c:pt idx="73">
                        <c:v>7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8</c:v>
                      </c:pt>
                      <c:pt idx="78">
                        <c:v>7</c:v>
                      </c:pt>
                      <c:pt idx="79">
                        <c:v>8</c:v>
                      </c:pt>
                      <c:pt idx="80">
                        <c:v>7</c:v>
                      </c:pt>
                      <c:pt idx="81">
                        <c:v>9</c:v>
                      </c:pt>
                      <c:pt idx="82">
                        <c:v>7</c:v>
                      </c:pt>
                      <c:pt idx="83">
                        <c:v>8</c:v>
                      </c:pt>
                      <c:pt idx="84">
                        <c:v>7</c:v>
                      </c:pt>
                      <c:pt idx="85">
                        <c:v>8</c:v>
                      </c:pt>
                      <c:pt idx="86">
                        <c:v>7</c:v>
                      </c:pt>
                      <c:pt idx="87">
                        <c:v>7</c:v>
                      </c:pt>
                      <c:pt idx="88">
                        <c:v>7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9</c:v>
                      </c:pt>
                      <c:pt idx="92">
                        <c:v>8</c:v>
                      </c:pt>
                      <c:pt idx="93">
                        <c:v>10</c:v>
                      </c:pt>
                      <c:pt idx="94">
                        <c:v>8</c:v>
                      </c:pt>
                      <c:pt idx="95">
                        <c:v>8</c:v>
                      </c:pt>
                      <c:pt idx="96">
                        <c:v>14</c:v>
                      </c:pt>
                      <c:pt idx="97">
                        <c:v>7</c:v>
                      </c:pt>
                      <c:pt idx="98">
                        <c:v>8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α=0.7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34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14</c:v>
                      </c:pt>
                      <c:pt idx="4">
                        <c:v>22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9</c:v>
                      </c:pt>
                      <c:pt idx="10">
                        <c:v>20</c:v>
                      </c:pt>
                      <c:pt idx="11">
                        <c:v>9</c:v>
                      </c:pt>
                      <c:pt idx="12">
                        <c:v>14</c:v>
                      </c:pt>
                      <c:pt idx="13">
                        <c:v>10</c:v>
                      </c:pt>
                      <c:pt idx="14">
                        <c:v>29</c:v>
                      </c:pt>
                      <c:pt idx="15">
                        <c:v>19</c:v>
                      </c:pt>
                      <c:pt idx="16">
                        <c:v>9</c:v>
                      </c:pt>
                      <c:pt idx="17">
                        <c:v>28</c:v>
                      </c:pt>
                      <c:pt idx="18">
                        <c:v>9</c:v>
                      </c:pt>
                      <c:pt idx="19">
                        <c:v>11</c:v>
                      </c:pt>
                      <c:pt idx="20">
                        <c:v>9</c:v>
                      </c:pt>
                      <c:pt idx="21">
                        <c:v>11</c:v>
                      </c:pt>
                      <c:pt idx="22">
                        <c:v>26</c:v>
                      </c:pt>
                      <c:pt idx="23">
                        <c:v>12</c:v>
                      </c:pt>
                      <c:pt idx="24">
                        <c:v>10</c:v>
                      </c:pt>
                      <c:pt idx="25">
                        <c:v>11</c:v>
                      </c:pt>
                      <c:pt idx="26">
                        <c:v>9</c:v>
                      </c:pt>
                      <c:pt idx="27">
                        <c:v>8</c:v>
                      </c:pt>
                      <c:pt idx="28">
                        <c:v>9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8</c:v>
                      </c:pt>
                      <c:pt idx="32">
                        <c:v>9</c:v>
                      </c:pt>
                      <c:pt idx="33">
                        <c:v>10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8</c:v>
                      </c:pt>
                      <c:pt idx="37">
                        <c:v>8</c:v>
                      </c:pt>
                      <c:pt idx="38">
                        <c:v>9</c:v>
                      </c:pt>
                      <c:pt idx="39">
                        <c:v>8</c:v>
                      </c:pt>
                      <c:pt idx="40">
                        <c:v>8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8</c:v>
                      </c:pt>
                      <c:pt idx="44">
                        <c:v>8</c:v>
                      </c:pt>
                      <c:pt idx="45">
                        <c:v>8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9</c:v>
                      </c:pt>
                      <c:pt idx="52">
                        <c:v>8</c:v>
                      </c:pt>
                      <c:pt idx="53">
                        <c:v>9</c:v>
                      </c:pt>
                      <c:pt idx="54">
                        <c:v>8</c:v>
                      </c:pt>
                      <c:pt idx="55">
                        <c:v>8</c:v>
                      </c:pt>
                      <c:pt idx="56">
                        <c:v>8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8</c:v>
                      </c:pt>
                      <c:pt idx="60">
                        <c:v>8</c:v>
                      </c:pt>
                      <c:pt idx="61">
                        <c:v>8</c:v>
                      </c:pt>
                      <c:pt idx="62">
                        <c:v>8</c:v>
                      </c:pt>
                      <c:pt idx="63">
                        <c:v>8</c:v>
                      </c:pt>
                      <c:pt idx="64">
                        <c:v>8</c:v>
                      </c:pt>
                      <c:pt idx="65">
                        <c:v>9</c:v>
                      </c:pt>
                      <c:pt idx="66">
                        <c:v>8</c:v>
                      </c:pt>
                      <c:pt idx="67">
                        <c:v>8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8</c:v>
                      </c:pt>
                      <c:pt idx="71">
                        <c:v>8</c:v>
                      </c:pt>
                      <c:pt idx="72">
                        <c:v>8</c:v>
                      </c:pt>
                      <c:pt idx="73">
                        <c:v>8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8</c:v>
                      </c:pt>
                      <c:pt idx="77">
                        <c:v>8</c:v>
                      </c:pt>
                      <c:pt idx="78">
                        <c:v>8</c:v>
                      </c:pt>
                      <c:pt idx="79">
                        <c:v>8</c:v>
                      </c:pt>
                      <c:pt idx="80">
                        <c:v>9</c:v>
                      </c:pt>
                      <c:pt idx="81">
                        <c:v>8</c:v>
                      </c:pt>
                      <c:pt idx="82">
                        <c:v>8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8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8</c:v>
                      </c:pt>
                      <c:pt idx="90">
                        <c:v>7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8</c:v>
                      </c:pt>
                      <c:pt idx="95">
                        <c:v>9</c:v>
                      </c:pt>
                      <c:pt idx="96">
                        <c:v>8</c:v>
                      </c:pt>
                      <c:pt idx="97">
                        <c:v>7</c:v>
                      </c:pt>
                      <c:pt idx="98">
                        <c:v>7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α=0.6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38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11</c:v>
                      </c:pt>
                      <c:pt idx="4">
                        <c:v>12</c:v>
                      </c:pt>
                      <c:pt idx="5">
                        <c:v>12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11</c:v>
                      </c:pt>
                      <c:pt idx="9">
                        <c:v>13</c:v>
                      </c:pt>
                      <c:pt idx="10">
                        <c:v>20</c:v>
                      </c:pt>
                      <c:pt idx="11">
                        <c:v>15</c:v>
                      </c:pt>
                      <c:pt idx="12">
                        <c:v>13</c:v>
                      </c:pt>
                      <c:pt idx="13">
                        <c:v>10</c:v>
                      </c:pt>
                      <c:pt idx="14">
                        <c:v>40</c:v>
                      </c:pt>
                      <c:pt idx="15">
                        <c:v>34</c:v>
                      </c:pt>
                      <c:pt idx="16">
                        <c:v>11</c:v>
                      </c:pt>
                      <c:pt idx="17">
                        <c:v>25</c:v>
                      </c:pt>
                      <c:pt idx="18">
                        <c:v>12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12</c:v>
                      </c:pt>
                      <c:pt idx="22">
                        <c:v>14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10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11</c:v>
                      </c:pt>
                      <c:pt idx="31">
                        <c:v>10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10</c:v>
                      </c:pt>
                      <c:pt idx="42">
                        <c:v>9</c:v>
                      </c:pt>
                      <c:pt idx="43">
                        <c:v>10</c:v>
                      </c:pt>
                      <c:pt idx="44">
                        <c:v>9</c:v>
                      </c:pt>
                      <c:pt idx="45">
                        <c:v>10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8</c:v>
                      </c:pt>
                      <c:pt idx="56">
                        <c:v>9</c:v>
                      </c:pt>
                      <c:pt idx="57">
                        <c:v>8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8</c:v>
                      </c:pt>
                      <c:pt idx="63">
                        <c:v>8</c:v>
                      </c:pt>
                      <c:pt idx="64">
                        <c:v>8</c:v>
                      </c:pt>
                      <c:pt idx="65">
                        <c:v>10</c:v>
                      </c:pt>
                      <c:pt idx="66">
                        <c:v>9</c:v>
                      </c:pt>
                      <c:pt idx="67">
                        <c:v>8</c:v>
                      </c:pt>
                      <c:pt idx="68">
                        <c:v>9</c:v>
                      </c:pt>
                      <c:pt idx="69">
                        <c:v>8</c:v>
                      </c:pt>
                      <c:pt idx="70">
                        <c:v>8</c:v>
                      </c:pt>
                      <c:pt idx="71">
                        <c:v>8</c:v>
                      </c:pt>
                      <c:pt idx="72">
                        <c:v>13</c:v>
                      </c:pt>
                      <c:pt idx="73">
                        <c:v>8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8</c:v>
                      </c:pt>
                      <c:pt idx="77">
                        <c:v>8</c:v>
                      </c:pt>
                      <c:pt idx="78">
                        <c:v>8</c:v>
                      </c:pt>
                      <c:pt idx="79">
                        <c:v>8</c:v>
                      </c:pt>
                      <c:pt idx="80">
                        <c:v>8</c:v>
                      </c:pt>
                      <c:pt idx="81">
                        <c:v>8</c:v>
                      </c:pt>
                      <c:pt idx="82">
                        <c:v>8</c:v>
                      </c:pt>
                      <c:pt idx="83">
                        <c:v>7</c:v>
                      </c:pt>
                      <c:pt idx="84">
                        <c:v>15</c:v>
                      </c:pt>
                      <c:pt idx="85">
                        <c:v>8</c:v>
                      </c:pt>
                      <c:pt idx="86">
                        <c:v>8</c:v>
                      </c:pt>
                      <c:pt idx="87">
                        <c:v>8</c:v>
                      </c:pt>
                      <c:pt idx="88">
                        <c:v>10</c:v>
                      </c:pt>
                      <c:pt idx="89">
                        <c:v>7</c:v>
                      </c:pt>
                      <c:pt idx="90">
                        <c:v>8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8</c:v>
                      </c:pt>
                      <c:pt idx="95">
                        <c:v>9</c:v>
                      </c:pt>
                      <c:pt idx="96">
                        <c:v>8</c:v>
                      </c:pt>
                      <c:pt idx="97">
                        <c:v>8</c:v>
                      </c:pt>
                      <c:pt idx="98">
                        <c:v>7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α=1.0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44</c:v>
                </c:pt>
                <c:pt idx="1">
                  <c:v>13</c:v>
                </c:pt>
                <c:pt idx="2">
                  <c:v>13</c:v>
                </c:pt>
                <c:pt idx="3">
                  <c:v>12</c:v>
                </c:pt>
                <c:pt idx="4">
                  <c:v>16</c:v>
                </c:pt>
                <c:pt idx="5">
                  <c:v>23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13</c:v>
                </c:pt>
                <c:pt idx="10">
                  <c:v>24</c:v>
                </c:pt>
                <c:pt idx="11">
                  <c:v>15</c:v>
                </c:pt>
                <c:pt idx="12">
                  <c:v>18</c:v>
                </c:pt>
                <c:pt idx="13">
                  <c:v>20</c:v>
                </c:pt>
                <c:pt idx="14">
                  <c:v>50</c:v>
                </c:pt>
                <c:pt idx="15">
                  <c:v>18</c:v>
                </c:pt>
                <c:pt idx="16">
                  <c:v>14</c:v>
                </c:pt>
                <c:pt idx="17">
                  <c:v>17</c:v>
                </c:pt>
                <c:pt idx="18">
                  <c:v>21</c:v>
                </c:pt>
                <c:pt idx="19">
                  <c:v>13</c:v>
                </c:pt>
                <c:pt idx="20">
                  <c:v>23</c:v>
                </c:pt>
                <c:pt idx="21">
                  <c:v>21</c:v>
                </c:pt>
                <c:pt idx="22">
                  <c:v>17</c:v>
                </c:pt>
                <c:pt idx="23">
                  <c:v>20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9</c:v>
                </c:pt>
                <c:pt idx="32">
                  <c:v>9</c:v>
                </c:pt>
                <c:pt idx="33">
                  <c:v>12</c:v>
                </c:pt>
                <c:pt idx="34">
                  <c:v>11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16</c:v>
                </c:pt>
                <c:pt idx="40">
                  <c:v>8</c:v>
                </c:pt>
                <c:pt idx="41">
                  <c:v>9</c:v>
                </c:pt>
                <c:pt idx="42">
                  <c:v>9</c:v>
                </c:pt>
                <c:pt idx="43">
                  <c:v>10</c:v>
                </c:pt>
                <c:pt idx="44">
                  <c:v>9</c:v>
                </c:pt>
                <c:pt idx="45">
                  <c:v>11</c:v>
                </c:pt>
                <c:pt idx="46">
                  <c:v>9</c:v>
                </c:pt>
                <c:pt idx="47">
                  <c:v>9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11</c:v>
                </c:pt>
                <c:pt idx="57">
                  <c:v>9</c:v>
                </c:pt>
                <c:pt idx="58">
                  <c:v>11</c:v>
                </c:pt>
                <c:pt idx="59">
                  <c:v>10</c:v>
                </c:pt>
                <c:pt idx="60">
                  <c:v>10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11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17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12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10</c:v>
                </c:pt>
                <c:pt idx="86">
                  <c:v>9</c:v>
                </c:pt>
                <c:pt idx="87">
                  <c:v>10</c:v>
                </c:pt>
                <c:pt idx="88">
                  <c:v>9</c:v>
                </c:pt>
                <c:pt idx="89">
                  <c:v>18</c:v>
                </c:pt>
                <c:pt idx="90">
                  <c:v>9</c:v>
                </c:pt>
                <c:pt idx="91">
                  <c:v>10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α=0.5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36</c:v>
                </c:pt>
                <c:pt idx="1">
                  <c:v>12</c:v>
                </c:pt>
                <c:pt idx="2">
                  <c:v>14</c:v>
                </c:pt>
                <c:pt idx="3">
                  <c:v>12</c:v>
                </c:pt>
                <c:pt idx="4">
                  <c:v>22</c:v>
                </c:pt>
                <c:pt idx="5">
                  <c:v>11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14</c:v>
                </c:pt>
                <c:pt idx="11">
                  <c:v>15</c:v>
                </c:pt>
                <c:pt idx="12">
                  <c:v>11</c:v>
                </c:pt>
                <c:pt idx="13">
                  <c:v>16</c:v>
                </c:pt>
                <c:pt idx="14">
                  <c:v>11</c:v>
                </c:pt>
                <c:pt idx="15">
                  <c:v>34</c:v>
                </c:pt>
                <c:pt idx="16">
                  <c:v>11</c:v>
                </c:pt>
                <c:pt idx="17">
                  <c:v>13</c:v>
                </c:pt>
                <c:pt idx="18">
                  <c:v>10</c:v>
                </c:pt>
                <c:pt idx="19">
                  <c:v>11</c:v>
                </c:pt>
                <c:pt idx="20">
                  <c:v>15</c:v>
                </c:pt>
                <c:pt idx="21">
                  <c:v>11</c:v>
                </c:pt>
                <c:pt idx="22">
                  <c:v>21</c:v>
                </c:pt>
                <c:pt idx="23">
                  <c:v>13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10</c:v>
                </c:pt>
                <c:pt idx="44">
                  <c:v>10</c:v>
                </c:pt>
                <c:pt idx="45">
                  <c:v>11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12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9</c:v>
                </c:pt>
                <c:pt idx="58">
                  <c:v>9</c:v>
                </c:pt>
                <c:pt idx="59">
                  <c:v>10</c:v>
                </c:pt>
                <c:pt idx="60">
                  <c:v>9</c:v>
                </c:pt>
                <c:pt idx="61">
                  <c:v>10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11</c:v>
                </c:pt>
                <c:pt idx="66">
                  <c:v>10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10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10</c:v>
                </c:pt>
                <c:pt idx="93">
                  <c:v>9</c:v>
                </c:pt>
                <c:pt idx="94">
                  <c:v>8</c:v>
                </c:pt>
                <c:pt idx="95">
                  <c:v>10</c:v>
                </c:pt>
                <c:pt idx="96">
                  <c:v>8</c:v>
                </c:pt>
                <c:pt idx="97">
                  <c:v>9</c:v>
                </c:pt>
                <c:pt idx="98">
                  <c:v>8</c:v>
                </c:pt>
                <c:pt idx="99">
                  <c:v>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α=0.4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18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22</c:v>
                </c:pt>
                <c:pt idx="5">
                  <c:v>12</c:v>
                </c:pt>
                <c:pt idx="6">
                  <c:v>13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18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18</c:v>
                </c:pt>
                <c:pt idx="15">
                  <c:v>12</c:v>
                </c:pt>
                <c:pt idx="16">
                  <c:v>11</c:v>
                </c:pt>
                <c:pt idx="17">
                  <c:v>17</c:v>
                </c:pt>
                <c:pt idx="18">
                  <c:v>12</c:v>
                </c:pt>
                <c:pt idx="19">
                  <c:v>11</c:v>
                </c:pt>
                <c:pt idx="20">
                  <c:v>12</c:v>
                </c:pt>
                <c:pt idx="21">
                  <c:v>25</c:v>
                </c:pt>
                <c:pt idx="22">
                  <c:v>19</c:v>
                </c:pt>
                <c:pt idx="23">
                  <c:v>13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12</c:v>
                </c:pt>
                <c:pt idx="32">
                  <c:v>13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11</c:v>
                </c:pt>
                <c:pt idx="40">
                  <c:v>12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10</c:v>
                </c:pt>
                <c:pt idx="55">
                  <c:v>12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11</c:v>
                </c:pt>
                <c:pt idx="60">
                  <c:v>10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8</c:v>
                </c:pt>
                <c:pt idx="99">
                  <c:v>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α=0.9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33</c:v>
                      </c:pt>
                      <c:pt idx="1">
                        <c:v>11</c:v>
                      </c:pt>
                      <c:pt idx="2">
                        <c:v>14</c:v>
                      </c:pt>
                      <c:pt idx="3">
                        <c:v>10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12</c:v>
                      </c:pt>
                      <c:pt idx="11">
                        <c:v>12</c:v>
                      </c:pt>
                      <c:pt idx="12">
                        <c:v>12</c:v>
                      </c:pt>
                      <c:pt idx="13">
                        <c:v>15</c:v>
                      </c:pt>
                      <c:pt idx="14">
                        <c:v>18</c:v>
                      </c:pt>
                      <c:pt idx="15">
                        <c:v>10</c:v>
                      </c:pt>
                      <c:pt idx="16">
                        <c:v>25</c:v>
                      </c:pt>
                      <c:pt idx="17">
                        <c:v>17</c:v>
                      </c:pt>
                      <c:pt idx="18">
                        <c:v>10</c:v>
                      </c:pt>
                      <c:pt idx="19">
                        <c:v>11</c:v>
                      </c:pt>
                      <c:pt idx="20">
                        <c:v>22</c:v>
                      </c:pt>
                      <c:pt idx="21">
                        <c:v>12</c:v>
                      </c:pt>
                      <c:pt idx="22">
                        <c:v>12</c:v>
                      </c:pt>
                      <c:pt idx="23">
                        <c:v>13</c:v>
                      </c:pt>
                      <c:pt idx="24">
                        <c:v>10</c:v>
                      </c:pt>
                      <c:pt idx="25">
                        <c:v>9</c:v>
                      </c:pt>
                      <c:pt idx="26">
                        <c:v>8</c:v>
                      </c:pt>
                      <c:pt idx="27">
                        <c:v>10</c:v>
                      </c:pt>
                      <c:pt idx="28">
                        <c:v>9</c:v>
                      </c:pt>
                      <c:pt idx="29">
                        <c:v>10</c:v>
                      </c:pt>
                      <c:pt idx="30">
                        <c:v>9</c:v>
                      </c:pt>
                      <c:pt idx="31">
                        <c:v>10</c:v>
                      </c:pt>
                      <c:pt idx="32">
                        <c:v>8</c:v>
                      </c:pt>
                      <c:pt idx="33">
                        <c:v>10</c:v>
                      </c:pt>
                      <c:pt idx="34">
                        <c:v>9</c:v>
                      </c:pt>
                      <c:pt idx="35">
                        <c:v>10</c:v>
                      </c:pt>
                      <c:pt idx="36">
                        <c:v>9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9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8</c:v>
                      </c:pt>
                      <c:pt idx="54">
                        <c:v>8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8</c:v>
                      </c:pt>
                      <c:pt idx="63">
                        <c:v>9</c:v>
                      </c:pt>
                      <c:pt idx="64">
                        <c:v>10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9</c:v>
                      </c:pt>
                      <c:pt idx="71">
                        <c:v>9</c:v>
                      </c:pt>
                      <c:pt idx="72">
                        <c:v>8</c:v>
                      </c:pt>
                      <c:pt idx="73">
                        <c:v>8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9</c:v>
                      </c:pt>
                      <c:pt idx="77">
                        <c:v>9</c:v>
                      </c:pt>
                      <c:pt idx="78">
                        <c:v>9</c:v>
                      </c:pt>
                      <c:pt idx="79">
                        <c:v>8</c:v>
                      </c:pt>
                      <c:pt idx="80">
                        <c:v>17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8</c:v>
                      </c:pt>
                      <c:pt idx="86">
                        <c:v>8</c:v>
                      </c:pt>
                      <c:pt idx="87">
                        <c:v>9</c:v>
                      </c:pt>
                      <c:pt idx="88">
                        <c:v>11</c:v>
                      </c:pt>
                      <c:pt idx="89">
                        <c:v>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8</c:v>
                      </c:pt>
                      <c:pt idx="97">
                        <c:v>8</c:v>
                      </c:pt>
                      <c:pt idx="98">
                        <c:v>9</c:v>
                      </c:pt>
                      <c:pt idx="99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α=0.8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38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10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8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16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12</c:v>
                      </c:pt>
                      <c:pt idx="14">
                        <c:v>237</c:v>
                      </c:pt>
                      <c:pt idx="15">
                        <c:v>9</c:v>
                      </c:pt>
                      <c:pt idx="16">
                        <c:v>11</c:v>
                      </c:pt>
                      <c:pt idx="17">
                        <c:v>11</c:v>
                      </c:pt>
                      <c:pt idx="18">
                        <c:v>10</c:v>
                      </c:pt>
                      <c:pt idx="19">
                        <c:v>8</c:v>
                      </c:pt>
                      <c:pt idx="20">
                        <c:v>13</c:v>
                      </c:pt>
                      <c:pt idx="21">
                        <c:v>24</c:v>
                      </c:pt>
                      <c:pt idx="22">
                        <c:v>13</c:v>
                      </c:pt>
                      <c:pt idx="23">
                        <c:v>22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8</c:v>
                      </c:pt>
                      <c:pt idx="27">
                        <c:v>8</c:v>
                      </c:pt>
                      <c:pt idx="28">
                        <c:v>7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9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8</c:v>
                      </c:pt>
                      <c:pt idx="38">
                        <c:v>8</c:v>
                      </c:pt>
                      <c:pt idx="39">
                        <c:v>8</c:v>
                      </c:pt>
                      <c:pt idx="40">
                        <c:v>8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8</c:v>
                      </c:pt>
                      <c:pt idx="44">
                        <c:v>8</c:v>
                      </c:pt>
                      <c:pt idx="45">
                        <c:v>10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8</c:v>
                      </c:pt>
                      <c:pt idx="55">
                        <c:v>8</c:v>
                      </c:pt>
                      <c:pt idx="56">
                        <c:v>8</c:v>
                      </c:pt>
                      <c:pt idx="57">
                        <c:v>15</c:v>
                      </c:pt>
                      <c:pt idx="58">
                        <c:v>8</c:v>
                      </c:pt>
                      <c:pt idx="59">
                        <c:v>8</c:v>
                      </c:pt>
                      <c:pt idx="60">
                        <c:v>8</c:v>
                      </c:pt>
                      <c:pt idx="61">
                        <c:v>8</c:v>
                      </c:pt>
                      <c:pt idx="62">
                        <c:v>8</c:v>
                      </c:pt>
                      <c:pt idx="63">
                        <c:v>10</c:v>
                      </c:pt>
                      <c:pt idx="64">
                        <c:v>8</c:v>
                      </c:pt>
                      <c:pt idx="65">
                        <c:v>8</c:v>
                      </c:pt>
                      <c:pt idx="66">
                        <c:v>8</c:v>
                      </c:pt>
                      <c:pt idx="67">
                        <c:v>8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7</c:v>
                      </c:pt>
                      <c:pt idx="71">
                        <c:v>8</c:v>
                      </c:pt>
                      <c:pt idx="72">
                        <c:v>9</c:v>
                      </c:pt>
                      <c:pt idx="73">
                        <c:v>7</c:v>
                      </c:pt>
                      <c:pt idx="74">
                        <c:v>7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8</c:v>
                      </c:pt>
                      <c:pt idx="78">
                        <c:v>7</c:v>
                      </c:pt>
                      <c:pt idx="79">
                        <c:v>8</c:v>
                      </c:pt>
                      <c:pt idx="80">
                        <c:v>7</c:v>
                      </c:pt>
                      <c:pt idx="81">
                        <c:v>9</c:v>
                      </c:pt>
                      <c:pt idx="82">
                        <c:v>7</c:v>
                      </c:pt>
                      <c:pt idx="83">
                        <c:v>8</c:v>
                      </c:pt>
                      <c:pt idx="84">
                        <c:v>7</c:v>
                      </c:pt>
                      <c:pt idx="85">
                        <c:v>8</c:v>
                      </c:pt>
                      <c:pt idx="86">
                        <c:v>7</c:v>
                      </c:pt>
                      <c:pt idx="87">
                        <c:v>7</c:v>
                      </c:pt>
                      <c:pt idx="88">
                        <c:v>7</c:v>
                      </c:pt>
                      <c:pt idx="89">
                        <c:v>7</c:v>
                      </c:pt>
                      <c:pt idx="90">
                        <c:v>7</c:v>
                      </c:pt>
                      <c:pt idx="91">
                        <c:v>9</c:v>
                      </c:pt>
                      <c:pt idx="92">
                        <c:v>8</c:v>
                      </c:pt>
                      <c:pt idx="93">
                        <c:v>10</c:v>
                      </c:pt>
                      <c:pt idx="94">
                        <c:v>8</c:v>
                      </c:pt>
                      <c:pt idx="95">
                        <c:v>8</c:v>
                      </c:pt>
                      <c:pt idx="96">
                        <c:v>14</c:v>
                      </c:pt>
                      <c:pt idx="97">
                        <c:v>7</c:v>
                      </c:pt>
                      <c:pt idx="98">
                        <c:v>8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α=0.7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34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14</c:v>
                      </c:pt>
                      <c:pt idx="4">
                        <c:v>22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9</c:v>
                      </c:pt>
                      <c:pt idx="10">
                        <c:v>20</c:v>
                      </c:pt>
                      <c:pt idx="11">
                        <c:v>9</c:v>
                      </c:pt>
                      <c:pt idx="12">
                        <c:v>14</c:v>
                      </c:pt>
                      <c:pt idx="13">
                        <c:v>10</c:v>
                      </c:pt>
                      <c:pt idx="14">
                        <c:v>29</c:v>
                      </c:pt>
                      <c:pt idx="15">
                        <c:v>19</c:v>
                      </c:pt>
                      <c:pt idx="16">
                        <c:v>9</c:v>
                      </c:pt>
                      <c:pt idx="17">
                        <c:v>28</c:v>
                      </c:pt>
                      <c:pt idx="18">
                        <c:v>9</c:v>
                      </c:pt>
                      <c:pt idx="19">
                        <c:v>11</c:v>
                      </c:pt>
                      <c:pt idx="20">
                        <c:v>9</c:v>
                      </c:pt>
                      <c:pt idx="21">
                        <c:v>11</c:v>
                      </c:pt>
                      <c:pt idx="22">
                        <c:v>26</c:v>
                      </c:pt>
                      <c:pt idx="23">
                        <c:v>12</c:v>
                      </c:pt>
                      <c:pt idx="24">
                        <c:v>10</c:v>
                      </c:pt>
                      <c:pt idx="25">
                        <c:v>11</c:v>
                      </c:pt>
                      <c:pt idx="26">
                        <c:v>9</c:v>
                      </c:pt>
                      <c:pt idx="27">
                        <c:v>8</c:v>
                      </c:pt>
                      <c:pt idx="28">
                        <c:v>9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8</c:v>
                      </c:pt>
                      <c:pt idx="32">
                        <c:v>9</c:v>
                      </c:pt>
                      <c:pt idx="33">
                        <c:v>10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8</c:v>
                      </c:pt>
                      <c:pt idx="37">
                        <c:v>8</c:v>
                      </c:pt>
                      <c:pt idx="38">
                        <c:v>9</c:v>
                      </c:pt>
                      <c:pt idx="39">
                        <c:v>8</c:v>
                      </c:pt>
                      <c:pt idx="40">
                        <c:v>8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8</c:v>
                      </c:pt>
                      <c:pt idx="44">
                        <c:v>8</c:v>
                      </c:pt>
                      <c:pt idx="45">
                        <c:v>8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9</c:v>
                      </c:pt>
                      <c:pt idx="52">
                        <c:v>8</c:v>
                      </c:pt>
                      <c:pt idx="53">
                        <c:v>9</c:v>
                      </c:pt>
                      <c:pt idx="54">
                        <c:v>8</c:v>
                      </c:pt>
                      <c:pt idx="55">
                        <c:v>8</c:v>
                      </c:pt>
                      <c:pt idx="56">
                        <c:v>8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8</c:v>
                      </c:pt>
                      <c:pt idx="60">
                        <c:v>8</c:v>
                      </c:pt>
                      <c:pt idx="61">
                        <c:v>8</c:v>
                      </c:pt>
                      <c:pt idx="62">
                        <c:v>8</c:v>
                      </c:pt>
                      <c:pt idx="63">
                        <c:v>8</c:v>
                      </c:pt>
                      <c:pt idx="64">
                        <c:v>8</c:v>
                      </c:pt>
                      <c:pt idx="65">
                        <c:v>9</c:v>
                      </c:pt>
                      <c:pt idx="66">
                        <c:v>8</c:v>
                      </c:pt>
                      <c:pt idx="67">
                        <c:v>8</c:v>
                      </c:pt>
                      <c:pt idx="68">
                        <c:v>8</c:v>
                      </c:pt>
                      <c:pt idx="69">
                        <c:v>8</c:v>
                      </c:pt>
                      <c:pt idx="70">
                        <c:v>8</c:v>
                      </c:pt>
                      <c:pt idx="71">
                        <c:v>8</c:v>
                      </c:pt>
                      <c:pt idx="72">
                        <c:v>8</c:v>
                      </c:pt>
                      <c:pt idx="73">
                        <c:v>8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8</c:v>
                      </c:pt>
                      <c:pt idx="77">
                        <c:v>8</c:v>
                      </c:pt>
                      <c:pt idx="78">
                        <c:v>8</c:v>
                      </c:pt>
                      <c:pt idx="79">
                        <c:v>8</c:v>
                      </c:pt>
                      <c:pt idx="80">
                        <c:v>9</c:v>
                      </c:pt>
                      <c:pt idx="81">
                        <c:v>8</c:v>
                      </c:pt>
                      <c:pt idx="82">
                        <c:v>8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8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8</c:v>
                      </c:pt>
                      <c:pt idx="90">
                        <c:v>7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8</c:v>
                      </c:pt>
                      <c:pt idx="95">
                        <c:v>9</c:v>
                      </c:pt>
                      <c:pt idx="96">
                        <c:v>8</c:v>
                      </c:pt>
                      <c:pt idx="97">
                        <c:v>7</c:v>
                      </c:pt>
                      <c:pt idx="98">
                        <c:v>7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α=0.6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38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11</c:v>
                      </c:pt>
                      <c:pt idx="4">
                        <c:v>12</c:v>
                      </c:pt>
                      <c:pt idx="5">
                        <c:v>12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11</c:v>
                      </c:pt>
                      <c:pt idx="9">
                        <c:v>13</c:v>
                      </c:pt>
                      <c:pt idx="10">
                        <c:v>20</c:v>
                      </c:pt>
                      <c:pt idx="11">
                        <c:v>15</c:v>
                      </c:pt>
                      <c:pt idx="12">
                        <c:v>13</c:v>
                      </c:pt>
                      <c:pt idx="13">
                        <c:v>10</c:v>
                      </c:pt>
                      <c:pt idx="14">
                        <c:v>40</c:v>
                      </c:pt>
                      <c:pt idx="15">
                        <c:v>34</c:v>
                      </c:pt>
                      <c:pt idx="16">
                        <c:v>11</c:v>
                      </c:pt>
                      <c:pt idx="17">
                        <c:v>25</c:v>
                      </c:pt>
                      <c:pt idx="18">
                        <c:v>12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12</c:v>
                      </c:pt>
                      <c:pt idx="22">
                        <c:v>14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10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11</c:v>
                      </c:pt>
                      <c:pt idx="31">
                        <c:v>10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10</c:v>
                      </c:pt>
                      <c:pt idx="42">
                        <c:v>9</c:v>
                      </c:pt>
                      <c:pt idx="43">
                        <c:v>10</c:v>
                      </c:pt>
                      <c:pt idx="44">
                        <c:v>9</c:v>
                      </c:pt>
                      <c:pt idx="45">
                        <c:v>10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8</c:v>
                      </c:pt>
                      <c:pt idx="56">
                        <c:v>9</c:v>
                      </c:pt>
                      <c:pt idx="57">
                        <c:v>8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8</c:v>
                      </c:pt>
                      <c:pt idx="63">
                        <c:v>8</c:v>
                      </c:pt>
                      <c:pt idx="64">
                        <c:v>8</c:v>
                      </c:pt>
                      <c:pt idx="65">
                        <c:v>10</c:v>
                      </c:pt>
                      <c:pt idx="66">
                        <c:v>9</c:v>
                      </c:pt>
                      <c:pt idx="67">
                        <c:v>8</c:v>
                      </c:pt>
                      <c:pt idx="68">
                        <c:v>9</c:v>
                      </c:pt>
                      <c:pt idx="69">
                        <c:v>8</c:v>
                      </c:pt>
                      <c:pt idx="70">
                        <c:v>8</c:v>
                      </c:pt>
                      <c:pt idx="71">
                        <c:v>8</c:v>
                      </c:pt>
                      <c:pt idx="72">
                        <c:v>13</c:v>
                      </c:pt>
                      <c:pt idx="73">
                        <c:v>8</c:v>
                      </c:pt>
                      <c:pt idx="74">
                        <c:v>8</c:v>
                      </c:pt>
                      <c:pt idx="75">
                        <c:v>8</c:v>
                      </c:pt>
                      <c:pt idx="76">
                        <c:v>8</c:v>
                      </c:pt>
                      <c:pt idx="77">
                        <c:v>8</c:v>
                      </c:pt>
                      <c:pt idx="78">
                        <c:v>8</c:v>
                      </c:pt>
                      <c:pt idx="79">
                        <c:v>8</c:v>
                      </c:pt>
                      <c:pt idx="80">
                        <c:v>8</c:v>
                      </c:pt>
                      <c:pt idx="81">
                        <c:v>8</c:v>
                      </c:pt>
                      <c:pt idx="82">
                        <c:v>8</c:v>
                      </c:pt>
                      <c:pt idx="83">
                        <c:v>7</c:v>
                      </c:pt>
                      <c:pt idx="84">
                        <c:v>15</c:v>
                      </c:pt>
                      <c:pt idx="85">
                        <c:v>8</c:v>
                      </c:pt>
                      <c:pt idx="86">
                        <c:v>8</c:v>
                      </c:pt>
                      <c:pt idx="87">
                        <c:v>8</c:v>
                      </c:pt>
                      <c:pt idx="88">
                        <c:v>10</c:v>
                      </c:pt>
                      <c:pt idx="89">
                        <c:v>7</c:v>
                      </c:pt>
                      <c:pt idx="90">
                        <c:v>8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8</c:v>
                      </c:pt>
                      <c:pt idx="95">
                        <c:v>9</c:v>
                      </c:pt>
                      <c:pt idx="96">
                        <c:v>8</c:v>
                      </c:pt>
                      <c:pt idx="97">
                        <c:v>8</c:v>
                      </c:pt>
                      <c:pt idx="98">
                        <c:v>7</c:v>
                      </c:pt>
                      <c:pt idx="99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160EEA-231E-412C-A740-CBCCEDDD4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F5ED-B87A-4D90-A218-40C8CC71C2FC}">
  <dimension ref="A1"/>
  <sheetViews>
    <sheetView tabSelected="1" workbookViewId="0">
      <selection activeCell="O30" sqref="O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3" zoomScale="120" zoomScaleNormal="120" workbookViewId="0">
      <selection activeCell="A13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1" sqref="B11:I1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α=1.0</v>
      </c>
      <c r="D2" t="str">
        <f>'Data-Difference'!E3</f>
        <v>α=0.9</v>
      </c>
      <c r="E2" t="str">
        <f>'Data-Difference'!F3</f>
        <v>α=0.8</v>
      </c>
      <c r="F2" t="str">
        <f>'Data-Difference'!G3</f>
        <v>α=0.7</v>
      </c>
      <c r="G2" t="str">
        <f>'Data-Difference'!H3</f>
        <v>α=0.6</v>
      </c>
      <c r="H2" t="str">
        <f>'Data-Difference'!I3</f>
        <v>α=0.5</v>
      </c>
      <c r="I2" t="str">
        <f>'Data-Difference'!J3</f>
        <v>α=0.4</v>
      </c>
      <c r="J2">
        <f>'Data-Difference'!K3</f>
        <v>0</v>
      </c>
      <c r="K2">
        <f>'Data-Difference'!L3</f>
        <v>0</v>
      </c>
      <c r="L2">
        <f>'Data-Difference'!M3</f>
        <v>0</v>
      </c>
      <c r="M2">
        <f>'Data-Difference'!N3</f>
        <v>0</v>
      </c>
      <c r="N2">
        <f>'Data-Difference'!O3</f>
        <v>0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0.30733776482494374</v>
      </c>
      <c r="D3" s="3" cm="1">
        <f t="array" ref="D3">MAX(ABS('Data-Difference'!E4:'Data-Difference'!E103))</f>
        <v>0.30022975860604262</v>
      </c>
      <c r="E3" s="3" cm="1">
        <f t="array" ref="E3">MAX(ABS('Data-Difference'!F4:'Data-Difference'!F103))</f>
        <v>0.29179569061829014</v>
      </c>
      <c r="F3" s="3" cm="1">
        <f t="array" ref="F3">MAX(ABS('Data-Difference'!G4:'Data-Difference'!G103))</f>
        <v>0.28388816163476638</v>
      </c>
      <c r="G3" s="3" cm="1">
        <f t="array" ref="G3">MAX(ABS('Data-Difference'!H4:'Data-Difference'!H103))</f>
        <v>0.27595183248784461</v>
      </c>
      <c r="H3" s="3" cm="1">
        <f t="array" ref="H3">MAX(ABS('Data-Difference'!I4:'Data-Difference'!I103))</f>
        <v>0.27577846298574582</v>
      </c>
      <c r="I3" s="3" cm="1">
        <f t="array" ref="I3">MAX(ABS('Data-Difference'!J4:'Data-Difference'!J103))</f>
        <v>0.27304530692796336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1</v>
      </c>
      <c r="N3" s="3" cm="1">
        <f t="array" ref="N3">MAX(ABS('Data-Difference'!O4:'Data-Difference'!O103))</f>
        <v>1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0.27304530692796336</v>
      </c>
    </row>
    <row r="4" spans="1:22" x14ac:dyDescent="0.25">
      <c r="B4" t="s">
        <v>9</v>
      </c>
      <c r="C4" s="3" cm="1">
        <f t="array" ref="C4">SUM(ABS('Data-Difference'!D4:'Data-Difference'!D103))</f>
        <v>9.8472549717309033</v>
      </c>
      <c r="D4" s="3" cm="1">
        <f t="array" ref="D4">SUM(ABS('Data-Difference'!E4:'Data-Difference'!E103))</f>
        <v>8.934622391541394</v>
      </c>
      <c r="E4" s="3" cm="1">
        <f t="array" ref="E4">SUM(ABS('Data-Difference'!F4:'Data-Difference'!F103))</f>
        <v>8.0063852383937206</v>
      </c>
      <c r="F4" s="3" cm="1">
        <f t="array" ref="F4">SUM(ABS('Data-Difference'!G4:'Data-Difference'!G103))</f>
        <v>7.5139799213957028</v>
      </c>
      <c r="G4" s="3" cm="1">
        <f t="array" ref="G4">SUM(ABS('Data-Difference'!H4:'Data-Difference'!H103))</f>
        <v>7.3660847452307925</v>
      </c>
      <c r="H4" s="3" cm="1">
        <f t="array" ref="H4">SUM(ABS('Data-Difference'!I4:'Data-Difference'!I103))</f>
        <v>7.3310595233939022</v>
      </c>
      <c r="I4" s="3" cm="1">
        <f t="array" ref="I4">SUM(ABS('Data-Difference'!J4:'Data-Difference'!J103))</f>
        <v>7.3571683208799303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50.499999999999957</v>
      </c>
      <c r="N4" s="3" cm="1">
        <f t="array" ref="N4">SUM(ABS('Data-Difference'!O4:'Data-Difference'!O103))</f>
        <v>50.499999999999957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7.3310595233939022</v>
      </c>
    </row>
    <row r="5" spans="1:22" x14ac:dyDescent="0.25">
      <c r="B5" t="s">
        <v>10</v>
      </c>
      <c r="C5" s="3">
        <f>C4/100</f>
        <v>9.8472549717309038E-2</v>
      </c>
      <c r="D5" s="3">
        <f t="shared" ref="D5:R5" si="2">D4/100</f>
        <v>8.9346223915413941E-2</v>
      </c>
      <c r="E5" s="3">
        <f t="shared" si="2"/>
        <v>8.0063852383937206E-2</v>
      </c>
      <c r="F5" s="3">
        <f t="shared" si="2"/>
        <v>7.5139799213957026E-2</v>
      </c>
      <c r="G5" s="3">
        <f t="shared" si="2"/>
        <v>7.3660847452307929E-2</v>
      </c>
      <c r="H5" s="3">
        <f t="shared" si="2"/>
        <v>7.3310595233939027E-2</v>
      </c>
      <c r="I5" s="3">
        <f t="shared" si="2"/>
        <v>7.357168320879931E-2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0.50499999999999956</v>
      </c>
      <c r="N5" s="3">
        <f t="shared" si="2"/>
        <v>0.50499999999999956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7.3310595233939027E-2</v>
      </c>
    </row>
    <row r="10" spans="1:22" x14ac:dyDescent="0.25">
      <c r="A10" t="s">
        <v>5</v>
      </c>
    </row>
    <row r="11" spans="1:22" x14ac:dyDescent="0.25">
      <c r="C11" t="str">
        <f>Time!D2</f>
        <v>α=1.0</v>
      </c>
      <c r="D11" t="str">
        <f>Time!E2</f>
        <v>α=0.9</v>
      </c>
      <c r="E11" t="str">
        <f>Time!F2</f>
        <v>α=0.8</v>
      </c>
      <c r="F11" t="str">
        <f>Time!G2</f>
        <v>α=0.7</v>
      </c>
      <c r="G11" t="str">
        <f>Time!H2</f>
        <v>α=0.6</v>
      </c>
      <c r="H11" t="str">
        <f>Time!I2</f>
        <v>α=0.5</v>
      </c>
      <c r="I11" t="str">
        <f>Time!J2</f>
        <v>α=0.4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1230</v>
      </c>
      <c r="D12">
        <f>SUM(Time!E3:E102)</f>
        <v>1019</v>
      </c>
      <c r="E12">
        <f>SUM(Time!F3:F102)</f>
        <v>1150</v>
      </c>
      <c r="F12">
        <f>SUM(Time!G3:G102)</f>
        <v>984</v>
      </c>
      <c r="G12">
        <f>SUM(Time!H3:H102)</f>
        <v>1054</v>
      </c>
      <c r="H12">
        <f>SUM(Time!I3:I102)</f>
        <v>1101</v>
      </c>
      <c r="I12">
        <f>SUM(Time!J3:J102)</f>
        <v>1140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>
        <f>C12/COUNT(Time!D3:D102)</f>
        <v>12.3</v>
      </c>
      <c r="D13">
        <f>D12/COUNT(Time!E3:E102)</f>
        <v>10.19</v>
      </c>
      <c r="E13">
        <f>E12/COUNT(Time!F3:F102)</f>
        <v>11.5</v>
      </c>
      <c r="F13">
        <f>F12/COUNT(Time!G3:G102)</f>
        <v>9.84</v>
      </c>
      <c r="G13">
        <f>G12/COUNT(Time!H3:H102)</f>
        <v>10.54</v>
      </c>
      <c r="H13">
        <f>H12/COUNT(Time!I3:I102)</f>
        <v>11.01</v>
      </c>
      <c r="I13">
        <f>I12/COUNT(Time!J3:J102)</f>
        <v>11.4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-2.1100000000000012</v>
      </c>
      <c r="E14">
        <f t="shared" si="3"/>
        <v>-0.80000000000000071</v>
      </c>
      <c r="F14">
        <f t="shared" si="3"/>
        <v>-2.4600000000000009</v>
      </c>
      <c r="G14">
        <f t="shared" si="3"/>
        <v>-1.7600000000000016</v>
      </c>
      <c r="H14">
        <f t="shared" si="3"/>
        <v>-1.2900000000000009</v>
      </c>
      <c r="I14">
        <f t="shared" si="3"/>
        <v>-0.90000000000000036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0.82845528455284545</v>
      </c>
      <c r="E15" s="3">
        <f t="shared" si="4"/>
        <v>0.93495934959349591</v>
      </c>
      <c r="F15" s="3">
        <f t="shared" si="4"/>
        <v>0.79999999999999993</v>
      </c>
      <c r="G15" s="3">
        <f t="shared" si="4"/>
        <v>0.85691056910569097</v>
      </c>
      <c r="H15" s="3">
        <f t="shared" si="4"/>
        <v>0.8951219512195121</v>
      </c>
      <c r="I15" s="3">
        <f t="shared" si="4"/>
        <v>0.92682926829268286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-9.6793569048295724E-3</v>
      </c>
      <c r="E1">
        <f>MIN(E4:E103)</f>
        <v>-2.5499200645314857E-2</v>
      </c>
      <c r="F1">
        <f t="shared" ref="F1:S1" si="0">MIN(F4:F103)</f>
        <v>-2.7038682461001273E-2</v>
      </c>
      <c r="G1">
        <f t="shared" si="0"/>
        <v>-2.9636955421644129E-2</v>
      </c>
      <c r="H1">
        <f t="shared" si="0"/>
        <v>-4.0780659912335704E-2</v>
      </c>
      <c r="I1">
        <f t="shared" si="0"/>
        <v>-3.7553617786823312E-2</v>
      </c>
      <c r="J1">
        <f t="shared" si="0"/>
        <v>-3.6635238485262622E-2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-1</v>
      </c>
      <c r="O1">
        <f t="shared" si="0"/>
        <v>-1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0.30733776482494374</v>
      </c>
      <c r="E2" cm="1">
        <f t="array" ref="E2">MAX(ABS(E4:E103))</f>
        <v>0.30022975860604262</v>
      </c>
      <c r="F2" cm="1">
        <f t="array" ref="F2">MAX(ABS(F4:F103))</f>
        <v>0.29179569061829014</v>
      </c>
      <c r="G2" cm="1">
        <f t="array" ref="G2">MAX(ABS(G4:G103))</f>
        <v>0.28388816163476638</v>
      </c>
      <c r="H2" cm="1">
        <f t="array" ref="H2">MAX(ABS(H4:H103))</f>
        <v>0.27595183248784461</v>
      </c>
      <c r="I2" cm="1">
        <f t="array" ref="I2">MAX(ABS(I4:I103))</f>
        <v>0.27577846298574582</v>
      </c>
      <c r="J2" cm="1">
        <f t="array" ref="J2">MAX(ABS(J4:J103))</f>
        <v>0.27304530692796336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1</v>
      </c>
      <c r="O2" cm="1">
        <f t="array" ref="O2">MAX(ABS(O4:O103))</f>
        <v>1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α=1.0</v>
      </c>
      <c r="E3" t="str">
        <f>'Data-Normalized'!D3</f>
        <v>α=0.9</v>
      </c>
      <c r="F3" t="str">
        <f>'Data-Normalized'!E3</f>
        <v>α=0.8</v>
      </c>
      <c r="G3" t="str">
        <f>'Data-Normalized'!F3</f>
        <v>α=0.7</v>
      </c>
      <c r="H3" t="str">
        <f>'Data-Normalized'!G3</f>
        <v>α=0.6</v>
      </c>
      <c r="I3" t="str">
        <f>'Data-Normalized'!H3</f>
        <v>α=0.5</v>
      </c>
      <c r="J3" t="str">
        <f>'Data-Normalized'!I3</f>
        <v>α=0.4</v>
      </c>
      <c r="K3">
        <f>'Data-Normalized'!J3</f>
        <v>0</v>
      </c>
      <c r="L3">
        <f>'Data-Normalized'!K3</f>
        <v>0</v>
      </c>
      <c r="M3">
        <f>'Data-Normalized'!L3</f>
        <v>0</v>
      </c>
      <c r="N3">
        <f>'Data-Normalized'!M3</f>
        <v>0</v>
      </c>
      <c r="O3">
        <f>'Data-Normalized'!N3</f>
        <v>0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0</v>
      </c>
      <c r="F4">
        <f>'Data-Normalized'!E4-'Data-Normalized'!B4</f>
        <v>0</v>
      </c>
      <c r="G4">
        <f>'Data-Normalized'!F4-'Data-Normalized'!B4</f>
        <v>0</v>
      </c>
      <c r="H4">
        <f>'Data-Normalized'!G4-'Data-Normalized'!B4</f>
        <v>0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-1</v>
      </c>
      <c r="O4">
        <f>'Data-Normalized'!N4-'Data-Normalized'!B4</f>
        <v>-1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-2.0301575152815721E-3</v>
      </c>
      <c r="E5">
        <f>'Data-Normalized'!D5-'Data-Normalized'!B5</f>
        <v>-8.2196988393814507E-3</v>
      </c>
      <c r="F5">
        <f>'Data-Normalized'!E5-'Data-Normalized'!B5</f>
        <v>-5.4269465078241597E-3</v>
      </c>
      <c r="G5">
        <f>'Data-Normalized'!F5-'Data-Normalized'!B5</f>
        <v>1.0169879475324661E-3</v>
      </c>
      <c r="H5">
        <f>'Data-Normalized'!G5-'Data-Normalized'!B5</f>
        <v>-8.3784823953898524E-3</v>
      </c>
      <c r="I5">
        <f>'Data-Normalized'!H5-'Data-Normalized'!B5</f>
        <v>-5.7182416094181399E-4</v>
      </c>
      <c r="J5">
        <f>'Data-Normalized'!I5-'Data-Normalized'!B5</f>
        <v>3.465308897820929E-5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-0.99</v>
      </c>
      <c r="O5">
        <f>'Data-Normalized'!N5-'Data-Normalized'!B5</f>
        <v>-0.99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1.3129185644313646E-2</v>
      </c>
      <c r="E6">
        <f>'Data-Normalized'!D6-'Data-Normalized'!B6</f>
        <v>6.7751334256963558E-3</v>
      </c>
      <c r="F6">
        <f>'Data-Normalized'!E6-'Data-Normalized'!B6</f>
        <v>1.6873020600702171E-2</v>
      </c>
      <c r="G6">
        <f>'Data-Normalized'!F6-'Data-Normalized'!B6</f>
        <v>8.2441213501200927E-3</v>
      </c>
      <c r="H6">
        <f>'Data-Normalized'!G6-'Data-Normalized'!B6</f>
        <v>-7.1061885433124639E-3</v>
      </c>
      <c r="I6">
        <f>'Data-Normalized'!H6-'Data-Normalized'!B6</f>
        <v>-3.1968348258972767E-3</v>
      </c>
      <c r="J6">
        <f>'Data-Normalized'!I6-'Data-Normalized'!B6</f>
        <v>-2.3958081500313755E-3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-0.98</v>
      </c>
      <c r="O6">
        <f>'Data-Normalized'!N6-'Data-Normalized'!B6</f>
        <v>-0.98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-4.7064112372068312E-3</v>
      </c>
      <c r="E7">
        <f>'Data-Normalized'!D7-'Data-Normalized'!B7</f>
        <v>2.2102175970356575E-3</v>
      </c>
      <c r="F7">
        <f>'Data-Normalized'!E7-'Data-Normalized'!B7</f>
        <v>-5.9378628492149366E-3</v>
      </c>
      <c r="G7">
        <f>'Data-Normalized'!F7-'Data-Normalized'!B7</f>
        <v>-2.5164700943046681E-3</v>
      </c>
      <c r="H7">
        <f>'Data-Normalized'!G7-'Data-Normalized'!B7</f>
        <v>-1.6669417988288915E-2</v>
      </c>
      <c r="I7">
        <f>'Data-Normalized'!H7-'Data-Normalized'!B7</f>
        <v>-4.2008129227768531E-3</v>
      </c>
      <c r="J7">
        <f>'Data-Normalized'!I7-'Data-Normalized'!B7</f>
        <v>-7.0496090367028197E-3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-0.97</v>
      </c>
      <c r="O7">
        <f>'Data-Normalized'!N7-'Data-Normalized'!B7</f>
        <v>-0.97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2.0773839360378465E-2</v>
      </c>
      <c r="E8">
        <f>'Data-Normalized'!D8-'Data-Normalized'!B8</f>
        <v>1.5056368734981063E-2</v>
      </c>
      <c r="F8">
        <f>'Data-Normalized'!E8-'Data-Normalized'!B8</f>
        <v>1.6814088337194999E-2</v>
      </c>
      <c r="G8">
        <f>'Data-Normalized'!F8-'Data-Normalized'!B8</f>
        <v>1.6617327430120676E-2</v>
      </c>
      <c r="H8">
        <f>'Data-Normalized'!G8-'Data-Normalized'!B8</f>
        <v>6.5187056615372274E-3</v>
      </c>
      <c r="I8">
        <f>'Data-Normalized'!H8-'Data-Normalized'!B8</f>
        <v>9.1704929161692261E-3</v>
      </c>
      <c r="J8">
        <f>'Data-Normalized'!I8-'Data-Normalized'!B8</f>
        <v>9.9779988520989349E-3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-0.96</v>
      </c>
      <c r="O8">
        <f>'Data-Normalized'!N8-'Data-Normalized'!B8</f>
        <v>-0.96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5.9675579904892029E-3</v>
      </c>
      <c r="E9">
        <f>'Data-Normalized'!D9-'Data-Normalized'!B9</f>
        <v>3.636883488152276E-3</v>
      </c>
      <c r="F9">
        <f>'Data-Normalized'!E9-'Data-Normalized'!B9</f>
        <v>3.4076565821283822E-3</v>
      </c>
      <c r="G9">
        <f>'Data-Normalized'!F9-'Data-Normalized'!B9</f>
        <v>4.8055910206175056E-3</v>
      </c>
      <c r="H9">
        <f>'Data-Normalized'!G9-'Data-Normalized'!B9</f>
        <v>-6.3722210387491263E-3</v>
      </c>
      <c r="I9">
        <f>'Data-Normalized'!H9-'Data-Normalized'!B9</f>
        <v>1.4662324857046549E-3</v>
      </c>
      <c r="J9">
        <f>'Data-Normalized'!I9-'Data-Normalized'!B9</f>
        <v>6.8979657673295947E-4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-0.95</v>
      </c>
      <c r="O9">
        <f>'Data-Normalized'!N9-'Data-Normalized'!B9</f>
        <v>-0.95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-9.6793569048295724E-3</v>
      </c>
      <c r="E10">
        <f>'Data-Normalized'!D10-'Data-Normalized'!B10</f>
        <v>-2.5499200645314857E-2</v>
      </c>
      <c r="F10">
        <f>'Data-Normalized'!E10-'Data-Normalized'!B10</f>
        <v>-2.1930634836589524E-2</v>
      </c>
      <c r="G10">
        <f>'Data-Normalized'!F10-'Data-Normalized'!B10</f>
        <v>-1.6392863257132739E-2</v>
      </c>
      <c r="H10">
        <f>'Data-Normalized'!G10-'Data-Normalized'!B10</f>
        <v>-2.2246478083378096E-2</v>
      </c>
      <c r="I10">
        <f>'Data-Normalized'!H10-'Data-Normalized'!B10</f>
        <v>-1.8290378142189145E-2</v>
      </c>
      <c r="J10">
        <f>'Data-Normalized'!I10-'Data-Normalized'!B10</f>
        <v>-1.9706207821618582E-2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-0.94</v>
      </c>
      <c r="O10">
        <f>'Data-Normalized'!N10-'Data-Normalized'!B10</f>
        <v>-0.94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9.0369100591765061E-3</v>
      </c>
      <c r="E11">
        <f>'Data-Normalized'!D11-'Data-Normalized'!B11</f>
        <v>6.7122339517473595E-3</v>
      </c>
      <c r="F11">
        <f>'Data-Normalized'!E11-'Data-Normalized'!B11</f>
        <v>6.4873529468997271E-3</v>
      </c>
      <c r="G11">
        <f>'Data-Normalized'!F11-'Data-Normalized'!B11</f>
        <v>5.236285920210082E-3</v>
      </c>
      <c r="H11">
        <f>'Data-Normalized'!G11-'Data-Normalized'!B11</f>
        <v>-4.4233418942277725E-3</v>
      </c>
      <c r="I11">
        <f>'Data-Normalized'!H11-'Data-Normalized'!B11</f>
        <v>4.6165672313834838E-3</v>
      </c>
      <c r="J11">
        <f>'Data-Normalized'!I11-'Data-Normalized'!B11</f>
        <v>1.6313449681796266E-3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-0.93</v>
      </c>
      <c r="O11">
        <f>'Data-Normalized'!N11-'Data-Normalized'!B11</f>
        <v>-0.93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2.1634720006549202E-3</v>
      </c>
      <c r="E12">
        <f>'Data-Normalized'!D12-'Data-Normalized'!B12</f>
        <v>3.733453542210996E-3</v>
      </c>
      <c r="F12">
        <f>'Data-Normalized'!E12-'Data-Normalized'!B12</f>
        <v>2.223675512609935E-3</v>
      </c>
      <c r="G12">
        <f>'Data-Normalized'!F12-'Data-Normalized'!B12</f>
        <v>-5.2523047626958919E-3</v>
      </c>
      <c r="H12">
        <f>'Data-Normalized'!G12-'Data-Normalized'!B12</f>
        <v>-1.3397099763613807E-2</v>
      </c>
      <c r="I12">
        <f>'Data-Normalized'!H12-'Data-Normalized'!B12</f>
        <v>-1.117957841619055E-2</v>
      </c>
      <c r="J12">
        <f>'Data-Normalized'!I12-'Data-Normalized'!B12</f>
        <v>-9.3787286696658256E-3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-0.92</v>
      </c>
      <c r="O12">
        <f>'Data-Normalized'!N12-'Data-Normalized'!B12</f>
        <v>-0.92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1.3980101832855252E-2</v>
      </c>
      <c r="E13">
        <f>'Data-Normalized'!D13-'Data-Normalized'!B13</f>
        <v>-1.5680745625233916E-3</v>
      </c>
      <c r="F13">
        <f>'Data-Normalized'!E13-'Data-Normalized'!B13</f>
        <v>7.9040405607916364E-3</v>
      </c>
      <c r="G13">
        <f>'Data-Normalized'!F13-'Data-Normalized'!B13</f>
        <v>2.0742442235021086E-3</v>
      </c>
      <c r="H13">
        <f>'Data-Normalized'!G13-'Data-Normalized'!B13</f>
        <v>-5.0925020829871714E-3</v>
      </c>
      <c r="I13">
        <f>'Data-Normalized'!H13-'Data-Normalized'!B13</f>
        <v>-1.9857546588617492E-3</v>
      </c>
      <c r="J13">
        <f>'Data-Normalized'!I13-'Data-Normalized'!B13</f>
        <v>-4.0636121025869887E-3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-0.91</v>
      </c>
      <c r="O13">
        <f>'Data-Normalized'!N13-'Data-Normalized'!B13</f>
        <v>-0.91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-3.1584592772059272E-3</v>
      </c>
      <c r="E14">
        <f>'Data-Normalized'!D14-'Data-Normalized'!B14</f>
        <v>-1.0493721579485693E-2</v>
      </c>
      <c r="F14">
        <f>'Data-Normalized'!E14-'Data-Normalized'!B14</f>
        <v>-1.4884052134044645E-2</v>
      </c>
      <c r="G14">
        <f>'Data-Normalized'!F14-'Data-Normalized'!B14</f>
        <v>-7.9896519144078137E-3</v>
      </c>
      <c r="H14">
        <f>'Data-Normalized'!G14-'Data-Normalized'!B14</f>
        <v>-2.0559713622881448E-2</v>
      </c>
      <c r="I14">
        <f>'Data-Normalized'!H14-'Data-Normalized'!B14</f>
        <v>-1.8319241169417522E-2</v>
      </c>
      <c r="J14">
        <f>'Data-Normalized'!I14-'Data-Normalized'!B14</f>
        <v>-1.8081065826728415E-2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-0.9</v>
      </c>
      <c r="O14">
        <f>'Data-Normalized'!N14-'Data-Normalized'!B14</f>
        <v>-0.9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2.709962763576268E-3</v>
      </c>
      <c r="E15">
        <f>'Data-Normalized'!D15-'Data-Normalized'!B15</f>
        <v>-8.1426531043840011E-3</v>
      </c>
      <c r="F15">
        <f>'Data-Normalized'!E15-'Data-Normalized'!B15</f>
        <v>-1.4382803255992838E-2</v>
      </c>
      <c r="G15">
        <f>'Data-Normalized'!F15-'Data-Normalized'!B15</f>
        <v>-1.0591743340334303E-2</v>
      </c>
      <c r="H15">
        <f>'Data-Normalized'!G15-'Data-Normalized'!B15</f>
        <v>-2.1957959182556275E-2</v>
      </c>
      <c r="I15">
        <f>'Data-Normalized'!H15-'Data-Normalized'!B15</f>
        <v>-1.892302162678261E-2</v>
      </c>
      <c r="J15">
        <f>'Data-Normalized'!I15-'Data-Normalized'!B15</f>
        <v>-1.8667200560213426E-2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-0.89</v>
      </c>
      <c r="O15">
        <f>'Data-Normalized'!N15-'Data-Normalized'!B15</f>
        <v>-0.89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2.6816791244393845E-2</v>
      </c>
      <c r="E16">
        <f>'Data-Normalized'!D16-'Data-Normalized'!B16</f>
        <v>1.7002234151578866E-2</v>
      </c>
      <c r="F16">
        <f>'Data-Normalized'!E16-'Data-Normalized'!B16</f>
        <v>1.5539524815190386E-2</v>
      </c>
      <c r="G16">
        <f>'Data-Normalized'!F16-'Data-Normalized'!B16</f>
        <v>4.9532087747091724E-3</v>
      </c>
      <c r="H16">
        <f>'Data-Normalized'!G16-'Data-Normalized'!B16</f>
        <v>1.6001780659191667E-4</v>
      </c>
      <c r="I16">
        <f>'Data-Normalized'!H16-'Data-Normalized'!B16</f>
        <v>2.2280238558020082E-3</v>
      </c>
      <c r="J16">
        <f>'Data-Normalized'!I16-'Data-Normalized'!B16</f>
        <v>6.7859118906010707E-4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-0.88</v>
      </c>
      <c r="O16">
        <f>'Data-Normalized'!N16-'Data-Normalized'!B16</f>
        <v>-0.88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1.4173315276891807E-2</v>
      </c>
      <c r="E17">
        <f>'Data-Normalized'!D17-'Data-Normalized'!B17</f>
        <v>9.6357229404868683E-3</v>
      </c>
      <c r="F17">
        <f>'Data-Normalized'!E17-'Data-Normalized'!B17</f>
        <v>1.2274141586470555E-2</v>
      </c>
      <c r="G17">
        <f>'Data-Normalized'!F17-'Data-Normalized'!B17</f>
        <v>4.4919182443772243E-3</v>
      </c>
      <c r="H17">
        <f>'Data-Normalized'!G17-'Data-Normalized'!B17</f>
        <v>-8.3879545860520155E-3</v>
      </c>
      <c r="I17">
        <f>'Data-Normalized'!H17-'Data-Normalized'!B17</f>
        <v>-7.0773187010519933E-3</v>
      </c>
      <c r="J17">
        <f>'Data-Normalized'!I17-'Data-Normalized'!B17</f>
        <v>-7.0233646087370927E-3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-0.87</v>
      </c>
      <c r="O17">
        <f>'Data-Normalized'!N17-'Data-Normalized'!B17</f>
        <v>-0.87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2.1389697483377046E-2</v>
      </c>
      <c r="E18">
        <f>'Data-Normalized'!D18-'Data-Normalized'!B18</f>
        <v>6.9039975469732395E-3</v>
      </c>
      <c r="F18">
        <f>'Data-Normalized'!E18-'Data-Normalized'!B18</f>
        <v>1.5432407723378061E-3</v>
      </c>
      <c r="G18">
        <f>'Data-Normalized'!F18-'Data-Normalized'!B18</f>
        <v>-2.6168961546183533E-3</v>
      </c>
      <c r="H18">
        <f>'Data-Normalized'!G18-'Data-Normalized'!B18</f>
        <v>-9.5056316182283718E-3</v>
      </c>
      <c r="I18">
        <f>'Data-Normalized'!H18-'Data-Normalized'!B18</f>
        <v>-9.4313099408643852E-3</v>
      </c>
      <c r="J18">
        <f>'Data-Normalized'!I18-'Data-Normalized'!B18</f>
        <v>-1.1168261174939187E-2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-0.86</v>
      </c>
      <c r="O18">
        <f>'Data-Normalized'!N18-'Data-Normalized'!B18</f>
        <v>-0.86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1.597838046633604E-3</v>
      </c>
      <c r="E19">
        <f>'Data-Normalized'!D19-'Data-Normalized'!B19</f>
        <v>7.4793732207116825E-3</v>
      </c>
      <c r="F19">
        <f>'Data-Normalized'!E19-'Data-Normalized'!B19</f>
        <v>-1.0601392913838215E-2</v>
      </c>
      <c r="G19">
        <f>'Data-Normalized'!F19-'Data-Normalized'!B19</f>
        <v>-1.8407296912960058E-2</v>
      </c>
      <c r="H19">
        <f>'Data-Normalized'!G19-'Data-Normalized'!B19</f>
        <v>-1.881374716811901E-2</v>
      </c>
      <c r="I19">
        <f>'Data-Normalized'!H19-'Data-Normalized'!B19</f>
        <v>-1.5488432332556257E-2</v>
      </c>
      <c r="J19">
        <f>'Data-Normalized'!I19-'Data-Normalized'!B19</f>
        <v>-1.8034031384365767E-2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-0.85</v>
      </c>
      <c r="O19">
        <f>'Data-Normalized'!N19-'Data-Normalized'!B19</f>
        <v>-0.85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-7.0198146286003515E-3</v>
      </c>
      <c r="E20">
        <f>'Data-Normalized'!D20-'Data-Normalized'!B20</f>
        <v>-1.4279904782578234E-2</v>
      </c>
      <c r="F20">
        <f>'Data-Normalized'!E20-'Data-Normalized'!B20</f>
        <v>-2.5862917370029215E-2</v>
      </c>
      <c r="G20">
        <f>'Data-Normalized'!F20-'Data-Normalized'!B20</f>
        <v>-2.0655294668676216E-2</v>
      </c>
      <c r="H20">
        <f>'Data-Normalized'!G20-'Data-Normalized'!B20</f>
        <v>-3.1793540554861832E-2</v>
      </c>
      <c r="I20">
        <f>'Data-Normalized'!H20-'Data-Normalized'!B20</f>
        <v>-2.9379176584439226E-2</v>
      </c>
      <c r="J20">
        <f>'Data-Normalized'!I20-'Data-Normalized'!B20</f>
        <v>-3.195708847251677E-2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-0.84</v>
      </c>
      <c r="O20">
        <f>'Data-Normalized'!N20-'Data-Normalized'!B20</f>
        <v>-0.84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2.4417236322388347E-2</v>
      </c>
      <c r="E21">
        <f>'Data-Normalized'!D21-'Data-Normalized'!B21</f>
        <v>1.8013395400317544E-2</v>
      </c>
      <c r="F21">
        <f>'Data-Normalized'!E21-'Data-Normalized'!B21</f>
        <v>8.1774665363613108E-3</v>
      </c>
      <c r="G21">
        <f>'Data-Normalized'!F21-'Data-Normalized'!B21</f>
        <v>6.847347060863207E-3</v>
      </c>
      <c r="H21">
        <f>'Data-Normalized'!G21-'Data-Normalized'!B21</f>
        <v>-2.755136900697952E-3</v>
      </c>
      <c r="I21">
        <f>'Data-Normalized'!H21-'Data-Normalized'!B21</f>
        <v>-4.2332196843364311E-4</v>
      </c>
      <c r="J21">
        <f>'Data-Normalized'!I21-'Data-Normalized'!B21</f>
        <v>-3.6310521965365883E-3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-0.83</v>
      </c>
      <c r="O21">
        <f>'Data-Normalized'!N21-'Data-Normalized'!B21</f>
        <v>-0.83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2.6906688990126382E-2</v>
      </c>
      <c r="E22">
        <f>'Data-Normalized'!D22-'Data-Normalized'!B22</f>
        <v>1.6393097299140957E-2</v>
      </c>
      <c r="F22">
        <f>'Data-Normalized'!E22-'Data-Normalized'!B22</f>
        <v>1.7610067827543485E-2</v>
      </c>
      <c r="G22">
        <f>'Data-Normalized'!F22-'Data-Normalized'!B22</f>
        <v>1.5070369262994321E-2</v>
      </c>
      <c r="H22">
        <f>'Data-Normalized'!G22-'Data-Normalized'!B22</f>
        <v>-2.973553668073059E-5</v>
      </c>
      <c r="I22">
        <f>'Data-Normalized'!H22-'Data-Normalized'!B22</f>
        <v>-9.0443171059151339E-4</v>
      </c>
      <c r="J22">
        <f>'Data-Normalized'!I22-'Data-Normalized'!B22</f>
        <v>-5.0115114212040401E-3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-0.82</v>
      </c>
      <c r="O22">
        <f>'Data-Normalized'!N22-'Data-Normalized'!B22</f>
        <v>-0.82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6.8875337220815069E-3</v>
      </c>
      <c r="E23">
        <f>'Data-Normalized'!D23-'Data-Normalized'!B23</f>
        <v>-2.970836414166067E-3</v>
      </c>
      <c r="F23">
        <f>'Data-Normalized'!E23-'Data-Normalized'!B23</f>
        <v>-1.8594183632584249E-3</v>
      </c>
      <c r="G23">
        <f>'Data-Normalized'!F23-'Data-Normalized'!B23</f>
        <v>-1.1249789540711541E-2</v>
      </c>
      <c r="H23">
        <f>'Data-Normalized'!G23-'Data-Normalized'!B23</f>
        <v>-1.9208599761056488E-2</v>
      </c>
      <c r="I23">
        <f>'Data-Normalized'!H23-'Data-Normalized'!B23</f>
        <v>-1.7052563637755203E-2</v>
      </c>
      <c r="J23">
        <f>'Data-Normalized'!I23-'Data-Normalized'!B23</f>
        <v>-1.709123810867974E-2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-0.81</v>
      </c>
      <c r="O23">
        <f>'Data-Normalized'!N23-'Data-Normalized'!B23</f>
        <v>-0.81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1.2940745000424747E-2</v>
      </c>
      <c r="E24">
        <f>'Data-Normalized'!D24-'Data-Normalized'!B24</f>
        <v>6.9151735248217383E-3</v>
      </c>
      <c r="F24">
        <f>'Data-Normalized'!E24-'Data-Normalized'!B24</f>
        <v>-3.6128669815986836E-3</v>
      </c>
      <c r="G24">
        <f>'Data-Normalized'!F24-'Data-Normalized'!B24</f>
        <v>-9.6437292972822997E-3</v>
      </c>
      <c r="H24">
        <f>'Data-Normalized'!G24-'Data-Normalized'!B24</f>
        <v>-1.8591975370943481E-2</v>
      </c>
      <c r="I24">
        <f>'Data-Normalized'!H24-'Data-Normalized'!B24</f>
        <v>-2.0746565338932932E-2</v>
      </c>
      <c r="J24">
        <f>'Data-Normalized'!I24-'Data-Normalized'!B24</f>
        <v>-2.0096383089943659E-2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-0.8</v>
      </c>
      <c r="O24">
        <f>'Data-Normalized'!N24-'Data-Normalized'!B24</f>
        <v>-0.8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1.3911352071612315E-2</v>
      </c>
      <c r="E25">
        <f>'Data-Normalized'!D25-'Data-Normalized'!B25</f>
        <v>-9.8044834426413985E-4</v>
      </c>
      <c r="F25">
        <f>'Data-Normalized'!E25-'Data-Normalized'!B25</f>
        <v>-9.8816584491252524E-3</v>
      </c>
      <c r="G25">
        <f>'Data-Normalized'!F25-'Data-Normalized'!B25</f>
        <v>-1.3526805629805239E-2</v>
      </c>
      <c r="H25">
        <f>'Data-Normalized'!G25-'Data-Normalized'!B25</f>
        <v>-2.4124442748255537E-2</v>
      </c>
      <c r="I25">
        <f>'Data-Normalized'!H25-'Data-Normalized'!B25</f>
        <v>-2.3095551850865759E-2</v>
      </c>
      <c r="J25">
        <f>'Data-Normalized'!I25-'Data-Normalized'!B25</f>
        <v>-2.7673792987237933E-2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-0.79</v>
      </c>
      <c r="O25">
        <f>'Data-Normalized'!N25-'Data-Normalized'!B25</f>
        <v>-0.79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2.2538891996841892E-2</v>
      </c>
      <c r="E26">
        <f>'Data-Normalized'!D26-'Data-Normalized'!B26</f>
        <v>1.3338371470936972E-2</v>
      </c>
      <c r="F26">
        <f>'Data-Normalized'!E26-'Data-Normalized'!B26</f>
        <v>-2.3904599823965089E-4</v>
      </c>
      <c r="G26">
        <f>'Data-Normalized'!F26-'Data-Normalized'!B26</f>
        <v>2.7157938666821924E-3</v>
      </c>
      <c r="H26">
        <f>'Data-Normalized'!G26-'Data-Normalized'!B26</f>
        <v>-1.3483685538491774E-2</v>
      </c>
      <c r="I26">
        <f>'Data-Normalized'!H26-'Data-Normalized'!B26</f>
        <v>-1.4626621576209531E-2</v>
      </c>
      <c r="J26">
        <f>'Data-Normalized'!I26-'Data-Normalized'!B26</f>
        <v>-1.6975435881011025E-2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-0.78</v>
      </c>
      <c r="O26">
        <f>'Data-Normalized'!N26-'Data-Normalized'!B26</f>
        <v>-0.78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2.2096620602260586E-2</v>
      </c>
      <c r="E27">
        <f>'Data-Normalized'!D27-'Data-Normalized'!B27</f>
        <v>1.1536654737479113E-2</v>
      </c>
      <c r="F27">
        <f>'Data-Normalized'!E27-'Data-Normalized'!B27</f>
        <v>-7.8682040864308522E-4</v>
      </c>
      <c r="G27">
        <f>'Data-Normalized'!F27-'Data-Normalized'!B27</f>
        <v>-1.0679785435597444E-2</v>
      </c>
      <c r="H27">
        <f>'Data-Normalized'!G27-'Data-Normalized'!B27</f>
        <v>-2.0363628055024896E-2</v>
      </c>
      <c r="I27">
        <f>'Data-Normalized'!H27-'Data-Normalized'!B27</f>
        <v>-1.7907103954786341E-2</v>
      </c>
      <c r="J27">
        <f>'Data-Normalized'!I27-'Data-Normalized'!B27</f>
        <v>-1.8172120680109982E-2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-0.77</v>
      </c>
      <c r="O27">
        <f>'Data-Normalized'!N27-'Data-Normalized'!B27</f>
        <v>-0.77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3.539739468904135E-2</v>
      </c>
      <c r="E28">
        <f>'Data-Normalized'!D28-'Data-Normalized'!B28</f>
        <v>2.5028263978812748E-2</v>
      </c>
      <c r="F28">
        <f>'Data-Normalized'!E28-'Data-Normalized'!B28</f>
        <v>1.7882580106336365E-2</v>
      </c>
      <c r="G28">
        <f>'Data-Normalized'!F28-'Data-Normalized'!B28</f>
        <v>1.0321650397394189E-2</v>
      </c>
      <c r="H28">
        <f>'Data-Normalized'!G28-'Data-Normalized'!B28</f>
        <v>1.4855448539657923E-3</v>
      </c>
      <c r="I28">
        <f>'Data-Normalized'!H28-'Data-Normalized'!B28</f>
        <v>1.2218725215902282E-3</v>
      </c>
      <c r="J28">
        <f>'Data-Normalized'!I28-'Data-Normalized'!B28</f>
        <v>1.6083394680513896E-3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-0.76</v>
      </c>
      <c r="O28">
        <f>'Data-Normalized'!N28-'Data-Normalized'!B28</f>
        <v>-0.76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6.8597501657563509E-3</v>
      </c>
      <c r="E29">
        <f>'Data-Normalized'!D29-'Data-Normalized'!B29</f>
        <v>2.0884380693586557E-3</v>
      </c>
      <c r="F29">
        <f>'Data-Normalized'!E29-'Data-Normalized'!B29</f>
        <v>-1.3182668863274793E-2</v>
      </c>
      <c r="G29">
        <f>'Data-Normalized'!F29-'Data-Normalized'!B29</f>
        <v>-1.7784089962715299E-2</v>
      </c>
      <c r="H29">
        <f>'Data-Normalized'!G29-'Data-Normalized'!B29</f>
        <v>-2.5160376234906745E-2</v>
      </c>
      <c r="I29">
        <f>'Data-Normalized'!H29-'Data-Normalized'!B29</f>
        <v>-2.411699013949653E-2</v>
      </c>
      <c r="J29">
        <f>'Data-Normalized'!I29-'Data-Normalized'!B29</f>
        <v>-2.6419234070956255E-2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-0.75</v>
      </c>
      <c r="O29">
        <f>'Data-Normalized'!N29-'Data-Normalized'!B29</f>
        <v>-0.75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3.1596256399727629E-2</v>
      </c>
      <c r="E30">
        <f>'Data-Normalized'!D30-'Data-Normalized'!B30</f>
        <v>1.9156863465306095E-2</v>
      </c>
      <c r="F30">
        <f>'Data-Normalized'!E30-'Data-Normalized'!B30</f>
        <v>7.9259766415725741E-3</v>
      </c>
      <c r="G30">
        <f>'Data-Normalized'!F30-'Data-Normalized'!B30</f>
        <v>-2.3573829906164967E-4</v>
      </c>
      <c r="H30">
        <f>'Data-Normalized'!G30-'Data-Normalized'!B30</f>
        <v>-8.2820276527751924E-3</v>
      </c>
      <c r="I30">
        <f>'Data-Normalized'!H30-'Data-Normalized'!B30</f>
        <v>-7.8912075945927196E-3</v>
      </c>
      <c r="J30">
        <f>'Data-Normalized'!I30-'Data-Normalized'!B30</f>
        <v>-8.9167056919856602E-3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-0.74</v>
      </c>
      <c r="O30">
        <f>'Data-Normalized'!N30-'Data-Normalized'!B30</f>
        <v>-0.74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-5.6878197728852387E-3</v>
      </c>
      <c r="E31">
        <f>'Data-Normalized'!D31-'Data-Normalized'!B31</f>
        <v>-1.3289737352575215E-2</v>
      </c>
      <c r="F31">
        <f>'Data-Normalized'!E31-'Data-Normalized'!B31</f>
        <v>-2.7038682461001273E-2</v>
      </c>
      <c r="G31">
        <f>'Data-Normalized'!F31-'Data-Normalized'!B31</f>
        <v>-2.9636955421644129E-2</v>
      </c>
      <c r="H31">
        <f>'Data-Normalized'!G31-'Data-Normalized'!B31</f>
        <v>-4.0780659912335704E-2</v>
      </c>
      <c r="I31">
        <f>'Data-Normalized'!H31-'Data-Normalized'!B31</f>
        <v>-3.7553617786823312E-2</v>
      </c>
      <c r="J31">
        <f>'Data-Normalized'!I31-'Data-Normalized'!B31</f>
        <v>-3.6635238485262622E-2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-0.73</v>
      </c>
      <c r="O31">
        <f>'Data-Normalized'!N31-'Data-Normalized'!B31</f>
        <v>-0.73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3.4488427828955115E-2</v>
      </c>
      <c r="E32">
        <f>'Data-Normalized'!D32-'Data-Normalized'!B32</f>
        <v>2.5904596732624574E-2</v>
      </c>
      <c r="F32">
        <f>'Data-Normalized'!E32-'Data-Normalized'!B32</f>
        <v>1.485122793640492E-2</v>
      </c>
      <c r="G32">
        <f>'Data-Normalized'!F32-'Data-Normalized'!B32</f>
        <v>9.6964602981456371E-3</v>
      </c>
      <c r="H32">
        <f>'Data-Normalized'!G32-'Data-Normalized'!B32</f>
        <v>-2.7251686778968498E-3</v>
      </c>
      <c r="I32">
        <f>'Data-Normalized'!H32-'Data-Normalized'!B32</f>
        <v>-3.408878417238026E-3</v>
      </c>
      <c r="J32">
        <f>'Data-Normalized'!I32-'Data-Normalized'!B32</f>
        <v>-2.166168450128958E-3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-0.72</v>
      </c>
      <c r="O32">
        <f>'Data-Normalized'!N32-'Data-Normalized'!B32</f>
        <v>-0.72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3.2013037114798859E-2</v>
      </c>
      <c r="E33">
        <f>'Data-Normalized'!D33-'Data-Normalized'!B33</f>
        <v>2.3654563583644705E-2</v>
      </c>
      <c r="F33">
        <f>'Data-Normalized'!E33-'Data-Normalized'!B33</f>
        <v>4.8354733834179431E-3</v>
      </c>
      <c r="G33">
        <f>'Data-Normalized'!F33-'Data-Normalized'!B33</f>
        <v>-3.7810200411181327E-4</v>
      </c>
      <c r="H33">
        <f>'Data-Normalized'!G33-'Data-Normalized'!B33</f>
        <v>-1.0418735916047028E-2</v>
      </c>
      <c r="I33">
        <f>'Data-Normalized'!H33-'Data-Normalized'!B33</f>
        <v>-1.0353979425837267E-2</v>
      </c>
      <c r="J33">
        <f>'Data-Normalized'!I33-'Data-Normalized'!B33</f>
        <v>-1.0908681848533441E-2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-0.71</v>
      </c>
      <c r="O33">
        <f>'Data-Normalized'!N33-'Data-Normalized'!B33</f>
        <v>-0.71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3.4499369217680043E-2</v>
      </c>
      <c r="E34">
        <f>'Data-Normalized'!D34-'Data-Normalized'!B34</f>
        <v>2.4374734817876997E-2</v>
      </c>
      <c r="F34">
        <f>'Data-Normalized'!E34-'Data-Normalized'!B34</f>
        <v>1.35044769176631E-2</v>
      </c>
      <c r="G34">
        <f>'Data-Normalized'!F34-'Data-Normalized'!B34</f>
        <v>7.0844833084267034E-3</v>
      </c>
      <c r="H34">
        <f>'Data-Normalized'!G34-'Data-Normalized'!B34</f>
        <v>-2.8367269390491279E-3</v>
      </c>
      <c r="I34">
        <f>'Data-Normalized'!H34-'Data-Normalized'!B34</f>
        <v>-5.4560351911733251E-3</v>
      </c>
      <c r="J34">
        <f>'Data-Normalized'!I34-'Data-Normalized'!B34</f>
        <v>-5.8469913103335047E-3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-0.7</v>
      </c>
      <c r="O34">
        <f>'Data-Normalized'!N34-'Data-Normalized'!B34</f>
        <v>-0.7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1.9626091818781166E-2</v>
      </c>
      <c r="E35">
        <f>'Data-Normalized'!D35-'Data-Normalized'!B35</f>
        <v>8.9865699511392227E-3</v>
      </c>
      <c r="F35">
        <f>'Data-Normalized'!E35-'Data-Normalized'!B35</f>
        <v>-4.5754280691255866E-3</v>
      </c>
      <c r="G35">
        <f>'Data-Normalized'!F35-'Data-Normalized'!B35</f>
        <v>-1.44894716125894E-2</v>
      </c>
      <c r="H35">
        <f>'Data-Normalized'!G35-'Data-Normalized'!B35</f>
        <v>-2.4522829259561174E-2</v>
      </c>
      <c r="I35">
        <f>'Data-Normalized'!H35-'Data-Normalized'!B35</f>
        <v>-2.4116900251539009E-2</v>
      </c>
      <c r="J35">
        <f>'Data-Normalized'!I35-'Data-Normalized'!B35</f>
        <v>-2.4106963203600951E-2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-0.69</v>
      </c>
      <c r="O35">
        <f>'Data-Normalized'!N35-'Data-Normalized'!B35</f>
        <v>-0.69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3.8235170966895438E-2</v>
      </c>
      <c r="E36">
        <f>'Data-Normalized'!D36-'Data-Normalized'!B36</f>
        <v>3.2631733005830998E-2</v>
      </c>
      <c r="F36">
        <f>'Data-Normalized'!E36-'Data-Normalized'!B36</f>
        <v>1.5728395014941055E-2</v>
      </c>
      <c r="G36">
        <f>'Data-Normalized'!F36-'Data-Normalized'!B36</f>
        <v>7.6178574067818916E-3</v>
      </c>
      <c r="H36">
        <f>'Data-Normalized'!G36-'Data-Normalized'!B36</f>
        <v>-1.4784491802465327E-3</v>
      </c>
      <c r="I36">
        <f>'Data-Normalized'!H36-'Data-Normalized'!B36</f>
        <v>-1.3989260834397221E-3</v>
      </c>
      <c r="J36">
        <f>'Data-Normalized'!I36-'Data-Normalized'!B36</f>
        <v>-1.5806300312637411E-3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-0.68</v>
      </c>
      <c r="O36">
        <f>'Data-Normalized'!N36-'Data-Normalized'!B36</f>
        <v>-0.68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2.9268412657054932E-2</v>
      </c>
      <c r="E37">
        <f>'Data-Normalized'!D37-'Data-Normalized'!B37</f>
        <v>1.8946585565111307E-2</v>
      </c>
      <c r="F37">
        <f>'Data-Normalized'!E37-'Data-Normalized'!B37</f>
        <v>3.7226921072732733E-3</v>
      </c>
      <c r="G37">
        <f>'Data-Normalized'!F37-'Data-Normalized'!B37</f>
        <v>-3.8155921539153592E-3</v>
      </c>
      <c r="H37">
        <f>'Data-Normalized'!G37-'Data-Normalized'!B37</f>
        <v>-1.3971785398744108E-2</v>
      </c>
      <c r="I37">
        <f>'Data-Normalized'!H37-'Data-Normalized'!B37</f>
        <v>-1.239164775935353E-2</v>
      </c>
      <c r="J37">
        <f>'Data-Normalized'!I37-'Data-Normalized'!B37</f>
        <v>-9.5339139123350458E-3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-0.67</v>
      </c>
      <c r="O37">
        <f>'Data-Normalized'!N37-'Data-Normalized'!B37</f>
        <v>-0.67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3.6310423334413144E-2</v>
      </c>
      <c r="E38">
        <f>'Data-Normalized'!D38-'Data-Normalized'!B38</f>
        <v>2.3088021956308324E-2</v>
      </c>
      <c r="F38">
        <f>'Data-Normalized'!E38-'Data-Normalized'!B38</f>
        <v>1.1158222865212175E-2</v>
      </c>
      <c r="G38">
        <f>'Data-Normalized'!F38-'Data-Normalized'!B38</f>
        <v>1.1649044247377116E-3</v>
      </c>
      <c r="H38">
        <f>'Data-Normalized'!G38-'Data-Normalized'!B38</f>
        <v>-8.646781980185092E-3</v>
      </c>
      <c r="I38">
        <f>'Data-Normalized'!H38-'Data-Normalized'!B38</f>
        <v>-7.8204571053093197E-3</v>
      </c>
      <c r="J38">
        <f>'Data-Normalized'!I38-'Data-Normalized'!B38</f>
        <v>-7.2647822284904739E-3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-0.66</v>
      </c>
      <c r="O38">
        <f>'Data-Normalized'!N38-'Data-Normalized'!B38</f>
        <v>-0.66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3.6450752463556668E-2</v>
      </c>
      <c r="E39">
        <f>'Data-Normalized'!D39-'Data-Normalized'!B39</f>
        <v>2.5621451084394509E-2</v>
      </c>
      <c r="F39">
        <f>'Data-Normalized'!E39-'Data-Normalized'!B39</f>
        <v>9.102519798933173E-3</v>
      </c>
      <c r="G39">
        <f>'Data-Normalized'!F39-'Data-Normalized'!B39</f>
        <v>1.5501098553952763E-3</v>
      </c>
      <c r="H39">
        <f>'Data-Normalized'!G39-'Data-Normalized'!B39</f>
        <v>-8.7046743969173557E-3</v>
      </c>
      <c r="I39">
        <f>'Data-Normalized'!H39-'Data-Normalized'!B39</f>
        <v>-6.4203679439107653E-3</v>
      </c>
      <c r="J39">
        <f>'Data-Normalized'!I39-'Data-Normalized'!B39</f>
        <v>-6.9826863312111298E-3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-0.65</v>
      </c>
      <c r="O39">
        <f>'Data-Normalized'!N39-'Data-Normalized'!B39</f>
        <v>-0.65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3.2221159292440515E-2</v>
      </c>
      <c r="E40">
        <f>'Data-Normalized'!D40-'Data-Normalized'!B40</f>
        <v>1.8165188797915177E-2</v>
      </c>
      <c r="F40">
        <f>'Data-Normalized'!E40-'Data-Normalized'!B40</f>
        <v>3.838355274120353E-3</v>
      </c>
      <c r="G40">
        <f>'Data-Normalized'!F40-'Data-Normalized'!B40</f>
        <v>-4.6934044411984788E-3</v>
      </c>
      <c r="H40">
        <f>'Data-Normalized'!G40-'Data-Normalized'!B40</f>
        <v>-1.4783904463580022E-2</v>
      </c>
      <c r="I40">
        <f>'Data-Normalized'!H40-'Data-Normalized'!B40</f>
        <v>-1.4799195263447973E-2</v>
      </c>
      <c r="J40">
        <f>'Data-Normalized'!I40-'Data-Normalized'!B40</f>
        <v>-1.3315853055204219E-2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-0.64</v>
      </c>
      <c r="O40">
        <f>'Data-Normalized'!N40-'Data-Normalized'!B40</f>
        <v>-0.64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2.589985146304985E-2</v>
      </c>
      <c r="E41">
        <f>'Data-Normalized'!D41-'Data-Normalized'!B41</f>
        <v>1.6085146180085164E-2</v>
      </c>
      <c r="F41">
        <f>'Data-Normalized'!E41-'Data-Normalized'!B41</f>
        <v>3.7971078503947764E-3</v>
      </c>
      <c r="G41">
        <f>'Data-Normalized'!F41-'Data-Normalized'!B41</f>
        <v>-4.6507363889471964E-3</v>
      </c>
      <c r="H41">
        <f>'Data-Normalized'!G41-'Data-Normalized'!B41</f>
        <v>-1.6195064743438459E-2</v>
      </c>
      <c r="I41">
        <f>'Data-Normalized'!H41-'Data-Normalized'!B41</f>
        <v>-1.4041356488768919E-2</v>
      </c>
      <c r="J41">
        <f>'Data-Normalized'!I41-'Data-Normalized'!B41</f>
        <v>-1.332497188360926E-2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-0.63</v>
      </c>
      <c r="O41">
        <f>'Data-Normalized'!N41-'Data-Normalized'!B41</f>
        <v>-0.63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3.4522715501902113E-2</v>
      </c>
      <c r="E42">
        <f>'Data-Normalized'!D42-'Data-Normalized'!B42</f>
        <v>2.2228697806084052E-2</v>
      </c>
      <c r="F42">
        <f>'Data-Normalized'!E42-'Data-Normalized'!B42</f>
        <v>7.778431686596865E-3</v>
      </c>
      <c r="G42">
        <f>'Data-Normalized'!F42-'Data-Normalized'!B42</f>
        <v>-4.7613453207820955E-3</v>
      </c>
      <c r="H42">
        <f>'Data-Normalized'!G42-'Data-Normalized'!B42</f>
        <v>-9.9387112008719747E-3</v>
      </c>
      <c r="I42">
        <f>'Data-Normalized'!H42-'Data-Normalized'!B42</f>
        <v>-1.0188672649218078E-2</v>
      </c>
      <c r="J42">
        <f>'Data-Normalized'!I42-'Data-Normalized'!B42</f>
        <v>-8.157957904376345E-3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-0.62</v>
      </c>
      <c r="O42">
        <f>'Data-Normalized'!N42-'Data-Normalized'!B42</f>
        <v>-0.62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4.065569826870119E-2</v>
      </c>
      <c r="E43">
        <f>'Data-Normalized'!D43-'Data-Normalized'!B43</f>
        <v>2.9614010095596388E-2</v>
      </c>
      <c r="F43">
        <f>'Data-Normalized'!E43-'Data-Normalized'!B43</f>
        <v>1.2921681815840858E-2</v>
      </c>
      <c r="G43">
        <f>'Data-Normalized'!F43-'Data-Normalized'!B43</f>
        <v>3.8617395968739698E-3</v>
      </c>
      <c r="H43">
        <f>'Data-Normalized'!G43-'Data-Normalized'!B43</f>
        <v>-7.4296223458303334E-3</v>
      </c>
      <c r="I43">
        <f>'Data-Normalized'!H43-'Data-Normalized'!B43</f>
        <v>-5.3029246892035697E-3</v>
      </c>
      <c r="J43">
        <f>'Data-Normalized'!I43-'Data-Normalized'!B43</f>
        <v>-3.29075820285607E-3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-0.61</v>
      </c>
      <c r="O43">
        <f>'Data-Normalized'!N43-'Data-Normalized'!B43</f>
        <v>-0.61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3.35873539785424E-2</v>
      </c>
      <c r="E44">
        <f>'Data-Normalized'!D44-'Data-Normalized'!B44</f>
        <v>1.9871332656306917E-2</v>
      </c>
      <c r="F44">
        <f>'Data-Normalized'!E44-'Data-Normalized'!B44</f>
        <v>4.0506399457738151E-3</v>
      </c>
      <c r="G44">
        <f>'Data-Normalized'!F44-'Data-Normalized'!B44</f>
        <v>-1.4260392233939045E-3</v>
      </c>
      <c r="H44">
        <f>'Data-Normalized'!G44-'Data-Normalized'!B44</f>
        <v>-1.1196372573844982E-2</v>
      </c>
      <c r="I44">
        <f>'Data-Normalized'!H44-'Data-Normalized'!B44</f>
        <v>-1.1706252532482808E-2</v>
      </c>
      <c r="J44">
        <f>'Data-Normalized'!I44-'Data-Normalized'!B44</f>
        <v>-1.1628757043728455E-2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-0.6</v>
      </c>
      <c r="O44">
        <f>'Data-Normalized'!N44-'Data-Normalized'!B44</f>
        <v>-0.6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6.2482896157125101E-2</v>
      </c>
      <c r="E45">
        <f>'Data-Normalized'!D45-'Data-Normalized'!B45</f>
        <v>4.4089860895939137E-2</v>
      </c>
      <c r="F45">
        <f>'Data-Normalized'!E45-'Data-Normalized'!B45</f>
        <v>2.9810921471976282E-2</v>
      </c>
      <c r="G45">
        <f>'Data-Normalized'!F45-'Data-Normalized'!B45</f>
        <v>2.66902811398263E-2</v>
      </c>
      <c r="H45">
        <f>'Data-Normalized'!G45-'Data-Normalized'!B45</f>
        <v>1.6589844887274552E-2</v>
      </c>
      <c r="I45">
        <f>'Data-Normalized'!H45-'Data-Normalized'!B45</f>
        <v>1.6900700897136467E-2</v>
      </c>
      <c r="J45">
        <f>'Data-Normalized'!I45-'Data-Normalized'!B45</f>
        <v>1.7926143322077426E-2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-0.59</v>
      </c>
      <c r="O45">
        <f>'Data-Normalized'!N45-'Data-Normalized'!B45</f>
        <v>-0.59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3.8501991381153844E-2</v>
      </c>
      <c r="E46">
        <f>'Data-Normalized'!D46-'Data-Normalized'!B46</f>
        <v>2.6778979998166919E-2</v>
      </c>
      <c r="F46">
        <f>'Data-Normalized'!E46-'Data-Normalized'!B46</f>
        <v>1.1024828198060832E-2</v>
      </c>
      <c r="G46">
        <f>'Data-Normalized'!F46-'Data-Normalized'!B46</f>
        <v>2.8520283023636406E-4</v>
      </c>
      <c r="H46">
        <f>'Data-Normalized'!G46-'Data-Normalized'!B46</f>
        <v>-7.7390280880956785E-3</v>
      </c>
      <c r="I46">
        <f>'Data-Normalized'!H46-'Data-Normalized'!B46</f>
        <v>-5.908305205597264E-3</v>
      </c>
      <c r="J46">
        <f>'Data-Normalized'!I46-'Data-Normalized'!B46</f>
        <v>-4.3115456698344934E-3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-0.57999999999999996</v>
      </c>
      <c r="O46">
        <f>'Data-Normalized'!N46-'Data-Normalized'!B46</f>
        <v>-0.57999999999999996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3.1198464576183693E-2</v>
      </c>
      <c r="E47">
        <f>'Data-Normalized'!D47-'Data-Normalized'!B47</f>
        <v>1.6243711111498471E-2</v>
      </c>
      <c r="F47">
        <f>'Data-Normalized'!E47-'Data-Normalized'!B47</f>
        <v>-6.8558445323163575E-5</v>
      </c>
      <c r="G47">
        <f>'Data-Normalized'!F47-'Data-Normalized'!B47</f>
        <v>-7.0620996225884136E-3</v>
      </c>
      <c r="H47">
        <f>'Data-Normalized'!G47-'Data-Normalized'!B47</f>
        <v>-1.6676733041398273E-2</v>
      </c>
      <c r="I47">
        <f>'Data-Normalized'!H47-'Data-Normalized'!B47</f>
        <v>-1.4766821347452552E-2</v>
      </c>
      <c r="J47">
        <f>'Data-Normalized'!I47-'Data-Normalized'!B47</f>
        <v>-1.3970785026618748E-2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-0.56999999999999995</v>
      </c>
      <c r="O47">
        <f>'Data-Normalized'!N47-'Data-Normalized'!B47</f>
        <v>-0.56999999999999995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3.6481043614869035E-2</v>
      </c>
      <c r="E48">
        <f>'Data-Normalized'!D48-'Data-Normalized'!B48</f>
        <v>2.04311804391486E-2</v>
      </c>
      <c r="F48">
        <f>'Data-Normalized'!E48-'Data-Normalized'!B48</f>
        <v>5.9781978831981997E-3</v>
      </c>
      <c r="G48">
        <f>'Data-Normalized'!F48-'Data-Normalized'!B48</f>
        <v>-2.0940782153896498E-3</v>
      </c>
      <c r="H48">
        <f>'Data-Normalized'!G48-'Data-Normalized'!B48</f>
        <v>-8.1331888067589508E-3</v>
      </c>
      <c r="I48">
        <f>'Data-Normalized'!H48-'Data-Normalized'!B48</f>
        <v>-5.7309193638698241E-3</v>
      </c>
      <c r="J48">
        <f>'Data-Normalized'!I48-'Data-Normalized'!B48</f>
        <v>-5.1063715115140518E-3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-0.56000000000000005</v>
      </c>
      <c r="O48">
        <f>'Data-Normalized'!N48-'Data-Normalized'!B48</f>
        <v>-0.56000000000000005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4.8681037525991733E-2</v>
      </c>
      <c r="E49">
        <f>'Data-Normalized'!D49-'Data-Normalized'!B49</f>
        <v>3.5478086555442712E-2</v>
      </c>
      <c r="F49">
        <f>'Data-Normalized'!E49-'Data-Normalized'!B49</f>
        <v>1.9758701204168228E-2</v>
      </c>
      <c r="G49">
        <f>'Data-Normalized'!F49-'Data-Normalized'!B49</f>
        <v>9.0819645460902265E-3</v>
      </c>
      <c r="H49">
        <f>'Data-Normalized'!G49-'Data-Normalized'!B49</f>
        <v>1.3438514663896006E-3</v>
      </c>
      <c r="I49">
        <f>'Data-Normalized'!H49-'Data-Normalized'!B49</f>
        <v>9.7037463156202097E-4</v>
      </c>
      <c r="J49">
        <f>'Data-Normalized'!I49-'Data-Normalized'!B49</f>
        <v>2.1673297496420663E-3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-0.55000000000000004</v>
      </c>
      <c r="O49">
        <f>'Data-Normalized'!N49-'Data-Normalized'!B49</f>
        <v>-0.55000000000000004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2.7303921678691334E-2</v>
      </c>
      <c r="E50">
        <f>'Data-Normalized'!D50-'Data-Normalized'!B50</f>
        <v>1.3858352258692808E-2</v>
      </c>
      <c r="F50">
        <f>'Data-Normalized'!E50-'Data-Normalized'!B50</f>
        <v>-2.1398515704383891E-3</v>
      </c>
      <c r="G50">
        <f>'Data-Normalized'!F50-'Data-Normalized'!B50</f>
        <v>-1.1411494882062723E-2</v>
      </c>
      <c r="H50">
        <f>'Data-Normalized'!G50-'Data-Normalized'!B50</f>
        <v>-1.9265668604345199E-2</v>
      </c>
      <c r="I50">
        <f>'Data-Normalized'!H50-'Data-Normalized'!B50</f>
        <v>-1.7697993930639644E-2</v>
      </c>
      <c r="J50">
        <f>'Data-Normalized'!I50-'Data-Normalized'!B50</f>
        <v>-1.5626876564175274E-2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-0.54</v>
      </c>
      <c r="O50">
        <f>'Data-Normalized'!N50-'Data-Normalized'!B50</f>
        <v>-0.54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5.8011547895450155E-2</v>
      </c>
      <c r="E51">
        <f>'Data-Normalized'!D51-'Data-Normalized'!B51</f>
        <v>4.3546318765552927E-2</v>
      </c>
      <c r="F51">
        <f>'Data-Normalized'!E51-'Data-Normalized'!B51</f>
        <v>2.8440836107628487E-2</v>
      </c>
      <c r="G51">
        <f>'Data-Normalized'!F51-'Data-Normalized'!B51</f>
        <v>2.0146185216569523E-2</v>
      </c>
      <c r="H51">
        <f>'Data-Normalized'!G51-'Data-Normalized'!B51</f>
        <v>1.1045634865677889E-2</v>
      </c>
      <c r="I51">
        <f>'Data-Normalized'!H51-'Data-Normalized'!B51</f>
        <v>1.2995585743673321E-2</v>
      </c>
      <c r="J51">
        <f>'Data-Normalized'!I51-'Data-Normalized'!B51</f>
        <v>1.4933954698609031E-2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-0.53</v>
      </c>
      <c r="O51">
        <f>'Data-Normalized'!N51-'Data-Normalized'!B51</f>
        <v>-0.53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4.3572222063931743E-2</v>
      </c>
      <c r="E52">
        <f>'Data-Normalized'!D52-'Data-Normalized'!B52</f>
        <v>2.9276735746716853E-2</v>
      </c>
      <c r="F52">
        <f>'Data-Normalized'!E52-'Data-Normalized'!B52</f>
        <v>1.5402862422327468E-2</v>
      </c>
      <c r="G52">
        <f>'Data-Normalized'!F52-'Data-Normalized'!B52</f>
        <v>8.8890491637518831E-3</v>
      </c>
      <c r="H52">
        <f>'Data-Normalized'!G52-'Data-Normalized'!B52</f>
        <v>5.4731714650502195E-4</v>
      </c>
      <c r="I52">
        <f>'Data-Normalized'!H52-'Data-Normalized'!B52</f>
        <v>3.0291905951651543E-4</v>
      </c>
      <c r="J52">
        <f>'Data-Normalized'!I52-'Data-Normalized'!B52</f>
        <v>1.374461732696286E-3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-0.52</v>
      </c>
      <c r="O52">
        <f>'Data-Normalized'!N52-'Data-Normalized'!B52</f>
        <v>-0.52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4.1607372829702061E-2</v>
      </c>
      <c r="E53">
        <f>'Data-Normalized'!D53-'Data-Normalized'!B53</f>
        <v>2.9195633652915221E-2</v>
      </c>
      <c r="F53">
        <f>'Data-Normalized'!E53-'Data-Normalized'!B53</f>
        <v>1.3734441342352133E-2</v>
      </c>
      <c r="G53">
        <f>'Data-Normalized'!F53-'Data-Normalized'!B53</f>
        <v>5.554240910070618E-3</v>
      </c>
      <c r="H53">
        <f>'Data-Normalized'!G53-'Data-Normalized'!B53</f>
        <v>-1.9771609932915934E-3</v>
      </c>
      <c r="I53">
        <f>'Data-Normalized'!H53-'Data-Normalized'!B53</f>
        <v>8.9710041462509604E-4</v>
      </c>
      <c r="J53">
        <f>'Data-Normalized'!I53-'Data-Normalized'!B53</f>
        <v>1.8015374096966852E-3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-0.51</v>
      </c>
      <c r="O53">
        <f>'Data-Normalized'!N53-'Data-Normalized'!B53</f>
        <v>-0.51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5.9509652585453265E-2</v>
      </c>
      <c r="E54">
        <f>'Data-Normalized'!D54-'Data-Normalized'!B54</f>
        <v>4.8147397264423963E-2</v>
      </c>
      <c r="F54">
        <f>'Data-Normalized'!E54-'Data-Normalized'!B54</f>
        <v>3.2863377083263146E-2</v>
      </c>
      <c r="G54">
        <f>'Data-Normalized'!F54-'Data-Normalized'!B54</f>
        <v>2.4829340752255402E-2</v>
      </c>
      <c r="H54">
        <f>'Data-Normalized'!G54-'Data-Normalized'!B54</f>
        <v>1.5710106510317012E-2</v>
      </c>
      <c r="I54">
        <f>'Data-Normalized'!H54-'Data-Normalized'!B54</f>
        <v>1.7818564342202747E-2</v>
      </c>
      <c r="J54">
        <f>'Data-Normalized'!I54-'Data-Normalized'!B54</f>
        <v>1.8454383590444934E-2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-0.5</v>
      </c>
      <c r="O54">
        <f>'Data-Normalized'!N54-'Data-Normalized'!B54</f>
        <v>-0.5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5.0254100339712671E-2</v>
      </c>
      <c r="E55">
        <f>'Data-Normalized'!D55-'Data-Normalized'!B55</f>
        <v>3.497128438696373E-2</v>
      </c>
      <c r="F55">
        <f>'Data-Normalized'!E55-'Data-Normalized'!B55</f>
        <v>1.9093381058063241E-2</v>
      </c>
      <c r="G55">
        <f>'Data-Normalized'!F55-'Data-Normalized'!B55</f>
        <v>1.1712360934899357E-2</v>
      </c>
      <c r="H55">
        <f>'Data-Normalized'!G55-'Data-Normalized'!B55</f>
        <v>5.137382811878477E-3</v>
      </c>
      <c r="I55">
        <f>'Data-Normalized'!H55-'Data-Normalized'!B55</f>
        <v>6.1191607299602158E-3</v>
      </c>
      <c r="J55">
        <f>'Data-Normalized'!I55-'Data-Normalized'!B55</f>
        <v>7.6178014396933724E-3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-0.49</v>
      </c>
      <c r="O55">
        <f>'Data-Normalized'!N55-'Data-Normalized'!B55</f>
        <v>-0.49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4.9315856495392163E-2</v>
      </c>
      <c r="E56">
        <f>'Data-Normalized'!D56-'Data-Normalized'!B56</f>
        <v>3.3771133911483786E-2</v>
      </c>
      <c r="F56">
        <f>'Data-Normalized'!E56-'Data-Normalized'!B56</f>
        <v>2.054427827292471E-2</v>
      </c>
      <c r="G56">
        <f>'Data-Normalized'!F56-'Data-Normalized'!B56</f>
        <v>1.258844419134153E-2</v>
      </c>
      <c r="H56">
        <f>'Data-Normalized'!G56-'Data-Normalized'!B56</f>
        <v>5.9105452491978183E-3</v>
      </c>
      <c r="I56">
        <f>'Data-Normalized'!H56-'Data-Normalized'!B56</f>
        <v>6.6826129788583044E-3</v>
      </c>
      <c r="J56">
        <f>'Data-Normalized'!I56-'Data-Normalized'!B56</f>
        <v>7.527016103777262E-3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-0.48</v>
      </c>
      <c r="O56">
        <f>'Data-Normalized'!N56-'Data-Normalized'!B56</f>
        <v>-0.48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7.0384298226685682E-2</v>
      </c>
      <c r="E57">
        <f>'Data-Normalized'!D57-'Data-Normalized'!B57</f>
        <v>5.5090968060078405E-2</v>
      </c>
      <c r="F57">
        <f>'Data-Normalized'!E57-'Data-Normalized'!B57</f>
        <v>3.8609741593763958E-2</v>
      </c>
      <c r="G57">
        <f>'Data-Normalized'!F57-'Data-Normalized'!B57</f>
        <v>3.1870934547304275E-2</v>
      </c>
      <c r="H57">
        <f>'Data-Normalized'!G57-'Data-Normalized'!B57</f>
        <v>2.4079817901815015E-2</v>
      </c>
      <c r="I57">
        <f>'Data-Normalized'!H57-'Data-Normalized'!B57</f>
        <v>2.6436080568381426E-2</v>
      </c>
      <c r="J57">
        <f>'Data-Normalized'!I57-'Data-Normalized'!B57</f>
        <v>2.6008476854696927E-2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-0.47</v>
      </c>
      <c r="O57">
        <f>'Data-Normalized'!N57-'Data-Normalized'!B57</f>
        <v>-0.47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6.5388873675653991E-2</v>
      </c>
      <c r="E58">
        <f>'Data-Normalized'!D58-'Data-Normalized'!B58</f>
        <v>5.1183464246284116E-2</v>
      </c>
      <c r="F58">
        <f>'Data-Normalized'!E58-'Data-Normalized'!B58</f>
        <v>3.8065839131008083E-2</v>
      </c>
      <c r="G58">
        <f>'Data-Normalized'!F58-'Data-Normalized'!B58</f>
        <v>2.8320372291237184E-2</v>
      </c>
      <c r="H58">
        <f>'Data-Normalized'!G58-'Data-Normalized'!B58</f>
        <v>2.2670981123488143E-2</v>
      </c>
      <c r="I58">
        <f>'Data-Normalized'!H58-'Data-Normalized'!B58</f>
        <v>2.3624399773785332E-2</v>
      </c>
      <c r="J58">
        <f>'Data-Normalized'!I58-'Data-Normalized'!B58</f>
        <v>2.4402312031048756E-2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-0.46</v>
      </c>
      <c r="O58">
        <f>'Data-Normalized'!N58-'Data-Normalized'!B58</f>
        <v>-0.46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6.7920514353274675E-2</v>
      </c>
      <c r="E59">
        <f>'Data-Normalized'!D59-'Data-Normalized'!B59</f>
        <v>5.4051490444363914E-2</v>
      </c>
      <c r="F59">
        <f>'Data-Normalized'!E59-'Data-Normalized'!B59</f>
        <v>3.8053159204987252E-2</v>
      </c>
      <c r="G59">
        <f>'Data-Normalized'!F59-'Data-Normalized'!B59</f>
        <v>2.9319925003696123E-2</v>
      </c>
      <c r="H59">
        <f>'Data-Normalized'!G59-'Data-Normalized'!B59</f>
        <v>2.0510217465016578E-2</v>
      </c>
      <c r="I59">
        <f>'Data-Normalized'!H59-'Data-Normalized'!B59</f>
        <v>2.3553532433124191E-2</v>
      </c>
      <c r="J59">
        <f>'Data-Normalized'!I59-'Data-Normalized'!B59</f>
        <v>2.5527470829872723E-2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-0.45</v>
      </c>
      <c r="O59">
        <f>'Data-Normalized'!N59-'Data-Normalized'!B59</f>
        <v>-0.45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7.2823772668655085E-2</v>
      </c>
      <c r="E60">
        <f>'Data-Normalized'!D60-'Data-Normalized'!B60</f>
        <v>5.8580322417942032E-2</v>
      </c>
      <c r="F60">
        <f>'Data-Normalized'!E60-'Data-Normalized'!B60</f>
        <v>4.3930773312541138E-2</v>
      </c>
      <c r="G60">
        <f>'Data-Normalized'!F60-'Data-Normalized'!B60</f>
        <v>3.6380986762876044E-2</v>
      </c>
      <c r="H60">
        <f>'Data-Normalized'!G60-'Data-Normalized'!B60</f>
        <v>2.8318416339270513E-2</v>
      </c>
      <c r="I60">
        <f>'Data-Normalized'!H60-'Data-Normalized'!B60</f>
        <v>3.0144069759611647E-2</v>
      </c>
      <c r="J60">
        <f>'Data-Normalized'!I60-'Data-Normalized'!B60</f>
        <v>3.1118663553893644E-2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-0.44</v>
      </c>
      <c r="O60">
        <f>'Data-Normalized'!N60-'Data-Normalized'!B60</f>
        <v>-0.44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7.1597978395728512E-2</v>
      </c>
      <c r="E61">
        <f>'Data-Normalized'!D61-'Data-Normalized'!B61</f>
        <v>5.7860272371638322E-2</v>
      </c>
      <c r="F61">
        <f>'Data-Normalized'!E61-'Data-Normalized'!B61</f>
        <v>4.2917220738423467E-2</v>
      </c>
      <c r="G61">
        <f>'Data-Normalized'!F61-'Data-Normalized'!B61</f>
        <v>3.6951996019784661E-2</v>
      </c>
      <c r="H61">
        <f>'Data-Normalized'!G61-'Data-Normalized'!B61</f>
        <v>3.0059606805056871E-2</v>
      </c>
      <c r="I61">
        <f>'Data-Normalized'!H61-'Data-Normalized'!B61</f>
        <v>3.0187370211691877E-2</v>
      </c>
      <c r="J61">
        <f>'Data-Normalized'!I61-'Data-Normalized'!B61</f>
        <v>2.9874460760970056E-2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-0.42999999999999899</v>
      </c>
      <c r="O61">
        <f>'Data-Normalized'!N61-'Data-Normalized'!B61</f>
        <v>-0.42999999999999899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7.9049114176118762E-2</v>
      </c>
      <c r="E62">
        <f>'Data-Normalized'!D62-'Data-Normalized'!B62</f>
        <v>6.6102131461667046E-2</v>
      </c>
      <c r="F62">
        <f>'Data-Normalized'!E62-'Data-Normalized'!B62</f>
        <v>5.1198014134664072E-2</v>
      </c>
      <c r="G62">
        <f>'Data-Normalized'!F62-'Data-Normalized'!B62</f>
        <v>4.4992760049295644E-2</v>
      </c>
      <c r="H62">
        <f>'Data-Normalized'!G62-'Data-Normalized'!B62</f>
        <v>3.7897764137905354E-2</v>
      </c>
      <c r="I62">
        <f>'Data-Normalized'!H62-'Data-Normalized'!B62</f>
        <v>3.9343321302055922E-2</v>
      </c>
      <c r="J62">
        <f>'Data-Normalized'!I62-'Data-Normalized'!B62</f>
        <v>4.0688867568379583E-2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-0.41999999999999899</v>
      </c>
      <c r="O62">
        <f>'Data-Normalized'!N62-'Data-Normalized'!B62</f>
        <v>-0.41999999999999899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8.3785146034518643E-2</v>
      </c>
      <c r="E63">
        <f>'Data-Normalized'!D63-'Data-Normalized'!B63</f>
        <v>7.0584375437396596E-2</v>
      </c>
      <c r="F63">
        <f>'Data-Normalized'!E63-'Data-Normalized'!B63</f>
        <v>5.9295100786792787E-2</v>
      </c>
      <c r="G63">
        <f>'Data-Normalized'!F63-'Data-Normalized'!B63</f>
        <v>5.1838355127126756E-2</v>
      </c>
      <c r="H63">
        <f>'Data-Normalized'!G63-'Data-Normalized'!B63</f>
        <v>4.600866153615818E-2</v>
      </c>
      <c r="I63">
        <f>'Data-Normalized'!H63-'Data-Normalized'!B63</f>
        <v>4.6652586456949641E-2</v>
      </c>
      <c r="J63">
        <f>'Data-Normalized'!I63-'Data-Normalized'!B63</f>
        <v>4.6744672469330339E-2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-0.40999999999999898</v>
      </c>
      <c r="O63">
        <f>'Data-Normalized'!N63-'Data-Normalized'!B63</f>
        <v>-0.40999999999999898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7.7929668559911569E-2</v>
      </c>
      <c r="E64">
        <f>'Data-Normalized'!D64-'Data-Normalized'!B64</f>
        <v>6.488160548837596E-2</v>
      </c>
      <c r="F64">
        <f>'Data-Normalized'!E64-'Data-Normalized'!B64</f>
        <v>5.1211637638957197E-2</v>
      </c>
      <c r="G64">
        <f>'Data-Normalized'!F64-'Data-Normalized'!B64</f>
        <v>4.5382035651389319E-2</v>
      </c>
      <c r="H64">
        <f>'Data-Normalized'!G64-'Data-Normalized'!B64</f>
        <v>3.9510229579816647E-2</v>
      </c>
      <c r="I64">
        <f>'Data-Normalized'!H64-'Data-Normalized'!B64</f>
        <v>4.0183803247351102E-2</v>
      </c>
      <c r="J64">
        <f>'Data-Normalized'!I64-'Data-Normalized'!B64</f>
        <v>4.0535673236648029E-2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-0.39999999999999902</v>
      </c>
      <c r="O64">
        <f>'Data-Normalized'!N64-'Data-Normalized'!B64</f>
        <v>-0.39999999999999902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8.7659570035285295E-2</v>
      </c>
      <c r="E65">
        <f>'Data-Normalized'!D65-'Data-Normalized'!B65</f>
        <v>7.3803229244986168E-2</v>
      </c>
      <c r="F65">
        <f>'Data-Normalized'!E65-'Data-Normalized'!B65</f>
        <v>5.9281144193840341E-2</v>
      </c>
      <c r="G65">
        <f>'Data-Normalized'!F65-'Data-Normalized'!B65</f>
        <v>5.2359516799289685E-2</v>
      </c>
      <c r="H65">
        <f>'Data-Normalized'!G65-'Data-Normalized'!B65</f>
        <v>4.6568637075919517E-2</v>
      </c>
      <c r="I65">
        <f>'Data-Normalized'!H65-'Data-Normalized'!B65</f>
        <v>4.6936871525674273E-2</v>
      </c>
      <c r="J65">
        <f>'Data-Normalized'!I65-'Data-Normalized'!B65</f>
        <v>4.7476853189977963E-2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-0.38999999999999901</v>
      </c>
      <c r="O65">
        <f>'Data-Normalized'!N65-'Data-Normalized'!B65</f>
        <v>-0.38999999999999901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9.3612630013622078E-2</v>
      </c>
      <c r="E66">
        <f>'Data-Normalized'!D66-'Data-Normalized'!B66</f>
        <v>7.9676435079263586E-2</v>
      </c>
      <c r="F66">
        <f>'Data-Normalized'!E66-'Data-Normalized'!B66</f>
        <v>6.6109642353190667E-2</v>
      </c>
      <c r="G66">
        <f>'Data-Normalized'!F66-'Data-Normalized'!B66</f>
        <v>5.8357725221184542E-2</v>
      </c>
      <c r="H66">
        <f>'Data-Normalized'!G66-'Data-Normalized'!B66</f>
        <v>5.143317268436387E-2</v>
      </c>
      <c r="I66">
        <f>'Data-Normalized'!H66-'Data-Normalized'!B66</f>
        <v>5.1123692744900029E-2</v>
      </c>
      <c r="J66">
        <f>'Data-Normalized'!I66-'Data-Normalized'!B66</f>
        <v>5.1935121477022839E-2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-0.37999999999999901</v>
      </c>
      <c r="O66">
        <f>'Data-Normalized'!N66-'Data-Normalized'!B66</f>
        <v>-0.37999999999999901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0.10605702939697342</v>
      </c>
      <c r="E67">
        <f>'Data-Normalized'!D67-'Data-Normalized'!B67</f>
        <v>9.2971264971217271E-2</v>
      </c>
      <c r="F67">
        <f>'Data-Normalized'!E67-'Data-Normalized'!B67</f>
        <v>7.9891265137059686E-2</v>
      </c>
      <c r="G67">
        <f>'Data-Normalized'!F67-'Data-Normalized'!B67</f>
        <v>7.1192814296312246E-2</v>
      </c>
      <c r="H67">
        <f>'Data-Normalized'!G67-'Data-Normalized'!B67</f>
        <v>6.5374064131692278E-2</v>
      </c>
      <c r="I67">
        <f>'Data-Normalized'!H67-'Data-Normalized'!B67</f>
        <v>6.4240918790154256E-2</v>
      </c>
      <c r="J67">
        <f>'Data-Normalized'!I67-'Data-Normalized'!B67</f>
        <v>6.5007361862313706E-2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-0.369999999999999</v>
      </c>
      <c r="O67">
        <f>'Data-Normalized'!N67-'Data-Normalized'!B67</f>
        <v>-0.369999999999999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0.12191273942348935</v>
      </c>
      <c r="E68">
        <f>'Data-Normalized'!D68-'Data-Normalized'!B68</f>
        <v>0.11094285181043323</v>
      </c>
      <c r="F68">
        <f>'Data-Normalized'!E68-'Data-Normalized'!B68</f>
        <v>9.539618824256002E-2</v>
      </c>
      <c r="G68">
        <f>'Data-Normalized'!F68-'Data-Normalized'!B68</f>
        <v>8.5900099460888224E-2</v>
      </c>
      <c r="H68">
        <f>'Data-Normalized'!G68-'Data-Normalized'!B68</f>
        <v>7.8702348993609561E-2</v>
      </c>
      <c r="I68">
        <f>'Data-Normalized'!H68-'Data-Normalized'!B68</f>
        <v>7.8028655048124507E-2</v>
      </c>
      <c r="J68">
        <f>'Data-Normalized'!I68-'Data-Normalized'!B68</f>
        <v>7.9900197320301403E-2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-0.35999999999999899</v>
      </c>
      <c r="O68">
        <f>'Data-Normalized'!N68-'Data-Normalized'!B68</f>
        <v>-0.35999999999999899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0.14076210655598209</v>
      </c>
      <c r="E69">
        <f>'Data-Normalized'!D69-'Data-Normalized'!B69</f>
        <v>0.12616753434199285</v>
      </c>
      <c r="F69">
        <f>'Data-Normalized'!E69-'Data-Normalized'!B69</f>
        <v>0.11048056640009213</v>
      </c>
      <c r="G69">
        <f>'Data-Normalized'!F69-'Data-Normalized'!B69</f>
        <v>0.10251431337397571</v>
      </c>
      <c r="H69">
        <f>'Data-Normalized'!G69-'Data-Normalized'!B69</f>
        <v>9.4861072602940189E-2</v>
      </c>
      <c r="I69">
        <f>'Data-Normalized'!H69-'Data-Normalized'!B69</f>
        <v>9.6533720066425743E-2</v>
      </c>
      <c r="J69">
        <f>'Data-Normalized'!I69-'Data-Normalized'!B69</f>
        <v>9.6483084055137169E-2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-0.34999999999999898</v>
      </c>
      <c r="O69">
        <f>'Data-Normalized'!N69-'Data-Normalized'!B69</f>
        <v>-0.34999999999999898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0.15031797328783236</v>
      </c>
      <c r="E70">
        <f>'Data-Normalized'!D70-'Data-Normalized'!B70</f>
        <v>0.13774035918304633</v>
      </c>
      <c r="F70">
        <f>'Data-Normalized'!E70-'Data-Normalized'!B70</f>
        <v>0.12296648967655754</v>
      </c>
      <c r="G70">
        <f>'Data-Normalized'!F70-'Data-Normalized'!B70</f>
        <v>0.11301095716174064</v>
      </c>
      <c r="H70">
        <f>'Data-Normalized'!G70-'Data-Normalized'!B70</f>
        <v>0.10477874363996215</v>
      </c>
      <c r="I70">
        <f>'Data-Normalized'!H70-'Data-Normalized'!B70</f>
        <v>0.10397719966024277</v>
      </c>
      <c r="J70">
        <f>'Data-Normalized'!I70-'Data-Normalized'!B70</f>
        <v>0.10435454480067263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-0.33999999999999903</v>
      </c>
      <c r="O70">
        <f>'Data-Normalized'!N70-'Data-Normalized'!B70</f>
        <v>-0.33999999999999903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0.15812419039520231</v>
      </c>
      <c r="E71">
        <f>'Data-Normalized'!D71-'Data-Normalized'!B71</f>
        <v>0.14560507063163503</v>
      </c>
      <c r="F71">
        <f>'Data-Normalized'!E71-'Data-Normalized'!B71</f>
        <v>0.1300136206732137</v>
      </c>
      <c r="G71">
        <f>'Data-Normalized'!F71-'Data-Normalized'!B71</f>
        <v>0.1215191403409015</v>
      </c>
      <c r="H71">
        <f>'Data-Normalized'!G71-'Data-Normalized'!B71</f>
        <v>0.11312683809210533</v>
      </c>
      <c r="I71">
        <f>'Data-Normalized'!H71-'Data-Normalized'!B71</f>
        <v>0.11270104521762975</v>
      </c>
      <c r="J71">
        <f>'Data-Normalized'!I71-'Data-Normalized'!B71</f>
        <v>0.1130878300478132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-0.32999999999999902</v>
      </c>
      <c r="O71">
        <f>'Data-Normalized'!N71-'Data-Normalized'!B71</f>
        <v>-0.32999999999999902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0.15974825915220192</v>
      </c>
      <c r="E72">
        <f>'Data-Normalized'!D72-'Data-Normalized'!B72</f>
        <v>0.14918732913842125</v>
      </c>
      <c r="F72">
        <f>'Data-Normalized'!E72-'Data-Normalized'!B72</f>
        <v>0.13374435861805656</v>
      </c>
      <c r="G72">
        <f>'Data-Normalized'!F72-'Data-Normalized'!B72</f>
        <v>0.12585176826991512</v>
      </c>
      <c r="H72">
        <f>'Data-Normalized'!G72-'Data-Normalized'!B72</f>
        <v>0.1165240381796801</v>
      </c>
      <c r="I72">
        <f>'Data-Normalized'!H72-'Data-Normalized'!B72</f>
        <v>0.11623952231322143</v>
      </c>
      <c r="J72">
        <f>'Data-Normalized'!I72-'Data-Normalized'!B72</f>
        <v>0.11667376588727535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-0.31999999999999901</v>
      </c>
      <c r="O72">
        <f>'Data-Normalized'!N72-'Data-Normalized'!B72</f>
        <v>-0.31999999999999901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0.15716888056036332</v>
      </c>
      <c r="E73">
        <f>'Data-Normalized'!D73-'Data-Normalized'!B73</f>
        <v>0.14414265135604171</v>
      </c>
      <c r="F73">
        <f>'Data-Normalized'!E73-'Data-Normalized'!B73</f>
        <v>0.13109800741632954</v>
      </c>
      <c r="G73">
        <f>'Data-Normalized'!F73-'Data-Normalized'!B73</f>
        <v>0.12039711104612516</v>
      </c>
      <c r="H73">
        <f>'Data-Normalized'!G73-'Data-Normalized'!B73</f>
        <v>0.11173918104804142</v>
      </c>
      <c r="I73">
        <f>'Data-Normalized'!H73-'Data-Normalized'!B73</f>
        <v>0.11174181001962191</v>
      </c>
      <c r="J73">
        <f>'Data-Normalized'!I73-'Data-Normalized'!B73</f>
        <v>0.11198632032605588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-0.309999999999999</v>
      </c>
      <c r="O73">
        <f>'Data-Normalized'!N73-'Data-Normalized'!B73</f>
        <v>-0.309999999999999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0.16610459362960994</v>
      </c>
      <c r="E74">
        <f>'Data-Normalized'!D74-'Data-Normalized'!B74</f>
        <v>0.15393387531855202</v>
      </c>
      <c r="F74">
        <f>'Data-Normalized'!E74-'Data-Normalized'!B74</f>
        <v>0.13816522978244877</v>
      </c>
      <c r="G74">
        <f>'Data-Normalized'!F74-'Data-Normalized'!B74</f>
        <v>0.12818562288342522</v>
      </c>
      <c r="H74">
        <f>'Data-Normalized'!G74-'Data-Normalized'!B74</f>
        <v>0.11964281951641559</v>
      </c>
      <c r="I74">
        <f>'Data-Normalized'!H74-'Data-Normalized'!B74</f>
        <v>0.11817589349478508</v>
      </c>
      <c r="J74">
        <f>'Data-Normalized'!I74-'Data-Normalized'!B74</f>
        <v>0.11979889573194408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-0.29999999999999899</v>
      </c>
      <c r="O74">
        <f>'Data-Normalized'!N74-'Data-Normalized'!B74</f>
        <v>-0.29999999999999899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0.1601984464425219</v>
      </c>
      <c r="E75">
        <f>'Data-Normalized'!D75-'Data-Normalized'!B75</f>
        <v>0.14721522315749352</v>
      </c>
      <c r="F75">
        <f>'Data-Normalized'!E75-'Data-Normalized'!B75</f>
        <v>0.13329170990976796</v>
      </c>
      <c r="G75">
        <f>'Data-Normalized'!F75-'Data-Normalized'!B75</f>
        <v>0.1228793880684339</v>
      </c>
      <c r="H75">
        <f>'Data-Normalized'!G75-'Data-Normalized'!B75</f>
        <v>0.11477278460481416</v>
      </c>
      <c r="I75">
        <f>'Data-Normalized'!H75-'Data-Normalized'!B75</f>
        <v>0.11401544243455497</v>
      </c>
      <c r="J75">
        <f>'Data-Normalized'!I75-'Data-Normalized'!B75</f>
        <v>0.11516886031292428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-0.28999999999999898</v>
      </c>
      <c r="O75">
        <f>'Data-Normalized'!N75-'Data-Normalized'!B75</f>
        <v>-0.28999999999999898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0.16077517352197873</v>
      </c>
      <c r="E76">
        <f>'Data-Normalized'!D76-'Data-Normalized'!B76</f>
        <v>0.14979766651421189</v>
      </c>
      <c r="F76">
        <f>'Data-Normalized'!E76-'Data-Normalized'!B76</f>
        <v>0.13433738683866242</v>
      </c>
      <c r="G76">
        <f>'Data-Normalized'!F76-'Data-Normalized'!B76</f>
        <v>0.12382959310876768</v>
      </c>
      <c r="H76">
        <f>'Data-Normalized'!G76-'Data-Normalized'!B76</f>
        <v>0.1155302301455795</v>
      </c>
      <c r="I76">
        <f>'Data-Normalized'!H76-'Data-Normalized'!B76</f>
        <v>0.11442547339924397</v>
      </c>
      <c r="J76">
        <f>'Data-Normalized'!I76-'Data-Normalized'!B76</f>
        <v>0.1149622585423824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-0.27999999999999903</v>
      </c>
      <c r="O76">
        <f>'Data-Normalized'!N76-'Data-Normalized'!B76</f>
        <v>-0.27999999999999903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0.1748592750034087</v>
      </c>
      <c r="E77">
        <f>'Data-Normalized'!D77-'Data-Normalized'!B77</f>
        <v>0.16148141180296266</v>
      </c>
      <c r="F77">
        <f>'Data-Normalized'!E77-'Data-Normalized'!B77</f>
        <v>0.14730641945814027</v>
      </c>
      <c r="G77">
        <f>'Data-Normalized'!F77-'Data-Normalized'!B77</f>
        <v>0.13868444658863593</v>
      </c>
      <c r="H77">
        <f>'Data-Normalized'!G77-'Data-Normalized'!B77</f>
        <v>0.12924843628028559</v>
      </c>
      <c r="I77">
        <f>'Data-Normalized'!H77-'Data-Normalized'!B77</f>
        <v>0.12706349709007003</v>
      </c>
      <c r="J77">
        <f>'Data-Normalized'!I77-'Data-Normalized'!B77</f>
        <v>0.12867315428049636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-0.26999999999999902</v>
      </c>
      <c r="O77">
        <f>'Data-Normalized'!N77-'Data-Normalized'!B77</f>
        <v>-0.26999999999999902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0.195311046530313</v>
      </c>
      <c r="E78">
        <f>'Data-Normalized'!D78-'Data-Normalized'!B78</f>
        <v>0.18159098366316223</v>
      </c>
      <c r="F78">
        <f>'Data-Normalized'!E78-'Data-Normalized'!B78</f>
        <v>0.16688428169721964</v>
      </c>
      <c r="G78">
        <f>'Data-Normalized'!F78-'Data-Normalized'!B78</f>
        <v>0.156616679839369</v>
      </c>
      <c r="H78">
        <f>'Data-Normalized'!G78-'Data-Normalized'!B78</f>
        <v>0.14657387597480653</v>
      </c>
      <c r="I78">
        <f>'Data-Normalized'!H78-'Data-Normalized'!B78</f>
        <v>0.145105146927968</v>
      </c>
      <c r="J78">
        <f>'Data-Normalized'!I78-'Data-Normalized'!B78</f>
        <v>0.14606569699368877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-0.25999999999999901</v>
      </c>
      <c r="O78">
        <f>'Data-Normalized'!N78-'Data-Normalized'!B78</f>
        <v>-0.25999999999999901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0.21229412003470427</v>
      </c>
      <c r="E79">
        <f>'Data-Normalized'!D79-'Data-Normalized'!B79</f>
        <v>0.19927518696594321</v>
      </c>
      <c r="F79">
        <f>'Data-Normalized'!E79-'Data-Normalized'!B79</f>
        <v>0.18301649614579796</v>
      </c>
      <c r="G79">
        <f>'Data-Normalized'!F79-'Data-Normalized'!B79</f>
        <v>0.17095065926381914</v>
      </c>
      <c r="H79">
        <f>'Data-Normalized'!G79-'Data-Normalized'!B79</f>
        <v>0.16182004463278038</v>
      </c>
      <c r="I79">
        <f>'Data-Normalized'!H79-'Data-Normalized'!B79</f>
        <v>0.16139201891457311</v>
      </c>
      <c r="J79">
        <f>'Data-Normalized'!I79-'Data-Normalized'!B79</f>
        <v>0.16214791936891343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-0.249999999999999</v>
      </c>
      <c r="O79">
        <f>'Data-Normalized'!N79-'Data-Normalized'!B79</f>
        <v>-0.249999999999999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0.21825078742953935</v>
      </c>
      <c r="E80">
        <f>'Data-Normalized'!D80-'Data-Normalized'!B80</f>
        <v>0.20455740063026745</v>
      </c>
      <c r="F80">
        <f>'Data-Normalized'!E80-'Data-Normalized'!B80</f>
        <v>0.18729612899619558</v>
      </c>
      <c r="G80">
        <f>'Data-Normalized'!F80-'Data-Normalized'!B80</f>
        <v>0.17691956926460617</v>
      </c>
      <c r="H80">
        <f>'Data-Normalized'!G80-'Data-Normalized'!B80</f>
        <v>0.16704427111785941</v>
      </c>
      <c r="I80">
        <f>'Data-Normalized'!H80-'Data-Normalized'!B80</f>
        <v>0.16745596299597748</v>
      </c>
      <c r="J80">
        <f>'Data-Normalized'!I80-'Data-Normalized'!B80</f>
        <v>0.16894819281276574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-0.23999999999999899</v>
      </c>
      <c r="O80">
        <f>'Data-Normalized'!N80-'Data-Normalized'!B80</f>
        <v>-0.23999999999999899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0.23968416546856483</v>
      </c>
      <c r="E81">
        <f>'Data-Normalized'!D81-'Data-Normalized'!B81</f>
        <v>0.22575047454221955</v>
      </c>
      <c r="F81">
        <f>'Data-Normalized'!E81-'Data-Normalized'!B81</f>
        <v>0.21041556923074825</v>
      </c>
      <c r="G81">
        <f>'Data-Normalized'!F81-'Data-Normalized'!B81</f>
        <v>0.19931006154656691</v>
      </c>
      <c r="H81">
        <f>'Data-Normalized'!G81-'Data-Normalized'!B81</f>
        <v>0.18917182111092115</v>
      </c>
      <c r="I81">
        <f>'Data-Normalized'!H81-'Data-Normalized'!B81</f>
        <v>0.18926683523696766</v>
      </c>
      <c r="J81">
        <f>'Data-Normalized'!I81-'Data-Normalized'!B81</f>
        <v>0.19015786670168597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-0.22999999999999901</v>
      </c>
      <c r="O81">
        <f>'Data-Normalized'!N81-'Data-Normalized'!B81</f>
        <v>-0.22999999999999901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0.25282380467148913</v>
      </c>
      <c r="E82">
        <f>'Data-Normalized'!D82-'Data-Normalized'!B82</f>
        <v>0.23898739417523188</v>
      </c>
      <c r="F82">
        <f>'Data-Normalized'!E82-'Data-Normalized'!B82</f>
        <v>0.2236438428381953</v>
      </c>
      <c r="G82">
        <f>'Data-Normalized'!F82-'Data-Normalized'!B82</f>
        <v>0.21331723796811783</v>
      </c>
      <c r="H82">
        <f>'Data-Normalized'!G82-'Data-Normalized'!B82</f>
        <v>0.20424549230936948</v>
      </c>
      <c r="I82">
        <f>'Data-Normalized'!H82-'Data-Normalized'!B82</f>
        <v>0.20611625984435014</v>
      </c>
      <c r="J82">
        <f>'Data-Normalized'!I82-'Data-Normalized'!B82</f>
        <v>0.20710997472271162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-0.219999999999999</v>
      </c>
      <c r="O82">
        <f>'Data-Normalized'!N82-'Data-Normalized'!B82</f>
        <v>-0.219999999999999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0.26970727794132776</v>
      </c>
      <c r="E83">
        <f>'Data-Normalized'!D83-'Data-Normalized'!B83</f>
        <v>0.25737941740929082</v>
      </c>
      <c r="F83">
        <f>'Data-Normalized'!E83-'Data-Normalized'!B83</f>
        <v>0.24224680681286584</v>
      </c>
      <c r="G83">
        <f>'Data-Normalized'!F83-'Data-Normalized'!B83</f>
        <v>0.23190980153968752</v>
      </c>
      <c r="H83">
        <f>'Data-Normalized'!G83-'Data-Normalized'!B83</f>
        <v>0.22304277850893925</v>
      </c>
      <c r="I83">
        <f>'Data-Normalized'!H83-'Data-Normalized'!B83</f>
        <v>0.22187650353925234</v>
      </c>
      <c r="J83">
        <f>'Data-Normalized'!I83-'Data-Normalized'!B83</f>
        <v>0.22486812473079629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-0.20999999999999899</v>
      </c>
      <c r="O83">
        <f>'Data-Normalized'!N83-'Data-Normalized'!B83</f>
        <v>-0.20999999999999899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0.27712188097407364</v>
      </c>
      <c r="E84">
        <f>'Data-Normalized'!D84-'Data-Normalized'!B84</f>
        <v>0.26342880413509806</v>
      </c>
      <c r="F84">
        <f>'Data-Normalized'!E84-'Data-Normalized'!B84</f>
        <v>0.24776274342521032</v>
      </c>
      <c r="G84">
        <f>'Data-Normalized'!F84-'Data-Normalized'!B84</f>
        <v>0.24008144652340568</v>
      </c>
      <c r="H84">
        <f>'Data-Normalized'!G84-'Data-Normalized'!B84</f>
        <v>0.23220135515896806</v>
      </c>
      <c r="I84">
        <f>'Data-Normalized'!H84-'Data-Normalized'!B84</f>
        <v>0.23493408653114406</v>
      </c>
      <c r="J84">
        <f>'Data-Normalized'!I84-'Data-Normalized'!B84</f>
        <v>0.23580278538100419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-0.19999999999999901</v>
      </c>
      <c r="O84">
        <f>'Data-Normalized'!N84-'Data-Normalized'!B84</f>
        <v>-0.19999999999999901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0.27024064501465433</v>
      </c>
      <c r="E85">
        <f>'Data-Normalized'!D85-'Data-Normalized'!B85</f>
        <v>0.25777366341594854</v>
      </c>
      <c r="F85">
        <f>'Data-Normalized'!E85-'Data-Normalized'!B85</f>
        <v>0.24338144100914894</v>
      </c>
      <c r="G85">
        <f>'Data-Normalized'!F85-'Data-Normalized'!B85</f>
        <v>0.235804847441487</v>
      </c>
      <c r="H85">
        <f>'Data-Normalized'!G85-'Data-Normalized'!B85</f>
        <v>0.22869290553424659</v>
      </c>
      <c r="I85">
        <f>'Data-Normalized'!H85-'Data-Normalized'!B85</f>
        <v>0.23237065751411223</v>
      </c>
      <c r="J85">
        <f>'Data-Normalized'!I85-'Data-Normalized'!B85</f>
        <v>0.23138118162986687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-0.189999999999999</v>
      </c>
      <c r="O85">
        <f>'Data-Normalized'!N85-'Data-Normalized'!B85</f>
        <v>-0.189999999999999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0.25868265170319049</v>
      </c>
      <c r="E86">
        <f>'Data-Normalized'!D86-'Data-Normalized'!B86</f>
        <v>0.24388917598598703</v>
      </c>
      <c r="F86">
        <f>'Data-Normalized'!E86-'Data-Normalized'!B86</f>
        <v>0.22923288544249321</v>
      </c>
      <c r="G86">
        <f>'Data-Normalized'!F86-'Data-Normalized'!B86</f>
        <v>0.22161715437274038</v>
      </c>
      <c r="H86">
        <f>'Data-Normalized'!G86-'Data-Normalized'!B86</f>
        <v>0.21699049380383795</v>
      </c>
      <c r="I86">
        <f>'Data-Normalized'!H86-'Data-Normalized'!B86</f>
        <v>0.219688821777972</v>
      </c>
      <c r="J86">
        <f>'Data-Normalized'!I86-'Data-Normalized'!B86</f>
        <v>0.22249235249577332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-0.17999999999999899</v>
      </c>
      <c r="O86">
        <f>'Data-Normalized'!N86-'Data-Normalized'!B86</f>
        <v>-0.17999999999999899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0.25511524439954425</v>
      </c>
      <c r="E87">
        <f>'Data-Normalized'!D87-'Data-Normalized'!B87</f>
        <v>0.24379304263083765</v>
      </c>
      <c r="F87">
        <f>'Data-Normalized'!E87-'Data-Normalized'!B87</f>
        <v>0.2298722742282471</v>
      </c>
      <c r="G87">
        <f>'Data-Normalized'!F87-'Data-Normalized'!B87</f>
        <v>0.22267412060318495</v>
      </c>
      <c r="H87">
        <f>'Data-Normalized'!G87-'Data-Normalized'!B87</f>
        <v>0.21623654516409072</v>
      </c>
      <c r="I87">
        <f>'Data-Normalized'!H87-'Data-Normalized'!B87</f>
        <v>0.22072974289911482</v>
      </c>
      <c r="J87">
        <f>'Data-Normalized'!I87-'Data-Normalized'!B87</f>
        <v>0.22165844360632511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-0.16999999999999901</v>
      </c>
      <c r="O87">
        <f>'Data-Normalized'!N87-'Data-Normalized'!B87</f>
        <v>-0.16999999999999901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0.24541534546611529</v>
      </c>
      <c r="E88">
        <f>'Data-Normalized'!D88-'Data-Normalized'!B88</f>
        <v>0.23421836587430103</v>
      </c>
      <c r="F88">
        <f>'Data-Normalized'!E88-'Data-Normalized'!B88</f>
        <v>0.22283695116497007</v>
      </c>
      <c r="G88">
        <f>'Data-Normalized'!F88-'Data-Normalized'!B88</f>
        <v>0.21685488184485927</v>
      </c>
      <c r="H88">
        <f>'Data-Normalized'!G88-'Data-Normalized'!B88</f>
        <v>0.21425181025954429</v>
      </c>
      <c r="I88">
        <f>'Data-Normalized'!H88-'Data-Normalized'!B88</f>
        <v>0.21837100096190706</v>
      </c>
      <c r="J88">
        <f>'Data-Normalized'!I88-'Data-Normalized'!B88</f>
        <v>0.22003382705263361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-0.159999999999999</v>
      </c>
      <c r="O88">
        <f>'Data-Normalized'!N88-'Data-Normalized'!B88</f>
        <v>-0.159999999999999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0.24569142159542326</v>
      </c>
      <c r="E89">
        <f>'Data-Normalized'!D89-'Data-Normalized'!B89</f>
        <v>0.23388994557566908</v>
      </c>
      <c r="F89">
        <f>'Data-Normalized'!E89-'Data-Normalized'!B89</f>
        <v>0.22171719464292614</v>
      </c>
      <c r="G89">
        <f>'Data-Normalized'!F89-'Data-Normalized'!B89</f>
        <v>0.21471391262083014</v>
      </c>
      <c r="H89">
        <f>'Data-Normalized'!G89-'Data-Normalized'!B89</f>
        <v>0.2146785024630877</v>
      </c>
      <c r="I89">
        <f>'Data-Normalized'!H89-'Data-Normalized'!B89</f>
        <v>0.22082718496373729</v>
      </c>
      <c r="J89">
        <f>'Data-Normalized'!I89-'Data-Normalized'!B89</f>
        <v>0.22183664497592812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-0.149999999999999</v>
      </c>
      <c r="O89">
        <f>'Data-Normalized'!N89-'Data-Normalized'!B89</f>
        <v>-0.149999999999999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0.24617671391883075</v>
      </c>
      <c r="E90">
        <f>'Data-Normalized'!D90-'Data-Normalized'!B90</f>
        <v>0.23498887666021726</v>
      </c>
      <c r="F90">
        <f>'Data-Normalized'!E90-'Data-Normalized'!B90</f>
        <v>0.22312941066815614</v>
      </c>
      <c r="G90">
        <f>'Data-Normalized'!F90-'Data-Normalized'!B90</f>
        <v>0.21697670882803324</v>
      </c>
      <c r="H90">
        <f>'Data-Normalized'!G90-'Data-Normalized'!B90</f>
        <v>0.2159778264223606</v>
      </c>
      <c r="I90">
        <f>'Data-Normalized'!H90-'Data-Normalized'!B90</f>
        <v>0.22071003655922225</v>
      </c>
      <c r="J90">
        <f>'Data-Normalized'!I90-'Data-Normalized'!B90</f>
        <v>0.22244896318770499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-0.13999999999999899</v>
      </c>
      <c r="O90">
        <f>'Data-Normalized'!N90-'Data-Normalized'!B90</f>
        <v>-0.13999999999999899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0.23671257631802101</v>
      </c>
      <c r="E91">
        <f>'Data-Normalized'!D91-'Data-Normalized'!B91</f>
        <v>0.22633025336273022</v>
      </c>
      <c r="F91">
        <f>'Data-Normalized'!E91-'Data-Normalized'!B91</f>
        <v>0.21655361207003104</v>
      </c>
      <c r="G91">
        <f>'Data-Normalized'!F91-'Data-Normalized'!B91</f>
        <v>0.21166691076179783</v>
      </c>
      <c r="H91">
        <f>'Data-Normalized'!G91-'Data-Normalized'!B91</f>
        <v>0.21118550751338883</v>
      </c>
      <c r="I91">
        <f>'Data-Normalized'!H91-'Data-Normalized'!B91</f>
        <v>0.21504158315901795</v>
      </c>
      <c r="J91">
        <f>'Data-Normalized'!I91-'Data-Normalized'!B91</f>
        <v>0.2147807562536212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-0.12999999999999901</v>
      </c>
      <c r="O91">
        <f>'Data-Normalized'!N91-'Data-Normalized'!B91</f>
        <v>-0.12999999999999901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0.21703508026518509</v>
      </c>
      <c r="E92">
        <f>'Data-Normalized'!D92-'Data-Normalized'!B92</f>
        <v>0.20724352241382521</v>
      </c>
      <c r="F92">
        <f>'Data-Normalized'!E92-'Data-Normalized'!B92</f>
        <v>0.19797979159374857</v>
      </c>
      <c r="G92">
        <f>'Data-Normalized'!F92-'Data-Normalized'!B92</f>
        <v>0.19457186879172744</v>
      </c>
      <c r="H92">
        <f>'Data-Normalized'!G92-'Data-Normalized'!B92</f>
        <v>0.1935296447078938</v>
      </c>
      <c r="I92">
        <f>'Data-Normalized'!H92-'Data-Normalized'!B92</f>
        <v>0.19775684994955772</v>
      </c>
      <c r="J92">
        <f>'Data-Normalized'!I92-'Data-Normalized'!B92</f>
        <v>0.19779065601873463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-0.119999999999999</v>
      </c>
      <c r="O92">
        <f>'Data-Normalized'!N92-'Data-Normalized'!B92</f>
        <v>-0.119999999999999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0.21014483535203632</v>
      </c>
      <c r="E93">
        <f>'Data-Normalized'!D93-'Data-Normalized'!B93</f>
        <v>0.20105347266402557</v>
      </c>
      <c r="F93">
        <f>'Data-Normalized'!E93-'Data-Normalized'!B93</f>
        <v>0.19111442855122673</v>
      </c>
      <c r="G93">
        <f>'Data-Normalized'!F93-'Data-Normalized'!B93</f>
        <v>0.18773280312803642</v>
      </c>
      <c r="H93">
        <f>'Data-Normalized'!G93-'Data-Normalized'!B93</f>
        <v>0.18895006278170312</v>
      </c>
      <c r="I93">
        <f>'Data-Normalized'!H93-'Data-Normalized'!B93</f>
        <v>0.19332627663880719</v>
      </c>
      <c r="J93">
        <f>'Data-Normalized'!I93-'Data-Normalized'!B93</f>
        <v>0.19244946646392147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-0.109999999999999</v>
      </c>
      <c r="O93">
        <f>'Data-Normalized'!N93-'Data-Normalized'!B93</f>
        <v>-0.109999999999999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0.24049607849959984</v>
      </c>
      <c r="E94">
        <f>'Data-Normalized'!D94-'Data-Normalized'!B94</f>
        <v>0.23211712806403215</v>
      </c>
      <c r="F94">
        <f>'Data-Normalized'!E94-'Data-Normalized'!B94</f>
        <v>0.22492677787990764</v>
      </c>
      <c r="G94">
        <f>'Data-Normalized'!F94-'Data-Normalized'!B94</f>
        <v>0.22178856248738496</v>
      </c>
      <c r="H94">
        <f>'Data-Normalized'!G94-'Data-Normalized'!B94</f>
        <v>0.22151144530938846</v>
      </c>
      <c r="I94">
        <f>'Data-Normalized'!H94-'Data-Normalized'!B94</f>
        <v>0.22288962721769792</v>
      </c>
      <c r="J94">
        <f>'Data-Normalized'!I94-'Data-Normalized'!B94</f>
        <v>0.22135323116272462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-9.9999999999999006E-2</v>
      </c>
      <c r="O94">
        <f>'Data-Normalized'!N94-'Data-Normalized'!B94</f>
        <v>-9.9999999999999006E-2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0.30365595015549451</v>
      </c>
      <c r="E95">
        <f>'Data-Normalized'!D95-'Data-Normalized'!B95</f>
        <v>0.29603552034897895</v>
      </c>
      <c r="F95">
        <f>'Data-Normalized'!E95-'Data-Normalized'!B95</f>
        <v>0.2906494842037276</v>
      </c>
      <c r="G95">
        <f>'Data-Normalized'!F95-'Data-Normalized'!B95</f>
        <v>0.28388816163476638</v>
      </c>
      <c r="H95">
        <f>'Data-Normalized'!G95-'Data-Normalized'!B95</f>
        <v>0.27595183248784461</v>
      </c>
      <c r="I95">
        <f>'Data-Normalized'!H95-'Data-Normalized'!B95</f>
        <v>0.27577846298574582</v>
      </c>
      <c r="J95">
        <f>'Data-Normalized'!I95-'Data-Normalized'!B95</f>
        <v>0.27304530692796336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-8.9999999999998997E-2</v>
      </c>
      <c r="O95">
        <f>'Data-Normalized'!N95-'Data-Normalized'!B95</f>
        <v>-8.9999999999998997E-2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0.30733776482494374</v>
      </c>
      <c r="E96">
        <f>'Data-Normalized'!D96-'Data-Normalized'!B96</f>
        <v>0.30022975860604262</v>
      </c>
      <c r="F96">
        <f>'Data-Normalized'!E96-'Data-Normalized'!B96</f>
        <v>0.29179569061829014</v>
      </c>
      <c r="G96">
        <f>'Data-Normalized'!F96-'Data-Normalized'!B96</f>
        <v>0.28152732282336784</v>
      </c>
      <c r="H96">
        <f>'Data-Normalized'!G96-'Data-Normalized'!B96</f>
        <v>0.27382648083081818</v>
      </c>
      <c r="I96">
        <f>'Data-Normalized'!H96-'Data-Normalized'!B96</f>
        <v>0.2715113693914179</v>
      </c>
      <c r="J96">
        <f>'Data-Normalized'!I96-'Data-Normalized'!B96</f>
        <v>0.2706679918722702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-7.9999999999999002E-2</v>
      </c>
      <c r="O96">
        <f>'Data-Normalized'!N96-'Data-Normalized'!B96</f>
        <v>-7.9999999999999002E-2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0.28553701962317368</v>
      </c>
      <c r="E97">
        <f>'Data-Normalized'!D97-'Data-Normalized'!B97</f>
        <v>0.28059825997063437</v>
      </c>
      <c r="F97">
        <f>'Data-Normalized'!E97-'Data-Normalized'!B97</f>
        <v>0.26929439212224721</v>
      </c>
      <c r="G97">
        <f>'Data-Normalized'!F97-'Data-Normalized'!B97</f>
        <v>0.26283150756890661</v>
      </c>
      <c r="H97">
        <f>'Data-Normalized'!G97-'Data-Normalized'!B97</f>
        <v>0.25434215574391633</v>
      </c>
      <c r="I97">
        <f>'Data-Normalized'!H97-'Data-Normalized'!B97</f>
        <v>0.25228860122519053</v>
      </c>
      <c r="J97">
        <f>'Data-Normalized'!I97-'Data-Normalized'!B97</f>
        <v>0.25077180270659127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-6.9999999999998994E-2</v>
      </c>
      <c r="O97">
        <f>'Data-Normalized'!N97-'Data-Normalized'!B97</f>
        <v>-6.9999999999998994E-2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0.25077998918351568</v>
      </c>
      <c r="E98">
        <f>'Data-Normalized'!D98-'Data-Normalized'!B98</f>
        <v>0.24869793711147781</v>
      </c>
      <c r="F98">
        <f>'Data-Normalized'!E98-'Data-Normalized'!B98</f>
        <v>0.23858469663676241</v>
      </c>
      <c r="G98">
        <f>'Data-Normalized'!F98-'Data-Normalized'!B98</f>
        <v>0.23019454481954016</v>
      </c>
      <c r="H98">
        <f>'Data-Normalized'!G98-'Data-Normalized'!B98</f>
        <v>0.22241100165017774</v>
      </c>
      <c r="I98">
        <f>'Data-Normalized'!H98-'Data-Normalized'!B98</f>
        <v>0.21889056532288981</v>
      </c>
      <c r="J98">
        <f>'Data-Normalized'!I98-'Data-Normalized'!B98</f>
        <v>0.21585095140383398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-5.9999999999999103E-2</v>
      </c>
      <c r="O98">
        <f>'Data-Normalized'!N98-'Data-Normalized'!B98</f>
        <v>-5.9999999999999103E-2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0.21702736648711191</v>
      </c>
      <c r="E99">
        <f>'Data-Normalized'!D99-'Data-Normalized'!B99</f>
        <v>0.21174366817582885</v>
      </c>
      <c r="F99">
        <f>'Data-Normalized'!E99-'Data-Normalized'!B99</f>
        <v>0.20505831830787813</v>
      </c>
      <c r="G99">
        <f>'Data-Normalized'!F99-'Data-Normalized'!B99</f>
        <v>0.19807741172937166</v>
      </c>
      <c r="H99">
        <f>'Data-Normalized'!G99-'Data-Normalized'!B99</f>
        <v>0.19102952398900228</v>
      </c>
      <c r="I99">
        <f>'Data-Normalized'!H99-'Data-Normalized'!B99</f>
        <v>0.18835618785547231</v>
      </c>
      <c r="J99">
        <f>'Data-Normalized'!I99-'Data-Normalized'!B99</f>
        <v>0.18549739918395516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-4.9999999999998997E-2</v>
      </c>
      <c r="O99">
        <f>'Data-Normalized'!N99-'Data-Normalized'!B99</f>
        <v>-4.9999999999998997E-2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0.19014139176300623</v>
      </c>
      <c r="E100">
        <f>'Data-Normalized'!D100-'Data-Normalized'!B100</f>
        <v>0.18876844935339201</v>
      </c>
      <c r="F100">
        <f>'Data-Normalized'!E100-'Data-Normalized'!B100</f>
        <v>0.18806591836022454</v>
      </c>
      <c r="G100">
        <f>'Data-Normalized'!F100-'Data-Normalized'!B100</f>
        <v>0.18359460149537701</v>
      </c>
      <c r="H100">
        <f>'Data-Normalized'!G100-'Data-Normalized'!B100</f>
        <v>0.17766844093246922</v>
      </c>
      <c r="I100">
        <f>'Data-Normalized'!H100-'Data-Normalized'!B100</f>
        <v>0.17530638710298568</v>
      </c>
      <c r="J100">
        <f>'Data-Normalized'!I100-'Data-Normalized'!B100</f>
        <v>0.17271698136745653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-3.9999999999999002E-2</v>
      </c>
      <c r="O100">
        <f>'Data-Normalized'!N100-'Data-Normalized'!B100</f>
        <v>-3.9999999999999002E-2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0.17087933181188378</v>
      </c>
      <c r="E101">
        <f>'Data-Normalized'!D101-'Data-Normalized'!B101</f>
        <v>0.16611932743647287</v>
      </c>
      <c r="F101">
        <f>'Data-Normalized'!E101-'Data-Normalized'!B101</f>
        <v>0.16180419164188542</v>
      </c>
      <c r="G101">
        <f>'Data-Normalized'!F101-'Data-Normalized'!B101</f>
        <v>0.16084963311895195</v>
      </c>
      <c r="H101">
        <f>'Data-Normalized'!G101-'Data-Normalized'!B101</f>
        <v>0.15683648750632975</v>
      </c>
      <c r="I101">
        <f>'Data-Normalized'!H101-'Data-Normalized'!B101</f>
        <v>0.15560121653183001</v>
      </c>
      <c r="J101">
        <f>'Data-Normalized'!I101-'Data-Normalized'!B101</f>
        <v>0.1531010884264665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-2.9999999999999E-2</v>
      </c>
      <c r="O101">
        <f>'Data-Normalized'!N101-'Data-Normalized'!B101</f>
        <v>-2.9999999999999E-2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0.12620034996755908</v>
      </c>
      <c r="E102">
        <f>'Data-Normalized'!D102-'Data-Normalized'!B102</f>
        <v>0.12193901683318113</v>
      </c>
      <c r="F102">
        <f>'Data-Normalized'!E102-'Data-Normalized'!B102</f>
        <v>0.11722090546747806</v>
      </c>
      <c r="G102">
        <f>'Data-Normalized'!F102-'Data-Normalized'!B102</f>
        <v>0.11451611407907029</v>
      </c>
      <c r="H102">
        <f>'Data-Normalized'!G102-'Data-Normalized'!B102</f>
        <v>0.1145166902035429</v>
      </c>
      <c r="I102">
        <f>'Data-Normalized'!H102-'Data-Normalized'!B102</f>
        <v>0.1124678894714045</v>
      </c>
      <c r="J102">
        <f>'Data-Normalized'!I102-'Data-Normalized'!B102</f>
        <v>0.11095786407751483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-1.9999999999999001E-2</v>
      </c>
      <c r="O102">
        <f>'Data-Normalized'!N102-'Data-Normalized'!B102</f>
        <v>-1.9999999999999001E-2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0.13634016677314376</v>
      </c>
      <c r="E103">
        <f>'Data-Normalized'!D103-'Data-Normalized'!B103</f>
        <v>0.14120235366831141</v>
      </c>
      <c r="F103">
        <f>'Data-Normalized'!E103-'Data-Normalized'!B103</f>
        <v>0.1375219974528431</v>
      </c>
      <c r="G103">
        <f>'Data-Normalized'!F103-'Data-Normalized'!B103</f>
        <v>0.13014428659693922</v>
      </c>
      <c r="H103">
        <f>'Data-Normalized'!G103-'Data-Normalized'!B103</f>
        <v>0.12346558312631525</v>
      </c>
      <c r="I103">
        <f>'Data-Normalized'!H103-'Data-Normalized'!B103</f>
        <v>0.12240984182086262</v>
      </c>
      <c r="J103">
        <f>'Data-Normalized'!I103-'Data-Normalized'!B103</f>
        <v>0.12112826942733715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-9.9999999999990097E-3</v>
      </c>
      <c r="O103">
        <f>'Data-Normalized'!N103-'Data-Normalized'!B103</f>
        <v>-9.9999999999990097E-3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2.0097389567790901E-2</v>
      </c>
      <c r="D2">
        <f>MAX(Data!E3:E102)</f>
        <v>2.0700759056959499E-2</v>
      </c>
      <c r="E2">
        <f>MAX(Data!F3:F102)</f>
        <v>2.1412520040117199E-2</v>
      </c>
      <c r="F2">
        <f>MAX(Data!G3:G102)</f>
        <v>2.19146616142325E-2</v>
      </c>
      <c r="G2">
        <f>MAX(Data!H3:H102)</f>
        <v>2.2432268278338201E-2</v>
      </c>
      <c r="H2">
        <f>MAX(Data!I3:I102)</f>
        <v>2.26046606381229E-2</v>
      </c>
      <c r="I2">
        <f>MAX(Data!J3:J102)</f>
        <v>2.2803971410765199E-2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0</v>
      </c>
      <c r="N2">
        <f>MAX(Data!O3:O102)</f>
        <v>0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α=1.0</v>
      </c>
      <c r="D3" s="2" t="str">
        <f>Data!E2</f>
        <v>α=0.9</v>
      </c>
      <c r="E3" s="2" t="str">
        <f>Data!F2</f>
        <v>α=0.8</v>
      </c>
      <c r="F3" s="2" t="str">
        <f>Data!G2</f>
        <v>α=0.7</v>
      </c>
      <c r="G3" s="2" t="str">
        <f>Data!H2</f>
        <v>α=0.6</v>
      </c>
      <c r="H3" s="2" t="str">
        <f>Data!I2</f>
        <v>α=0.5</v>
      </c>
      <c r="I3" s="2" t="str">
        <f>Data!J2</f>
        <v>α=0.4</v>
      </c>
      <c r="J3" s="2">
        <f>Data!K2</f>
        <v>0</v>
      </c>
      <c r="K3" s="2">
        <f>Data!L2</f>
        <v>0</v>
      </c>
      <c r="L3" s="2">
        <f>Data!M2</f>
        <v>0</v>
      </c>
      <c r="M3" s="2">
        <f>Data!N2</f>
        <v>0</v>
      </c>
      <c r="N3" s="2">
        <f>Data!O2</f>
        <v>0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1</v>
      </c>
      <c r="E4">
        <f>IF(M_3=0,0,Data!F3/M_3)</f>
        <v>1</v>
      </c>
      <c r="F4">
        <f>IF(M_4=0,0,Data!G3/M_4)</f>
        <v>1</v>
      </c>
      <c r="G4">
        <f>IF(M_5=0,0,Data!H3/M_5)</f>
        <v>1</v>
      </c>
      <c r="H4">
        <f>IF(M_6=0,0,Data!I3/M_6)</f>
        <v>1</v>
      </c>
      <c r="I4">
        <f>IF(M_7=0,0,Data!J3/M_7)</f>
        <v>1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</v>
      </c>
      <c r="N4">
        <f>IF(M_12=0,0,Data!O3/M_12)</f>
        <v>0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0.98796984248471842</v>
      </c>
      <c r="D5">
        <f>IF(M_2=0,0,Data!E4/M_2)</f>
        <v>0.98178030116061854</v>
      </c>
      <c r="E5">
        <f>IF(M_3=0,0,Data!F4/M_3)</f>
        <v>0.98457305349217583</v>
      </c>
      <c r="F5">
        <f>IF(M_4=0,0,Data!G4/M_4)</f>
        <v>0.99101698794753246</v>
      </c>
      <c r="G5">
        <f>IF(M_5=0,0,Data!H4/M_5)</f>
        <v>0.98162151760461014</v>
      </c>
      <c r="H5">
        <f>IF(M_6=0,0,Data!I4/M_6)</f>
        <v>0.98942817583905818</v>
      </c>
      <c r="I5">
        <f>IF(M_7=0,0,Data!J4/M_7)</f>
        <v>0.9900346530889782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</v>
      </c>
      <c r="N5">
        <f>IF(M_12=0,0,Data!O4/M_12)</f>
        <v>0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0.99312918564431363</v>
      </c>
      <c r="D6">
        <f>IF(M_2=0,0,Data!E5/M_2)</f>
        <v>0.98677513342569634</v>
      </c>
      <c r="E6">
        <f>IF(M_3=0,0,Data!F5/M_3)</f>
        <v>0.99687302060070215</v>
      </c>
      <c r="F6">
        <f>IF(M_4=0,0,Data!G5/M_4)</f>
        <v>0.98824412135012007</v>
      </c>
      <c r="G6">
        <f>IF(M_5=0,0,Data!H5/M_5)</f>
        <v>0.97289381145668752</v>
      </c>
      <c r="H6">
        <f>IF(M_6=0,0,Data!I5/M_6)</f>
        <v>0.97680316517410271</v>
      </c>
      <c r="I6">
        <f>IF(M_7=0,0,Data!J5/M_7)</f>
        <v>0.97760419184996861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</v>
      </c>
      <c r="N6">
        <f>IF(M_12=0,0,Data!O5/M_12)</f>
        <v>0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0.96529358876279314</v>
      </c>
      <c r="D7">
        <f>IF(M_2=0,0,Data!E6/M_2)</f>
        <v>0.97221021759703563</v>
      </c>
      <c r="E7">
        <f>IF(M_3=0,0,Data!F6/M_3)</f>
        <v>0.96406213715078504</v>
      </c>
      <c r="F7">
        <f>IF(M_4=0,0,Data!G6/M_4)</f>
        <v>0.96748352990569531</v>
      </c>
      <c r="G7">
        <f>IF(M_5=0,0,Data!H6/M_5)</f>
        <v>0.95333058201171106</v>
      </c>
      <c r="H7">
        <f>IF(M_6=0,0,Data!I6/M_6)</f>
        <v>0.96579918707722312</v>
      </c>
      <c r="I7">
        <f>IF(M_7=0,0,Data!J6/M_7)</f>
        <v>0.96295039096329715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</v>
      </c>
      <c r="N7">
        <f>IF(M_12=0,0,Data!O6/M_12)</f>
        <v>0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0.98077383936037843</v>
      </c>
      <c r="D8">
        <f>IF(M_2=0,0,Data!E7/M_2)</f>
        <v>0.97505636873498103</v>
      </c>
      <c r="E8">
        <f>IF(M_3=0,0,Data!F7/M_3)</f>
        <v>0.97681408833719496</v>
      </c>
      <c r="F8">
        <f>IF(M_4=0,0,Data!G7/M_4)</f>
        <v>0.97661732743012064</v>
      </c>
      <c r="G8">
        <f>IF(M_5=0,0,Data!H7/M_5)</f>
        <v>0.96651870566153719</v>
      </c>
      <c r="H8">
        <f>IF(M_6=0,0,Data!I7/M_6)</f>
        <v>0.96917049291616919</v>
      </c>
      <c r="I8">
        <f>IF(M_7=0,0,Data!J7/M_7)</f>
        <v>0.9699779988520989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</v>
      </c>
      <c r="N8">
        <f>IF(M_12=0,0,Data!O7/M_12)</f>
        <v>0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0.95596755799048916</v>
      </c>
      <c r="D9">
        <f>IF(M_2=0,0,Data!E8/M_2)</f>
        <v>0.95363688348815223</v>
      </c>
      <c r="E9">
        <f>IF(M_3=0,0,Data!F8/M_3)</f>
        <v>0.95340765658212834</v>
      </c>
      <c r="F9">
        <f>IF(M_4=0,0,Data!G8/M_4)</f>
        <v>0.95480559102061746</v>
      </c>
      <c r="G9">
        <f>IF(M_5=0,0,Data!H8/M_5)</f>
        <v>0.94362777896125083</v>
      </c>
      <c r="H9">
        <f>IF(M_6=0,0,Data!I8/M_6)</f>
        <v>0.95146623248570461</v>
      </c>
      <c r="I9">
        <f>IF(M_7=0,0,Data!J8/M_7)</f>
        <v>0.95068979657673292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</v>
      </c>
      <c r="N9">
        <f>IF(M_12=0,0,Data!O8/M_12)</f>
        <v>0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0.93032064309517037</v>
      </c>
      <c r="D10">
        <f>IF(M_2=0,0,Data!E9/M_2)</f>
        <v>0.91450079935468509</v>
      </c>
      <c r="E10">
        <f>IF(M_3=0,0,Data!F9/M_3)</f>
        <v>0.91806936516341042</v>
      </c>
      <c r="F10">
        <f>IF(M_4=0,0,Data!G9/M_4)</f>
        <v>0.92360713674286721</v>
      </c>
      <c r="G10">
        <f>IF(M_5=0,0,Data!H9/M_5)</f>
        <v>0.91775352191662185</v>
      </c>
      <c r="H10">
        <f>IF(M_6=0,0,Data!I9/M_6)</f>
        <v>0.9217096218578108</v>
      </c>
      <c r="I10">
        <f>IF(M_7=0,0,Data!J9/M_7)</f>
        <v>0.92029379217838136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</v>
      </c>
      <c r="N10">
        <f>IF(M_12=0,0,Data!O9/M_12)</f>
        <v>0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0.93903691005917655</v>
      </c>
      <c r="D11">
        <f>IF(M_2=0,0,Data!E10/M_2)</f>
        <v>0.93671223395174741</v>
      </c>
      <c r="E11">
        <f>IF(M_3=0,0,Data!F10/M_3)</f>
        <v>0.93648735294689978</v>
      </c>
      <c r="F11">
        <f>IF(M_4=0,0,Data!G10/M_4)</f>
        <v>0.93523628592021013</v>
      </c>
      <c r="G11">
        <f>IF(M_5=0,0,Data!H10/M_5)</f>
        <v>0.92557665810577228</v>
      </c>
      <c r="H11">
        <f>IF(M_6=0,0,Data!I10/M_6)</f>
        <v>0.93461656723138353</v>
      </c>
      <c r="I11">
        <f>IF(M_7=0,0,Data!J10/M_7)</f>
        <v>0.93163134496817968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</v>
      </c>
      <c r="N11">
        <f>IF(M_12=0,0,Data!O10/M_12)</f>
        <v>0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0.92216347200065496</v>
      </c>
      <c r="D12">
        <f>IF(M_2=0,0,Data!E11/M_2)</f>
        <v>0.92373345354221104</v>
      </c>
      <c r="E12">
        <f>IF(M_3=0,0,Data!F11/M_3)</f>
        <v>0.92222367551260997</v>
      </c>
      <c r="F12">
        <f>IF(M_4=0,0,Data!G11/M_4)</f>
        <v>0.91474769523730415</v>
      </c>
      <c r="G12">
        <f>IF(M_5=0,0,Data!H11/M_5)</f>
        <v>0.90660290023638623</v>
      </c>
      <c r="H12">
        <f>IF(M_6=0,0,Data!I11/M_6)</f>
        <v>0.90882042158380949</v>
      </c>
      <c r="I12">
        <f>IF(M_7=0,0,Data!J11/M_7)</f>
        <v>0.91062127133033421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</v>
      </c>
      <c r="N12">
        <f>IF(M_12=0,0,Data!O11/M_12)</f>
        <v>0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0.92398010183285528</v>
      </c>
      <c r="D13">
        <f>IF(M_2=0,0,Data!E12/M_2)</f>
        <v>0.90843192543747664</v>
      </c>
      <c r="E13">
        <f>IF(M_3=0,0,Data!F12/M_3)</f>
        <v>0.91790404056079167</v>
      </c>
      <c r="F13">
        <f>IF(M_4=0,0,Data!G12/M_4)</f>
        <v>0.91207424422350214</v>
      </c>
      <c r="G13">
        <f>IF(M_5=0,0,Data!H12/M_5)</f>
        <v>0.90490749791701286</v>
      </c>
      <c r="H13">
        <f>IF(M_6=0,0,Data!I12/M_6)</f>
        <v>0.90801424534113828</v>
      </c>
      <c r="I13">
        <f>IF(M_7=0,0,Data!J12/M_7)</f>
        <v>0.90593638789741304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</v>
      </c>
      <c r="N13">
        <f>IF(M_12=0,0,Data!O12/M_12)</f>
        <v>0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0.89684154072279409</v>
      </c>
      <c r="D14">
        <f>IF(M_2=0,0,Data!E13/M_2)</f>
        <v>0.88950627842051433</v>
      </c>
      <c r="E14">
        <f>IF(M_3=0,0,Data!F13/M_3)</f>
        <v>0.88511594786595538</v>
      </c>
      <c r="F14">
        <f>IF(M_4=0,0,Data!G13/M_4)</f>
        <v>0.89201034808559221</v>
      </c>
      <c r="G14">
        <f>IF(M_5=0,0,Data!H13/M_5)</f>
        <v>0.87944028637711857</v>
      </c>
      <c r="H14">
        <f>IF(M_6=0,0,Data!I13/M_6)</f>
        <v>0.8816807588305825</v>
      </c>
      <c r="I14">
        <f>IF(M_7=0,0,Data!J13/M_7)</f>
        <v>0.88191893417327161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</v>
      </c>
      <c r="N14">
        <f>IF(M_12=0,0,Data!O13/M_12)</f>
        <v>0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0.89270996276357628</v>
      </c>
      <c r="D15">
        <f>IF(M_2=0,0,Data!E14/M_2)</f>
        <v>0.88185734689561601</v>
      </c>
      <c r="E15">
        <f>IF(M_3=0,0,Data!F14/M_3)</f>
        <v>0.87561719674400718</v>
      </c>
      <c r="F15">
        <f>IF(M_4=0,0,Data!G14/M_4)</f>
        <v>0.87940825665966571</v>
      </c>
      <c r="G15">
        <f>IF(M_5=0,0,Data!H14/M_5)</f>
        <v>0.86804204081744374</v>
      </c>
      <c r="H15">
        <f>IF(M_6=0,0,Data!I14/M_6)</f>
        <v>0.8710769783732174</v>
      </c>
      <c r="I15">
        <f>IF(M_7=0,0,Data!J14/M_7)</f>
        <v>0.87133279943978659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</v>
      </c>
      <c r="N15">
        <f>IF(M_12=0,0,Data!O14/M_12)</f>
        <v>0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0.90681679124439385</v>
      </c>
      <c r="D16">
        <f>IF(M_2=0,0,Data!E15/M_2)</f>
        <v>0.89700223415157887</v>
      </c>
      <c r="E16">
        <f>IF(M_3=0,0,Data!F15/M_3)</f>
        <v>0.89553952481519039</v>
      </c>
      <c r="F16">
        <f>IF(M_4=0,0,Data!G15/M_4)</f>
        <v>0.88495320877470918</v>
      </c>
      <c r="G16">
        <f>IF(M_5=0,0,Data!H15/M_5)</f>
        <v>0.88016001780659192</v>
      </c>
      <c r="H16">
        <f>IF(M_6=0,0,Data!I15/M_6)</f>
        <v>0.88222802385580201</v>
      </c>
      <c r="I16">
        <f>IF(M_7=0,0,Data!J15/M_7)</f>
        <v>0.88067859118906011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</v>
      </c>
      <c r="N16">
        <f>IF(M_12=0,0,Data!O15/M_12)</f>
        <v>0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0.8841733152768918</v>
      </c>
      <c r="D17">
        <f>IF(M_2=0,0,Data!E16/M_2)</f>
        <v>0.87963572294048686</v>
      </c>
      <c r="E17">
        <f>IF(M_3=0,0,Data!F16/M_3)</f>
        <v>0.88227414158647055</v>
      </c>
      <c r="F17">
        <f>IF(M_4=0,0,Data!G16/M_4)</f>
        <v>0.87449191824437722</v>
      </c>
      <c r="G17">
        <f>IF(M_5=0,0,Data!H16/M_5)</f>
        <v>0.86161204541394798</v>
      </c>
      <c r="H17">
        <f>IF(M_6=0,0,Data!I16/M_6)</f>
        <v>0.862922681298948</v>
      </c>
      <c r="I17">
        <f>IF(M_7=0,0,Data!J16/M_7)</f>
        <v>0.8629766353912629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</v>
      </c>
      <c r="N17">
        <f>IF(M_12=0,0,Data!O16/M_12)</f>
        <v>0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0.88138969748337703</v>
      </c>
      <c r="D18">
        <f>IF(M_2=0,0,Data!E17/M_2)</f>
        <v>0.86690399754697323</v>
      </c>
      <c r="E18">
        <f>IF(M_3=0,0,Data!F17/M_3)</f>
        <v>0.86154324077233779</v>
      </c>
      <c r="F18">
        <f>IF(M_4=0,0,Data!G17/M_4)</f>
        <v>0.85738310384538163</v>
      </c>
      <c r="G18">
        <f>IF(M_5=0,0,Data!H17/M_5)</f>
        <v>0.85049436838177161</v>
      </c>
      <c r="H18">
        <f>IF(M_6=0,0,Data!I17/M_6)</f>
        <v>0.8505686900591356</v>
      </c>
      <c r="I18">
        <f>IF(M_7=0,0,Data!J17/M_7)</f>
        <v>0.8488317388250608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</v>
      </c>
      <c r="N18">
        <f>IF(M_12=0,0,Data!O17/M_12)</f>
        <v>0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0.85159783804663358</v>
      </c>
      <c r="D19">
        <f>IF(M_2=0,0,Data!E18/M_2)</f>
        <v>0.85747937322071166</v>
      </c>
      <c r="E19">
        <f>IF(M_3=0,0,Data!F18/M_3)</f>
        <v>0.83939860708616176</v>
      </c>
      <c r="F19">
        <f>IF(M_4=0,0,Data!G18/M_4)</f>
        <v>0.83159270308703992</v>
      </c>
      <c r="G19">
        <f>IF(M_5=0,0,Data!H18/M_5)</f>
        <v>0.83118625283188097</v>
      </c>
      <c r="H19">
        <f>IF(M_6=0,0,Data!I18/M_6)</f>
        <v>0.83451156766744372</v>
      </c>
      <c r="I19">
        <f>IF(M_7=0,0,Data!J18/M_7)</f>
        <v>0.83196596861563421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</v>
      </c>
      <c r="N19">
        <f>IF(M_12=0,0,Data!O18/M_12)</f>
        <v>0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0.83298018537139962</v>
      </c>
      <c r="D20">
        <f>IF(M_2=0,0,Data!E19/M_2)</f>
        <v>0.82572009521742173</v>
      </c>
      <c r="E20">
        <f>IF(M_3=0,0,Data!F19/M_3)</f>
        <v>0.81413708262997075</v>
      </c>
      <c r="F20">
        <f>IF(M_4=0,0,Data!G19/M_4)</f>
        <v>0.81934470533132375</v>
      </c>
      <c r="G20">
        <f>IF(M_5=0,0,Data!H19/M_5)</f>
        <v>0.80820645944513814</v>
      </c>
      <c r="H20">
        <f>IF(M_6=0,0,Data!I19/M_6)</f>
        <v>0.81062082341556074</v>
      </c>
      <c r="I20">
        <f>IF(M_7=0,0,Data!J19/M_7)</f>
        <v>0.8080429115274832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</v>
      </c>
      <c r="N20">
        <f>IF(M_12=0,0,Data!O19/M_12)</f>
        <v>0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0.85441723632238831</v>
      </c>
      <c r="D21">
        <f>IF(M_2=0,0,Data!E20/M_2)</f>
        <v>0.8480133954003175</v>
      </c>
      <c r="E21">
        <f>IF(M_3=0,0,Data!F20/M_3)</f>
        <v>0.83817746653636127</v>
      </c>
      <c r="F21">
        <f>IF(M_4=0,0,Data!G20/M_4)</f>
        <v>0.83684734706086317</v>
      </c>
      <c r="G21">
        <f>IF(M_5=0,0,Data!H20/M_5)</f>
        <v>0.82724486309930201</v>
      </c>
      <c r="H21">
        <f>IF(M_6=0,0,Data!I20/M_6)</f>
        <v>0.82957667803156632</v>
      </c>
      <c r="I21">
        <f>IF(M_7=0,0,Data!J20/M_7)</f>
        <v>0.82636894780346337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</v>
      </c>
      <c r="N21">
        <f>IF(M_12=0,0,Data!O20/M_12)</f>
        <v>0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0.84690668899012633</v>
      </c>
      <c r="D22">
        <f>IF(M_2=0,0,Data!E21/M_2)</f>
        <v>0.83639309729914091</v>
      </c>
      <c r="E22">
        <f>IF(M_3=0,0,Data!F21/M_3)</f>
        <v>0.83761006782754344</v>
      </c>
      <c r="F22">
        <f>IF(M_4=0,0,Data!G21/M_4)</f>
        <v>0.83507036926299427</v>
      </c>
      <c r="G22">
        <f>IF(M_5=0,0,Data!H21/M_5)</f>
        <v>0.81997026446331922</v>
      </c>
      <c r="H22">
        <f>IF(M_6=0,0,Data!I21/M_6)</f>
        <v>0.81909556828940844</v>
      </c>
      <c r="I22">
        <f>IF(M_7=0,0,Data!J21/M_7)</f>
        <v>0.81498848857879591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</v>
      </c>
      <c r="N22">
        <f>IF(M_12=0,0,Data!O21/M_12)</f>
        <v>0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0.81688753372208156</v>
      </c>
      <c r="D23">
        <f>IF(M_2=0,0,Data!E22/M_2)</f>
        <v>0.80702916358583399</v>
      </c>
      <c r="E23">
        <f>IF(M_3=0,0,Data!F22/M_3)</f>
        <v>0.80814058163674163</v>
      </c>
      <c r="F23">
        <f>IF(M_4=0,0,Data!G22/M_4)</f>
        <v>0.79875021045928851</v>
      </c>
      <c r="G23">
        <f>IF(M_5=0,0,Data!H22/M_5)</f>
        <v>0.79079140023894356</v>
      </c>
      <c r="H23">
        <f>IF(M_6=0,0,Data!I22/M_6)</f>
        <v>0.79294743636224485</v>
      </c>
      <c r="I23">
        <f>IF(M_7=0,0,Data!J22/M_7)</f>
        <v>0.79290876189132031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</v>
      </c>
      <c r="N23">
        <f>IF(M_12=0,0,Data!O22/M_12)</f>
        <v>0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0.81294074500042479</v>
      </c>
      <c r="D24">
        <f>IF(M_2=0,0,Data!E23/M_2)</f>
        <v>0.80691517352482178</v>
      </c>
      <c r="E24">
        <f>IF(M_3=0,0,Data!F23/M_3)</f>
        <v>0.79638713301840136</v>
      </c>
      <c r="F24">
        <f>IF(M_4=0,0,Data!G23/M_4)</f>
        <v>0.79035627070271774</v>
      </c>
      <c r="G24">
        <f>IF(M_5=0,0,Data!H23/M_5)</f>
        <v>0.78140802462905656</v>
      </c>
      <c r="H24">
        <f>IF(M_6=0,0,Data!I23/M_6)</f>
        <v>0.77925343466106711</v>
      </c>
      <c r="I24">
        <f>IF(M_7=0,0,Data!J23/M_7)</f>
        <v>0.77990361691005639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</v>
      </c>
      <c r="N24">
        <f>IF(M_12=0,0,Data!O23/M_12)</f>
        <v>0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0.80391135207161235</v>
      </c>
      <c r="D25">
        <f>IF(M_2=0,0,Data!E24/M_2)</f>
        <v>0.7890195516557359</v>
      </c>
      <c r="E25">
        <f>IF(M_3=0,0,Data!F24/M_3)</f>
        <v>0.78011834155087478</v>
      </c>
      <c r="F25">
        <f>IF(M_4=0,0,Data!G24/M_4)</f>
        <v>0.7764731943701948</v>
      </c>
      <c r="G25">
        <f>IF(M_5=0,0,Data!H24/M_5)</f>
        <v>0.7658755572517445</v>
      </c>
      <c r="H25">
        <f>IF(M_6=0,0,Data!I24/M_6)</f>
        <v>0.76690444814913428</v>
      </c>
      <c r="I25">
        <f>IF(M_7=0,0,Data!J24/M_7)</f>
        <v>0.7623262070127621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</v>
      </c>
      <c r="N25">
        <f>IF(M_12=0,0,Data!O24/M_12)</f>
        <v>0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0.80253889199684192</v>
      </c>
      <c r="D26">
        <f>IF(M_2=0,0,Data!E25/M_2)</f>
        <v>0.793338371470937</v>
      </c>
      <c r="E26">
        <f>IF(M_3=0,0,Data!F25/M_3)</f>
        <v>0.77976095400176038</v>
      </c>
      <c r="F26">
        <f>IF(M_4=0,0,Data!G25/M_4)</f>
        <v>0.78271579386668222</v>
      </c>
      <c r="G26">
        <f>IF(M_5=0,0,Data!H25/M_5)</f>
        <v>0.76651631446150825</v>
      </c>
      <c r="H26">
        <f>IF(M_6=0,0,Data!I25/M_6)</f>
        <v>0.7653733784237905</v>
      </c>
      <c r="I26">
        <f>IF(M_7=0,0,Data!J25/M_7)</f>
        <v>0.763024564118989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</v>
      </c>
      <c r="N26">
        <f>IF(M_12=0,0,Data!O25/M_12)</f>
        <v>0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0.7920966206022606</v>
      </c>
      <c r="D27">
        <f>IF(M_2=0,0,Data!E26/M_2)</f>
        <v>0.78153665473747913</v>
      </c>
      <c r="E27">
        <f>IF(M_3=0,0,Data!F26/M_3)</f>
        <v>0.76921317959135693</v>
      </c>
      <c r="F27">
        <f>IF(M_4=0,0,Data!G26/M_4)</f>
        <v>0.75932021456440257</v>
      </c>
      <c r="G27">
        <f>IF(M_5=0,0,Data!H26/M_5)</f>
        <v>0.74963637194497512</v>
      </c>
      <c r="H27">
        <f>IF(M_6=0,0,Data!I26/M_6)</f>
        <v>0.75209289604521368</v>
      </c>
      <c r="I27">
        <f>IF(M_7=0,0,Data!J26/M_7)</f>
        <v>0.75182787931989004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</v>
      </c>
      <c r="N27">
        <f>IF(M_12=0,0,Data!O26/M_12)</f>
        <v>0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0.79539739468904136</v>
      </c>
      <c r="D28">
        <f>IF(M_2=0,0,Data!E27/M_2)</f>
        <v>0.78502826397881276</v>
      </c>
      <c r="E28">
        <f>IF(M_3=0,0,Data!F27/M_3)</f>
        <v>0.77788258010633637</v>
      </c>
      <c r="F28">
        <f>IF(M_4=0,0,Data!G27/M_4)</f>
        <v>0.7703216503973942</v>
      </c>
      <c r="G28">
        <f>IF(M_5=0,0,Data!H27/M_5)</f>
        <v>0.7614855448539658</v>
      </c>
      <c r="H28">
        <f>IF(M_6=0,0,Data!I27/M_6)</f>
        <v>0.76122187252159024</v>
      </c>
      <c r="I28">
        <f>IF(M_7=0,0,Data!J27/M_7)</f>
        <v>0.7616083394680514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</v>
      </c>
      <c r="N28">
        <f>IF(M_12=0,0,Data!O27/M_12)</f>
        <v>0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0.75685975016575635</v>
      </c>
      <c r="D29">
        <f>IF(M_2=0,0,Data!E28/M_2)</f>
        <v>0.75208843806935866</v>
      </c>
      <c r="E29">
        <f>IF(M_3=0,0,Data!F28/M_3)</f>
        <v>0.73681733113672521</v>
      </c>
      <c r="F29">
        <f>IF(M_4=0,0,Data!G28/M_4)</f>
        <v>0.7322159100372847</v>
      </c>
      <c r="G29">
        <f>IF(M_5=0,0,Data!H28/M_5)</f>
        <v>0.72483962376509325</v>
      </c>
      <c r="H29">
        <f>IF(M_6=0,0,Data!I28/M_6)</f>
        <v>0.72588300986050347</v>
      </c>
      <c r="I29">
        <f>IF(M_7=0,0,Data!J28/M_7)</f>
        <v>0.72358076592904375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</v>
      </c>
      <c r="N29">
        <f>IF(M_12=0,0,Data!O28/M_12)</f>
        <v>0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0.77159625639972762</v>
      </c>
      <c r="D30">
        <f>IF(M_2=0,0,Data!E29/M_2)</f>
        <v>0.75915686346530609</v>
      </c>
      <c r="E30">
        <f>IF(M_3=0,0,Data!F29/M_3)</f>
        <v>0.74792597664157257</v>
      </c>
      <c r="F30">
        <f>IF(M_4=0,0,Data!G29/M_4)</f>
        <v>0.73976426170093834</v>
      </c>
      <c r="G30">
        <f>IF(M_5=0,0,Data!H29/M_5)</f>
        <v>0.7317179723472248</v>
      </c>
      <c r="H30">
        <f>IF(M_6=0,0,Data!I29/M_6)</f>
        <v>0.73210879240540727</v>
      </c>
      <c r="I30">
        <f>IF(M_7=0,0,Data!J29/M_7)</f>
        <v>0.73108329430801433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</v>
      </c>
      <c r="N30">
        <f>IF(M_12=0,0,Data!O29/M_12)</f>
        <v>0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0.72431218022711474</v>
      </c>
      <c r="D31">
        <f>IF(M_2=0,0,Data!E30/M_2)</f>
        <v>0.71671026264742477</v>
      </c>
      <c r="E31">
        <f>IF(M_3=0,0,Data!F30/M_3)</f>
        <v>0.70296131753899871</v>
      </c>
      <c r="F31">
        <f>IF(M_4=0,0,Data!G30/M_4)</f>
        <v>0.70036304457835585</v>
      </c>
      <c r="G31">
        <f>IF(M_5=0,0,Data!H30/M_5)</f>
        <v>0.68921934008766428</v>
      </c>
      <c r="H31">
        <f>IF(M_6=0,0,Data!I30/M_6)</f>
        <v>0.69244638221317667</v>
      </c>
      <c r="I31">
        <f>IF(M_7=0,0,Data!J30/M_7)</f>
        <v>0.69336476151473736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</v>
      </c>
      <c r="N31">
        <f>IF(M_12=0,0,Data!O30/M_12)</f>
        <v>0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0.75448842782895509</v>
      </c>
      <c r="D32">
        <f>IF(M_2=0,0,Data!E31/M_2)</f>
        <v>0.74590459673262455</v>
      </c>
      <c r="E32">
        <f>IF(M_3=0,0,Data!F31/M_3)</f>
        <v>0.73485122793640489</v>
      </c>
      <c r="F32">
        <f>IF(M_4=0,0,Data!G31/M_4)</f>
        <v>0.72969646029814561</v>
      </c>
      <c r="G32">
        <f>IF(M_5=0,0,Data!H31/M_5)</f>
        <v>0.71727483132210312</v>
      </c>
      <c r="H32">
        <f>IF(M_6=0,0,Data!I31/M_6)</f>
        <v>0.71659112158276195</v>
      </c>
      <c r="I32">
        <f>IF(M_7=0,0,Data!J31/M_7)</f>
        <v>0.71783383154987102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</v>
      </c>
      <c r="N32">
        <f>IF(M_12=0,0,Data!O31/M_12)</f>
        <v>0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0.74201303711479882</v>
      </c>
      <c r="D33">
        <f>IF(M_2=0,0,Data!E32/M_2)</f>
        <v>0.73365456358364467</v>
      </c>
      <c r="E33">
        <f>IF(M_3=0,0,Data!F32/M_3)</f>
        <v>0.71483547338341791</v>
      </c>
      <c r="F33">
        <f>IF(M_4=0,0,Data!G32/M_4)</f>
        <v>0.70962189799588815</v>
      </c>
      <c r="G33">
        <f>IF(M_5=0,0,Data!H32/M_5)</f>
        <v>0.69958126408395294</v>
      </c>
      <c r="H33">
        <f>IF(M_6=0,0,Data!I32/M_6)</f>
        <v>0.6996460205741627</v>
      </c>
      <c r="I33">
        <f>IF(M_7=0,0,Data!J32/M_7)</f>
        <v>0.69909131815146652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</v>
      </c>
      <c r="N33">
        <f>IF(M_12=0,0,Data!O32/M_12)</f>
        <v>0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0.73449936921768</v>
      </c>
      <c r="D34">
        <f>IF(M_2=0,0,Data!E33/M_2)</f>
        <v>0.72437473481787695</v>
      </c>
      <c r="E34">
        <f>IF(M_3=0,0,Data!F33/M_3)</f>
        <v>0.71350447691766306</v>
      </c>
      <c r="F34">
        <f>IF(M_4=0,0,Data!G33/M_4)</f>
        <v>0.70708448330842666</v>
      </c>
      <c r="G34">
        <f>IF(M_5=0,0,Data!H33/M_5)</f>
        <v>0.69716327306095083</v>
      </c>
      <c r="H34">
        <f>IF(M_6=0,0,Data!I33/M_6)</f>
        <v>0.69454396480882663</v>
      </c>
      <c r="I34">
        <f>IF(M_7=0,0,Data!J33/M_7)</f>
        <v>0.69415300868966645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</v>
      </c>
      <c r="N34">
        <f>IF(M_12=0,0,Data!O33/M_12)</f>
        <v>0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0.70962609181878111</v>
      </c>
      <c r="D35">
        <f>IF(M_2=0,0,Data!E34/M_2)</f>
        <v>0.69898656995113917</v>
      </c>
      <c r="E35">
        <f>IF(M_3=0,0,Data!F34/M_3)</f>
        <v>0.68542457193087436</v>
      </c>
      <c r="F35">
        <f>IF(M_4=0,0,Data!G34/M_4)</f>
        <v>0.67551052838741055</v>
      </c>
      <c r="G35">
        <f>IF(M_5=0,0,Data!H34/M_5)</f>
        <v>0.66547717074043877</v>
      </c>
      <c r="H35">
        <f>IF(M_6=0,0,Data!I34/M_6)</f>
        <v>0.66588309974846094</v>
      </c>
      <c r="I35">
        <f>IF(M_7=0,0,Data!J34/M_7)</f>
        <v>0.665893036796399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</v>
      </c>
      <c r="N35">
        <f>IF(M_12=0,0,Data!O34/M_12)</f>
        <v>0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0.71823517096689549</v>
      </c>
      <c r="D36">
        <f>IF(M_2=0,0,Data!E35/M_2)</f>
        <v>0.71263173300583105</v>
      </c>
      <c r="E36">
        <f>IF(M_3=0,0,Data!F35/M_3)</f>
        <v>0.6957283950149411</v>
      </c>
      <c r="F36">
        <f>IF(M_4=0,0,Data!G35/M_4)</f>
        <v>0.68761785740678194</v>
      </c>
      <c r="G36">
        <f>IF(M_5=0,0,Data!H35/M_5)</f>
        <v>0.67852155081975352</v>
      </c>
      <c r="H36">
        <f>IF(M_6=0,0,Data!I35/M_6)</f>
        <v>0.67860107391656033</v>
      </c>
      <c r="I36">
        <f>IF(M_7=0,0,Data!J35/M_7)</f>
        <v>0.67841936996873631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</v>
      </c>
      <c r="N36">
        <f>IF(M_12=0,0,Data!O35/M_12)</f>
        <v>0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0.69926841265705497</v>
      </c>
      <c r="D37">
        <f>IF(M_2=0,0,Data!E36/M_2)</f>
        <v>0.68894658556511135</v>
      </c>
      <c r="E37">
        <f>IF(M_3=0,0,Data!F36/M_3)</f>
        <v>0.67372269210727331</v>
      </c>
      <c r="F37">
        <f>IF(M_4=0,0,Data!G36/M_4)</f>
        <v>0.66618440784608468</v>
      </c>
      <c r="G37">
        <f>IF(M_5=0,0,Data!H36/M_5)</f>
        <v>0.65602821460125593</v>
      </c>
      <c r="H37">
        <f>IF(M_6=0,0,Data!I36/M_6)</f>
        <v>0.65760835224064651</v>
      </c>
      <c r="I37">
        <f>IF(M_7=0,0,Data!J36/M_7)</f>
        <v>0.66046608608766499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</v>
      </c>
      <c r="N37">
        <f>IF(M_12=0,0,Data!O36/M_12)</f>
        <v>0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0.69631042333441318</v>
      </c>
      <c r="D38">
        <f>IF(M_2=0,0,Data!E37/M_2)</f>
        <v>0.68308802195630836</v>
      </c>
      <c r="E38">
        <f>IF(M_3=0,0,Data!F37/M_3)</f>
        <v>0.67115822286521221</v>
      </c>
      <c r="F38">
        <f>IF(M_4=0,0,Data!G37/M_4)</f>
        <v>0.66116490442473774</v>
      </c>
      <c r="G38">
        <f>IF(M_5=0,0,Data!H37/M_5)</f>
        <v>0.65135321801981494</v>
      </c>
      <c r="H38">
        <f>IF(M_6=0,0,Data!I37/M_6)</f>
        <v>0.65217954289469071</v>
      </c>
      <c r="I38">
        <f>IF(M_7=0,0,Data!J37/M_7)</f>
        <v>0.65273521777150956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</v>
      </c>
      <c r="N38">
        <f>IF(M_12=0,0,Data!O37/M_12)</f>
        <v>0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0.68645075246355669</v>
      </c>
      <c r="D39">
        <f>IF(M_2=0,0,Data!E38/M_2)</f>
        <v>0.67562145108439453</v>
      </c>
      <c r="E39">
        <f>IF(M_3=0,0,Data!F38/M_3)</f>
        <v>0.6591025197989332</v>
      </c>
      <c r="F39">
        <f>IF(M_4=0,0,Data!G38/M_4)</f>
        <v>0.6515501098553953</v>
      </c>
      <c r="G39">
        <f>IF(M_5=0,0,Data!H38/M_5)</f>
        <v>0.64129532560308267</v>
      </c>
      <c r="H39">
        <f>IF(M_6=0,0,Data!I38/M_6)</f>
        <v>0.64357963205608926</v>
      </c>
      <c r="I39">
        <f>IF(M_7=0,0,Data!J38/M_7)</f>
        <v>0.64301731366878889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</v>
      </c>
      <c r="N39">
        <f>IF(M_12=0,0,Data!O38/M_12)</f>
        <v>0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0.67222115929244053</v>
      </c>
      <c r="D40">
        <f>IF(M_2=0,0,Data!E39/M_2)</f>
        <v>0.65816518879791519</v>
      </c>
      <c r="E40">
        <f>IF(M_3=0,0,Data!F39/M_3)</f>
        <v>0.64383835527412037</v>
      </c>
      <c r="F40">
        <f>IF(M_4=0,0,Data!G39/M_4)</f>
        <v>0.63530659555880153</v>
      </c>
      <c r="G40">
        <f>IF(M_5=0,0,Data!H39/M_5)</f>
        <v>0.62521609553641999</v>
      </c>
      <c r="H40">
        <f>IF(M_6=0,0,Data!I39/M_6)</f>
        <v>0.62520080473655204</v>
      </c>
      <c r="I40">
        <f>IF(M_7=0,0,Data!J39/M_7)</f>
        <v>0.62668414694479579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</v>
      </c>
      <c r="N40">
        <f>IF(M_12=0,0,Data!O39/M_12)</f>
        <v>0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0.65589985146304985</v>
      </c>
      <c r="D41">
        <f>IF(M_2=0,0,Data!E40/M_2)</f>
        <v>0.64608514618008517</v>
      </c>
      <c r="E41">
        <f>IF(M_3=0,0,Data!F40/M_3)</f>
        <v>0.63379710785039478</v>
      </c>
      <c r="F41">
        <f>IF(M_4=0,0,Data!G40/M_4)</f>
        <v>0.62534926361105281</v>
      </c>
      <c r="G41">
        <f>IF(M_5=0,0,Data!H40/M_5)</f>
        <v>0.61380493525656155</v>
      </c>
      <c r="H41">
        <f>IF(M_6=0,0,Data!I40/M_6)</f>
        <v>0.61595864351123109</v>
      </c>
      <c r="I41">
        <f>IF(M_7=0,0,Data!J40/M_7)</f>
        <v>0.61667502811639074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</v>
      </c>
      <c r="N41">
        <f>IF(M_12=0,0,Data!O40/M_12)</f>
        <v>0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0.65452271550190211</v>
      </c>
      <c r="D42">
        <f>IF(M_2=0,0,Data!E41/M_2)</f>
        <v>0.64222869780608405</v>
      </c>
      <c r="E42">
        <f>IF(M_3=0,0,Data!F41/M_3)</f>
        <v>0.62777843168659686</v>
      </c>
      <c r="F42">
        <f>IF(M_4=0,0,Data!G41/M_4)</f>
        <v>0.6152386546792179</v>
      </c>
      <c r="G42">
        <f>IF(M_5=0,0,Data!H41/M_5)</f>
        <v>0.61006128879912802</v>
      </c>
      <c r="H42">
        <f>IF(M_6=0,0,Data!I41/M_6)</f>
        <v>0.60981132735078192</v>
      </c>
      <c r="I42">
        <f>IF(M_7=0,0,Data!J41/M_7)</f>
        <v>0.61184204209562365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</v>
      </c>
      <c r="N42">
        <f>IF(M_12=0,0,Data!O41/M_12)</f>
        <v>0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0.65065569826870118</v>
      </c>
      <c r="D43">
        <f>IF(M_2=0,0,Data!E42/M_2)</f>
        <v>0.63961401009559637</v>
      </c>
      <c r="E43">
        <f>IF(M_3=0,0,Data!F42/M_3)</f>
        <v>0.62292168181584084</v>
      </c>
      <c r="F43">
        <f>IF(M_4=0,0,Data!G42/M_4)</f>
        <v>0.61386173959687396</v>
      </c>
      <c r="G43">
        <f>IF(M_5=0,0,Data!H42/M_5)</f>
        <v>0.60257037765416965</v>
      </c>
      <c r="H43">
        <f>IF(M_6=0,0,Data!I42/M_6)</f>
        <v>0.60469707531079642</v>
      </c>
      <c r="I43">
        <f>IF(M_7=0,0,Data!J42/M_7)</f>
        <v>0.60670924179714392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</v>
      </c>
      <c r="N43">
        <f>IF(M_12=0,0,Data!O42/M_12)</f>
        <v>0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0.63358735397854238</v>
      </c>
      <c r="D44">
        <f>IF(M_2=0,0,Data!E43/M_2)</f>
        <v>0.61987133265630689</v>
      </c>
      <c r="E44">
        <f>IF(M_3=0,0,Data!F43/M_3)</f>
        <v>0.60405063994577379</v>
      </c>
      <c r="F44">
        <f>IF(M_4=0,0,Data!G43/M_4)</f>
        <v>0.59857396077660607</v>
      </c>
      <c r="G44">
        <f>IF(M_5=0,0,Data!H43/M_5)</f>
        <v>0.588803627426155</v>
      </c>
      <c r="H44">
        <f>IF(M_6=0,0,Data!I43/M_6)</f>
        <v>0.58829374746751717</v>
      </c>
      <c r="I44">
        <f>IF(M_7=0,0,Data!J43/M_7)</f>
        <v>0.58837124295627152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</v>
      </c>
      <c r="N44">
        <f>IF(M_12=0,0,Data!O43/M_12)</f>
        <v>0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0.65248289615712507</v>
      </c>
      <c r="D45">
        <f>IF(M_2=0,0,Data!E44/M_2)</f>
        <v>0.63408986089593911</v>
      </c>
      <c r="E45">
        <f>IF(M_3=0,0,Data!F44/M_3)</f>
        <v>0.61981092147197625</v>
      </c>
      <c r="F45">
        <f>IF(M_4=0,0,Data!G44/M_4)</f>
        <v>0.61669028113982627</v>
      </c>
      <c r="G45">
        <f>IF(M_5=0,0,Data!H44/M_5)</f>
        <v>0.60658984488727452</v>
      </c>
      <c r="H45">
        <f>IF(M_6=0,0,Data!I44/M_6)</f>
        <v>0.60690070089713644</v>
      </c>
      <c r="I45">
        <f>IF(M_7=0,0,Data!J44/M_7)</f>
        <v>0.60792614332207739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</v>
      </c>
      <c r="N45">
        <f>IF(M_12=0,0,Data!O44/M_12)</f>
        <v>0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0.6185019913811538</v>
      </c>
      <c r="D46">
        <f>IF(M_2=0,0,Data!E45/M_2)</f>
        <v>0.60677897999816688</v>
      </c>
      <c r="E46">
        <f>IF(M_3=0,0,Data!F45/M_3)</f>
        <v>0.59102482819806079</v>
      </c>
      <c r="F46">
        <f>IF(M_4=0,0,Data!G45/M_4)</f>
        <v>0.58028520283023632</v>
      </c>
      <c r="G46">
        <f>IF(M_5=0,0,Data!H45/M_5)</f>
        <v>0.57226097191190428</v>
      </c>
      <c r="H46">
        <f>IF(M_6=0,0,Data!I45/M_6)</f>
        <v>0.5740916947944027</v>
      </c>
      <c r="I46">
        <f>IF(M_7=0,0,Data!J45/M_7)</f>
        <v>0.57568845433016547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</v>
      </c>
      <c r="N46">
        <f>IF(M_12=0,0,Data!O45/M_12)</f>
        <v>0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0.60119846457618364</v>
      </c>
      <c r="D47">
        <f>IF(M_2=0,0,Data!E46/M_2)</f>
        <v>0.58624371111149842</v>
      </c>
      <c r="E47">
        <f>IF(M_3=0,0,Data!F46/M_3)</f>
        <v>0.56993144155467679</v>
      </c>
      <c r="F47">
        <f>IF(M_4=0,0,Data!G46/M_4)</f>
        <v>0.56293790037741154</v>
      </c>
      <c r="G47">
        <f>IF(M_5=0,0,Data!H46/M_5)</f>
        <v>0.55332326695860168</v>
      </c>
      <c r="H47">
        <f>IF(M_6=0,0,Data!I46/M_6)</f>
        <v>0.5552331786525474</v>
      </c>
      <c r="I47">
        <f>IF(M_7=0,0,Data!J46/M_7)</f>
        <v>0.5560292149733812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</v>
      </c>
      <c r="N47">
        <f>IF(M_12=0,0,Data!O46/M_12)</f>
        <v>0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0.59648104361486909</v>
      </c>
      <c r="D48">
        <f>IF(M_2=0,0,Data!E47/M_2)</f>
        <v>0.58043118043914865</v>
      </c>
      <c r="E48">
        <f>IF(M_3=0,0,Data!F47/M_3)</f>
        <v>0.56597819788319825</v>
      </c>
      <c r="F48">
        <f>IF(M_4=0,0,Data!G47/M_4)</f>
        <v>0.5579059217846104</v>
      </c>
      <c r="G48">
        <f>IF(M_5=0,0,Data!H47/M_5)</f>
        <v>0.5518668111932411</v>
      </c>
      <c r="H48">
        <f>IF(M_6=0,0,Data!I47/M_6)</f>
        <v>0.55426908063613023</v>
      </c>
      <c r="I48">
        <f>IF(M_7=0,0,Data!J47/M_7)</f>
        <v>0.554893628488486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</v>
      </c>
      <c r="N48">
        <f>IF(M_12=0,0,Data!O47/M_12)</f>
        <v>0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0.59868103752599178</v>
      </c>
      <c r="D49">
        <f>IF(M_2=0,0,Data!E48/M_2)</f>
        <v>0.58547808655544276</v>
      </c>
      <c r="E49">
        <f>IF(M_3=0,0,Data!F48/M_3)</f>
        <v>0.56975870120416827</v>
      </c>
      <c r="F49">
        <f>IF(M_4=0,0,Data!G48/M_4)</f>
        <v>0.55908196454609027</v>
      </c>
      <c r="G49">
        <f>IF(M_5=0,0,Data!H48/M_5)</f>
        <v>0.55134385146638965</v>
      </c>
      <c r="H49">
        <f>IF(M_6=0,0,Data!I48/M_6)</f>
        <v>0.55097037463156207</v>
      </c>
      <c r="I49">
        <f>IF(M_7=0,0,Data!J48/M_7)</f>
        <v>0.55216732974964211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</v>
      </c>
      <c r="N49">
        <f>IF(M_12=0,0,Data!O48/M_12)</f>
        <v>0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0.56730392167869137</v>
      </c>
      <c r="D50">
        <f>IF(M_2=0,0,Data!E49/M_2)</f>
        <v>0.55385835225869284</v>
      </c>
      <c r="E50">
        <f>IF(M_3=0,0,Data!F49/M_3)</f>
        <v>0.53786014842956165</v>
      </c>
      <c r="F50">
        <f>IF(M_4=0,0,Data!G49/M_4)</f>
        <v>0.52858850511793731</v>
      </c>
      <c r="G50">
        <f>IF(M_5=0,0,Data!H49/M_5)</f>
        <v>0.52073433139565484</v>
      </c>
      <c r="H50">
        <f>IF(M_6=0,0,Data!I49/M_6)</f>
        <v>0.52230200606936039</v>
      </c>
      <c r="I50">
        <f>IF(M_7=0,0,Data!J49/M_7)</f>
        <v>0.52437312343582476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</v>
      </c>
      <c r="N50">
        <f>IF(M_12=0,0,Data!O49/M_12)</f>
        <v>0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0.58801154789545018</v>
      </c>
      <c r="D51">
        <f>IF(M_2=0,0,Data!E50/M_2)</f>
        <v>0.57354631876555295</v>
      </c>
      <c r="E51">
        <f>IF(M_3=0,0,Data!F50/M_3)</f>
        <v>0.55844083610762851</v>
      </c>
      <c r="F51">
        <f>IF(M_4=0,0,Data!G50/M_4)</f>
        <v>0.55014618521656955</v>
      </c>
      <c r="G51">
        <f>IF(M_5=0,0,Data!H50/M_5)</f>
        <v>0.54104563486567792</v>
      </c>
      <c r="H51">
        <f>IF(M_6=0,0,Data!I50/M_6)</f>
        <v>0.54299558574367335</v>
      </c>
      <c r="I51">
        <f>IF(M_7=0,0,Data!J50/M_7)</f>
        <v>0.54493395469860906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</v>
      </c>
      <c r="N51">
        <f>IF(M_12=0,0,Data!O50/M_12)</f>
        <v>0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0.56357222206393176</v>
      </c>
      <c r="D52">
        <f>IF(M_2=0,0,Data!E51/M_2)</f>
        <v>0.54927673574671687</v>
      </c>
      <c r="E52">
        <f>IF(M_3=0,0,Data!F51/M_3)</f>
        <v>0.53540286242232749</v>
      </c>
      <c r="F52">
        <f>IF(M_4=0,0,Data!G51/M_4)</f>
        <v>0.5288890491637519</v>
      </c>
      <c r="G52">
        <f>IF(M_5=0,0,Data!H51/M_5)</f>
        <v>0.52054731714650504</v>
      </c>
      <c r="H52">
        <f>IF(M_6=0,0,Data!I51/M_6)</f>
        <v>0.52030291905951653</v>
      </c>
      <c r="I52">
        <f>IF(M_7=0,0,Data!J51/M_7)</f>
        <v>0.5213744617326963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</v>
      </c>
      <c r="N52">
        <f>IF(M_12=0,0,Data!O51/M_12)</f>
        <v>0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0.55160737282970207</v>
      </c>
      <c r="D53">
        <f>IF(M_2=0,0,Data!E52/M_2)</f>
        <v>0.53919563365291523</v>
      </c>
      <c r="E53">
        <f>IF(M_3=0,0,Data!F52/M_3)</f>
        <v>0.52373444134235214</v>
      </c>
      <c r="F53">
        <f>IF(M_4=0,0,Data!G52/M_4)</f>
        <v>0.51555424091007063</v>
      </c>
      <c r="G53">
        <f>IF(M_5=0,0,Data!H52/M_5)</f>
        <v>0.50802283900670842</v>
      </c>
      <c r="H53">
        <f>IF(M_6=0,0,Data!I52/M_6)</f>
        <v>0.5108971004146251</v>
      </c>
      <c r="I53">
        <f>IF(M_7=0,0,Data!J52/M_7)</f>
        <v>0.51180153740969669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</v>
      </c>
      <c r="N53">
        <f>IF(M_12=0,0,Data!O52/M_12)</f>
        <v>0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0.55950965258545327</v>
      </c>
      <c r="D54">
        <f>IF(M_2=0,0,Data!E53/M_2)</f>
        <v>0.54814739726442396</v>
      </c>
      <c r="E54">
        <f>IF(M_3=0,0,Data!F53/M_3)</f>
        <v>0.53286337708326315</v>
      </c>
      <c r="F54">
        <f>IF(M_4=0,0,Data!G53/M_4)</f>
        <v>0.5248293407522554</v>
      </c>
      <c r="G54">
        <f>IF(M_5=0,0,Data!H53/M_5)</f>
        <v>0.51571010651031701</v>
      </c>
      <c r="H54">
        <f>IF(M_6=0,0,Data!I53/M_6)</f>
        <v>0.51781856434220275</v>
      </c>
      <c r="I54">
        <f>IF(M_7=0,0,Data!J53/M_7)</f>
        <v>0.51845438359044493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</v>
      </c>
      <c r="N54">
        <f>IF(M_12=0,0,Data!O53/M_12)</f>
        <v>0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0.54025410033971266</v>
      </c>
      <c r="D55">
        <f>IF(M_2=0,0,Data!E54/M_2)</f>
        <v>0.52497128438696372</v>
      </c>
      <c r="E55">
        <f>IF(M_3=0,0,Data!F54/M_3)</f>
        <v>0.50909338105806323</v>
      </c>
      <c r="F55">
        <f>IF(M_4=0,0,Data!G54/M_4)</f>
        <v>0.50171236093489935</v>
      </c>
      <c r="G55">
        <f>IF(M_5=0,0,Data!H54/M_5)</f>
        <v>0.49513738281187847</v>
      </c>
      <c r="H55">
        <f>IF(M_6=0,0,Data!I54/M_6)</f>
        <v>0.49611916072996021</v>
      </c>
      <c r="I55">
        <f>IF(M_7=0,0,Data!J54/M_7)</f>
        <v>0.49761780143969336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</v>
      </c>
      <c r="N55">
        <f>IF(M_12=0,0,Data!O54/M_12)</f>
        <v>0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0.52931585649539215</v>
      </c>
      <c r="D56">
        <f>IF(M_2=0,0,Data!E55/M_2)</f>
        <v>0.51377113391148377</v>
      </c>
      <c r="E56">
        <f>IF(M_3=0,0,Data!F55/M_3)</f>
        <v>0.50054427827292469</v>
      </c>
      <c r="F56">
        <f>IF(M_4=0,0,Data!G55/M_4)</f>
        <v>0.49258844419134151</v>
      </c>
      <c r="G56">
        <f>IF(M_5=0,0,Data!H55/M_5)</f>
        <v>0.4859105452491978</v>
      </c>
      <c r="H56">
        <f>IF(M_6=0,0,Data!I55/M_6)</f>
        <v>0.48668261297885829</v>
      </c>
      <c r="I56">
        <f>IF(M_7=0,0,Data!J55/M_7)</f>
        <v>0.48752701610377724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</v>
      </c>
      <c r="N56">
        <f>IF(M_12=0,0,Data!O55/M_12)</f>
        <v>0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0.54038429822668566</v>
      </c>
      <c r="D57">
        <f>IF(M_2=0,0,Data!E56/M_2)</f>
        <v>0.52509096806007838</v>
      </c>
      <c r="E57">
        <f>IF(M_3=0,0,Data!F56/M_3)</f>
        <v>0.50860974159376393</v>
      </c>
      <c r="F57">
        <f>IF(M_4=0,0,Data!G56/M_4)</f>
        <v>0.50187093454730425</v>
      </c>
      <c r="G57">
        <f>IF(M_5=0,0,Data!H56/M_5)</f>
        <v>0.49407981790181499</v>
      </c>
      <c r="H57">
        <f>IF(M_6=0,0,Data!I56/M_6)</f>
        <v>0.4964360805683814</v>
      </c>
      <c r="I57">
        <f>IF(M_7=0,0,Data!J56/M_7)</f>
        <v>0.4960084768546969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</v>
      </c>
      <c r="N57">
        <f>IF(M_12=0,0,Data!O56/M_12)</f>
        <v>0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0.52538887367565401</v>
      </c>
      <c r="D58">
        <f>IF(M_2=0,0,Data!E57/M_2)</f>
        <v>0.51118346424628414</v>
      </c>
      <c r="E58">
        <f>IF(M_3=0,0,Data!F57/M_3)</f>
        <v>0.4980658391310081</v>
      </c>
      <c r="F58">
        <f>IF(M_4=0,0,Data!G57/M_4)</f>
        <v>0.4883203722912372</v>
      </c>
      <c r="G58">
        <f>IF(M_5=0,0,Data!H57/M_5)</f>
        <v>0.48267098112348816</v>
      </c>
      <c r="H58">
        <f>IF(M_6=0,0,Data!I57/M_6)</f>
        <v>0.48362439977378535</v>
      </c>
      <c r="I58">
        <f>IF(M_7=0,0,Data!J57/M_7)</f>
        <v>0.48440231203104878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</v>
      </c>
      <c r="N58">
        <f>IF(M_12=0,0,Data!O57/M_12)</f>
        <v>0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0.51792051435327469</v>
      </c>
      <c r="D59">
        <f>IF(M_2=0,0,Data!E58/M_2)</f>
        <v>0.50405149044436393</v>
      </c>
      <c r="E59">
        <f>IF(M_3=0,0,Data!F58/M_3)</f>
        <v>0.48805315920498726</v>
      </c>
      <c r="F59">
        <f>IF(M_4=0,0,Data!G58/M_4)</f>
        <v>0.47931992500369613</v>
      </c>
      <c r="G59">
        <f>IF(M_5=0,0,Data!H58/M_5)</f>
        <v>0.47051021746501659</v>
      </c>
      <c r="H59">
        <f>IF(M_6=0,0,Data!I58/M_6)</f>
        <v>0.4735535324331242</v>
      </c>
      <c r="I59">
        <f>IF(M_7=0,0,Data!J58/M_7)</f>
        <v>0.47552747082987273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</v>
      </c>
      <c r="N59">
        <f>IF(M_12=0,0,Data!O58/M_12)</f>
        <v>0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0.51282377266865509</v>
      </c>
      <c r="D60">
        <f>IF(M_2=0,0,Data!E59/M_2)</f>
        <v>0.49858032241794203</v>
      </c>
      <c r="E60">
        <f>IF(M_3=0,0,Data!F59/M_3)</f>
        <v>0.48393077331254114</v>
      </c>
      <c r="F60">
        <f>IF(M_4=0,0,Data!G59/M_4)</f>
        <v>0.47638098676287605</v>
      </c>
      <c r="G60">
        <f>IF(M_5=0,0,Data!H59/M_5)</f>
        <v>0.46831841633927052</v>
      </c>
      <c r="H60">
        <f>IF(M_6=0,0,Data!I59/M_6)</f>
        <v>0.47014406975961165</v>
      </c>
      <c r="I60">
        <f>IF(M_7=0,0,Data!J59/M_7)</f>
        <v>0.47111866355389365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</v>
      </c>
      <c r="N60">
        <f>IF(M_12=0,0,Data!O59/M_12)</f>
        <v>0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0.50159797839572751</v>
      </c>
      <c r="D61">
        <f>IF(M_2=0,0,Data!E60/M_2)</f>
        <v>0.48786027237163732</v>
      </c>
      <c r="E61">
        <f>IF(M_3=0,0,Data!F60/M_3)</f>
        <v>0.47291722073842246</v>
      </c>
      <c r="F61">
        <f>IF(M_4=0,0,Data!G60/M_4)</f>
        <v>0.46695199601978366</v>
      </c>
      <c r="G61">
        <f>IF(M_5=0,0,Data!H60/M_5)</f>
        <v>0.46005960680505587</v>
      </c>
      <c r="H61">
        <f>IF(M_6=0,0,Data!I60/M_6)</f>
        <v>0.46018737021169087</v>
      </c>
      <c r="I61">
        <f>IF(M_7=0,0,Data!J60/M_7)</f>
        <v>0.45987446076096905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</v>
      </c>
      <c r="N61">
        <f>IF(M_12=0,0,Data!O60/M_12)</f>
        <v>0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0.49904911417611775</v>
      </c>
      <c r="D62">
        <f>IF(M_2=0,0,Data!E61/M_2)</f>
        <v>0.48610213146166603</v>
      </c>
      <c r="E62">
        <f>IF(M_3=0,0,Data!F61/M_3)</f>
        <v>0.47119801413466306</v>
      </c>
      <c r="F62">
        <f>IF(M_4=0,0,Data!G61/M_4)</f>
        <v>0.46499276004929463</v>
      </c>
      <c r="G62">
        <f>IF(M_5=0,0,Data!H61/M_5)</f>
        <v>0.45789776413790434</v>
      </c>
      <c r="H62">
        <f>IF(M_6=0,0,Data!I61/M_6)</f>
        <v>0.45934332130205491</v>
      </c>
      <c r="I62">
        <f>IF(M_7=0,0,Data!J61/M_7)</f>
        <v>0.46068886756837857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</v>
      </c>
      <c r="N62">
        <f>IF(M_12=0,0,Data!O61/M_12)</f>
        <v>0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0.49378514603451762</v>
      </c>
      <c r="D63">
        <f>IF(M_2=0,0,Data!E62/M_2)</f>
        <v>0.48058437543739557</v>
      </c>
      <c r="E63">
        <f>IF(M_3=0,0,Data!F62/M_3)</f>
        <v>0.46929510078679176</v>
      </c>
      <c r="F63">
        <f>IF(M_4=0,0,Data!G62/M_4)</f>
        <v>0.46183835512712573</v>
      </c>
      <c r="G63">
        <f>IF(M_5=0,0,Data!H62/M_5)</f>
        <v>0.45600866153615716</v>
      </c>
      <c r="H63">
        <f>IF(M_6=0,0,Data!I62/M_6)</f>
        <v>0.45665258645694862</v>
      </c>
      <c r="I63">
        <f>IF(M_7=0,0,Data!J62/M_7)</f>
        <v>0.45674467246932932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</v>
      </c>
      <c r="N63">
        <f>IF(M_12=0,0,Data!O62/M_12)</f>
        <v>0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0.47792966855991059</v>
      </c>
      <c r="D64">
        <f>IF(M_2=0,0,Data!E63/M_2)</f>
        <v>0.46488160548837498</v>
      </c>
      <c r="E64">
        <f>IF(M_3=0,0,Data!F63/M_3)</f>
        <v>0.45121163763895622</v>
      </c>
      <c r="F64">
        <f>IF(M_4=0,0,Data!G63/M_4)</f>
        <v>0.44538203565138834</v>
      </c>
      <c r="G64">
        <f>IF(M_5=0,0,Data!H63/M_5)</f>
        <v>0.43951022957981567</v>
      </c>
      <c r="H64">
        <f>IF(M_6=0,0,Data!I63/M_6)</f>
        <v>0.44018380324735012</v>
      </c>
      <c r="I64">
        <f>IF(M_7=0,0,Data!J63/M_7)</f>
        <v>0.44053567323664705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</v>
      </c>
      <c r="N64">
        <f>IF(M_12=0,0,Data!O63/M_12)</f>
        <v>0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0.47765957003528431</v>
      </c>
      <c r="D65">
        <f>IF(M_2=0,0,Data!E64/M_2)</f>
        <v>0.46380322924498518</v>
      </c>
      <c r="E65">
        <f>IF(M_3=0,0,Data!F64/M_3)</f>
        <v>0.44928114419383935</v>
      </c>
      <c r="F65">
        <f>IF(M_4=0,0,Data!G64/M_4)</f>
        <v>0.4423595167992887</v>
      </c>
      <c r="G65">
        <f>IF(M_5=0,0,Data!H64/M_5)</f>
        <v>0.43656863707591853</v>
      </c>
      <c r="H65">
        <f>IF(M_6=0,0,Data!I64/M_6)</f>
        <v>0.43693687152567329</v>
      </c>
      <c r="I65">
        <f>IF(M_7=0,0,Data!J64/M_7)</f>
        <v>0.43747685318997698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</v>
      </c>
      <c r="N65">
        <f>IF(M_12=0,0,Data!O64/M_12)</f>
        <v>0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0.47361263001362108</v>
      </c>
      <c r="D66">
        <f>IF(M_2=0,0,Data!E65/M_2)</f>
        <v>0.45967643507926259</v>
      </c>
      <c r="E66">
        <f>IF(M_3=0,0,Data!F65/M_3)</f>
        <v>0.44610964235318967</v>
      </c>
      <c r="F66">
        <f>IF(M_4=0,0,Data!G65/M_4)</f>
        <v>0.43835772522118355</v>
      </c>
      <c r="G66">
        <f>IF(M_5=0,0,Data!H65/M_5)</f>
        <v>0.43143317268436288</v>
      </c>
      <c r="H66">
        <f>IF(M_6=0,0,Data!I65/M_6)</f>
        <v>0.43112369274489903</v>
      </c>
      <c r="I66">
        <f>IF(M_7=0,0,Data!J65/M_7)</f>
        <v>0.43193512147702184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</v>
      </c>
      <c r="N66">
        <f>IF(M_12=0,0,Data!O65/M_12)</f>
        <v>0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0.47605702939697242</v>
      </c>
      <c r="D67">
        <f>IF(M_2=0,0,Data!E66/M_2)</f>
        <v>0.46297126497121627</v>
      </c>
      <c r="E67">
        <f>IF(M_3=0,0,Data!F66/M_3)</f>
        <v>0.44989126513705868</v>
      </c>
      <c r="F67">
        <f>IF(M_4=0,0,Data!G66/M_4)</f>
        <v>0.44119281429631124</v>
      </c>
      <c r="G67">
        <f>IF(M_5=0,0,Data!H66/M_5)</f>
        <v>0.43537406413169127</v>
      </c>
      <c r="H67">
        <f>IF(M_6=0,0,Data!I66/M_6)</f>
        <v>0.43424091879015325</v>
      </c>
      <c r="I67">
        <f>IF(M_7=0,0,Data!J66/M_7)</f>
        <v>0.4350073618623127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</v>
      </c>
      <c r="N67">
        <f>IF(M_12=0,0,Data!O66/M_12)</f>
        <v>0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0.48191273942348833</v>
      </c>
      <c r="D68">
        <f>IF(M_2=0,0,Data!E67/M_2)</f>
        <v>0.47094285181043222</v>
      </c>
      <c r="E68">
        <f>IF(M_3=0,0,Data!F67/M_3)</f>
        <v>0.45539618824255901</v>
      </c>
      <c r="F68">
        <f>IF(M_4=0,0,Data!G67/M_4)</f>
        <v>0.44590009946088721</v>
      </c>
      <c r="G68">
        <f>IF(M_5=0,0,Data!H67/M_5)</f>
        <v>0.43870234899360855</v>
      </c>
      <c r="H68">
        <f>IF(M_6=0,0,Data!I67/M_6)</f>
        <v>0.43802865504812349</v>
      </c>
      <c r="I68">
        <f>IF(M_7=0,0,Data!J67/M_7)</f>
        <v>0.43990019732030039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</v>
      </c>
      <c r="N68">
        <f>IF(M_12=0,0,Data!O67/M_12)</f>
        <v>0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0.49076210655598107</v>
      </c>
      <c r="D69">
        <f>IF(M_2=0,0,Data!E68/M_2)</f>
        <v>0.47616753434199183</v>
      </c>
      <c r="E69">
        <f>IF(M_3=0,0,Data!F68/M_3)</f>
        <v>0.46048056640009111</v>
      </c>
      <c r="F69">
        <f>IF(M_4=0,0,Data!G68/M_4)</f>
        <v>0.45251431337397469</v>
      </c>
      <c r="G69">
        <f>IF(M_5=0,0,Data!H68/M_5)</f>
        <v>0.44486107260293917</v>
      </c>
      <c r="H69">
        <f>IF(M_6=0,0,Data!I68/M_6)</f>
        <v>0.44653372006642472</v>
      </c>
      <c r="I69">
        <f>IF(M_7=0,0,Data!J68/M_7)</f>
        <v>0.44648308405513615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</v>
      </c>
      <c r="N69">
        <f>IF(M_12=0,0,Data!O68/M_12)</f>
        <v>0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0.49031797328783139</v>
      </c>
      <c r="D70">
        <f>IF(M_2=0,0,Data!E69/M_2)</f>
        <v>0.47774035918304536</v>
      </c>
      <c r="E70">
        <f>IF(M_3=0,0,Data!F69/M_3)</f>
        <v>0.46296648967655657</v>
      </c>
      <c r="F70">
        <f>IF(M_4=0,0,Data!G69/M_4)</f>
        <v>0.45301095716173967</v>
      </c>
      <c r="G70">
        <f>IF(M_5=0,0,Data!H69/M_5)</f>
        <v>0.44477874363996117</v>
      </c>
      <c r="H70">
        <f>IF(M_6=0,0,Data!I69/M_6)</f>
        <v>0.44397719966024179</v>
      </c>
      <c r="I70">
        <f>IF(M_7=0,0,Data!J69/M_7)</f>
        <v>0.44435454480067166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</v>
      </c>
      <c r="N70">
        <f>IF(M_12=0,0,Data!O69/M_12)</f>
        <v>0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0.48812419039520133</v>
      </c>
      <c r="D71">
        <f>IF(M_2=0,0,Data!E70/M_2)</f>
        <v>0.47560507063163404</v>
      </c>
      <c r="E71">
        <f>IF(M_3=0,0,Data!F70/M_3)</f>
        <v>0.46001362067321272</v>
      </c>
      <c r="F71">
        <f>IF(M_4=0,0,Data!G70/M_4)</f>
        <v>0.45151914034090052</v>
      </c>
      <c r="G71">
        <f>IF(M_5=0,0,Data!H70/M_5)</f>
        <v>0.44312683809210435</v>
      </c>
      <c r="H71">
        <f>IF(M_6=0,0,Data!I70/M_6)</f>
        <v>0.44270104521762876</v>
      </c>
      <c r="I71">
        <f>IF(M_7=0,0,Data!J70/M_7)</f>
        <v>0.44308783004781221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</v>
      </c>
      <c r="N71">
        <f>IF(M_12=0,0,Data!O70/M_12)</f>
        <v>0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0.47974825915220093</v>
      </c>
      <c r="D72">
        <f>IF(M_2=0,0,Data!E71/M_2)</f>
        <v>0.46918732913842026</v>
      </c>
      <c r="E72">
        <f>IF(M_3=0,0,Data!F71/M_3)</f>
        <v>0.45374435861805557</v>
      </c>
      <c r="F72">
        <f>IF(M_4=0,0,Data!G71/M_4)</f>
        <v>0.44585176826991413</v>
      </c>
      <c r="G72">
        <f>IF(M_5=0,0,Data!H71/M_5)</f>
        <v>0.43652403817967911</v>
      </c>
      <c r="H72">
        <f>IF(M_6=0,0,Data!I71/M_6)</f>
        <v>0.43623952231322044</v>
      </c>
      <c r="I72">
        <f>IF(M_7=0,0,Data!J71/M_7)</f>
        <v>0.43667376588727436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</v>
      </c>
      <c r="N72">
        <f>IF(M_12=0,0,Data!O71/M_12)</f>
        <v>0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0.46716888056036232</v>
      </c>
      <c r="D73">
        <f>IF(M_2=0,0,Data!E72/M_2)</f>
        <v>0.45414265135604071</v>
      </c>
      <c r="E73">
        <f>IF(M_3=0,0,Data!F72/M_3)</f>
        <v>0.44109800741632854</v>
      </c>
      <c r="F73">
        <f>IF(M_4=0,0,Data!G72/M_4)</f>
        <v>0.43039711104612416</v>
      </c>
      <c r="G73">
        <f>IF(M_5=0,0,Data!H72/M_5)</f>
        <v>0.42173918104804042</v>
      </c>
      <c r="H73">
        <f>IF(M_6=0,0,Data!I72/M_6)</f>
        <v>0.42174181001962091</v>
      </c>
      <c r="I73">
        <f>IF(M_7=0,0,Data!J72/M_7)</f>
        <v>0.42198632032605488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</v>
      </c>
      <c r="N73">
        <f>IF(M_12=0,0,Data!O72/M_12)</f>
        <v>0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0.46610459362960893</v>
      </c>
      <c r="D74">
        <f>IF(M_2=0,0,Data!E73/M_2)</f>
        <v>0.45393387531855101</v>
      </c>
      <c r="E74">
        <f>IF(M_3=0,0,Data!F73/M_3)</f>
        <v>0.43816522978244776</v>
      </c>
      <c r="F74">
        <f>IF(M_4=0,0,Data!G73/M_4)</f>
        <v>0.42818562288342421</v>
      </c>
      <c r="G74">
        <f>IF(M_5=0,0,Data!H73/M_5)</f>
        <v>0.41964281951641458</v>
      </c>
      <c r="H74">
        <f>IF(M_6=0,0,Data!I73/M_6)</f>
        <v>0.41817589349478407</v>
      </c>
      <c r="I74">
        <f>IF(M_7=0,0,Data!J73/M_7)</f>
        <v>0.41979889573194307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</v>
      </c>
      <c r="N74">
        <f>IF(M_12=0,0,Data!O73/M_12)</f>
        <v>0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0.45019844644252088</v>
      </c>
      <c r="D75">
        <f>IF(M_2=0,0,Data!E74/M_2)</f>
        <v>0.43721522315749251</v>
      </c>
      <c r="E75">
        <f>IF(M_3=0,0,Data!F74/M_3)</f>
        <v>0.42329170990976694</v>
      </c>
      <c r="F75">
        <f>IF(M_4=0,0,Data!G74/M_4)</f>
        <v>0.41287938806843288</v>
      </c>
      <c r="G75">
        <f>IF(M_5=0,0,Data!H74/M_5)</f>
        <v>0.40477278460481314</v>
      </c>
      <c r="H75">
        <f>IF(M_6=0,0,Data!I74/M_6)</f>
        <v>0.40401544243455395</v>
      </c>
      <c r="I75">
        <f>IF(M_7=0,0,Data!J74/M_7)</f>
        <v>0.40516886031292326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</v>
      </c>
      <c r="N75">
        <f>IF(M_12=0,0,Data!O74/M_12)</f>
        <v>0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0.44077517352197776</v>
      </c>
      <c r="D76">
        <f>IF(M_2=0,0,Data!E75/M_2)</f>
        <v>0.42979766651421092</v>
      </c>
      <c r="E76">
        <f>IF(M_3=0,0,Data!F75/M_3)</f>
        <v>0.41433738683866145</v>
      </c>
      <c r="F76">
        <f>IF(M_4=0,0,Data!G75/M_4)</f>
        <v>0.4038295931087667</v>
      </c>
      <c r="G76">
        <f>IF(M_5=0,0,Data!H75/M_5)</f>
        <v>0.39553023014557853</v>
      </c>
      <c r="H76">
        <f>IF(M_6=0,0,Data!I75/M_6)</f>
        <v>0.394425473399243</v>
      </c>
      <c r="I76">
        <f>IF(M_7=0,0,Data!J75/M_7)</f>
        <v>0.39496225854238143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</v>
      </c>
      <c r="N76">
        <f>IF(M_12=0,0,Data!O75/M_12)</f>
        <v>0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0.44485927500340772</v>
      </c>
      <c r="D77">
        <f>IF(M_2=0,0,Data!E76/M_2)</f>
        <v>0.43148141180296168</v>
      </c>
      <c r="E77">
        <f>IF(M_3=0,0,Data!F76/M_3)</f>
        <v>0.41730641945813929</v>
      </c>
      <c r="F77">
        <f>IF(M_4=0,0,Data!G76/M_4)</f>
        <v>0.40868444658863495</v>
      </c>
      <c r="G77">
        <f>IF(M_5=0,0,Data!H76/M_5)</f>
        <v>0.39924843628028461</v>
      </c>
      <c r="H77">
        <f>IF(M_6=0,0,Data!I76/M_6)</f>
        <v>0.39706349709006905</v>
      </c>
      <c r="I77">
        <f>IF(M_7=0,0,Data!J76/M_7)</f>
        <v>0.39867315428049538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</v>
      </c>
      <c r="N77">
        <f>IF(M_12=0,0,Data!O76/M_12)</f>
        <v>0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0.45531104653031201</v>
      </c>
      <c r="D78">
        <f>IF(M_2=0,0,Data!E77/M_2)</f>
        <v>0.44159098366316124</v>
      </c>
      <c r="E78">
        <f>IF(M_3=0,0,Data!F77/M_3)</f>
        <v>0.42688428169721865</v>
      </c>
      <c r="F78">
        <f>IF(M_4=0,0,Data!G77/M_4)</f>
        <v>0.41661667983936801</v>
      </c>
      <c r="G78">
        <f>IF(M_5=0,0,Data!H77/M_5)</f>
        <v>0.40657387597480554</v>
      </c>
      <c r="H78">
        <f>IF(M_6=0,0,Data!I77/M_6)</f>
        <v>0.40510514692796701</v>
      </c>
      <c r="I78">
        <f>IF(M_7=0,0,Data!J77/M_7)</f>
        <v>0.40606569699368777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</v>
      </c>
      <c r="N78">
        <f>IF(M_12=0,0,Data!O77/M_12)</f>
        <v>0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0.46229412003470327</v>
      </c>
      <c r="D79">
        <f>IF(M_2=0,0,Data!E78/M_2)</f>
        <v>0.44927518696594221</v>
      </c>
      <c r="E79">
        <f>IF(M_3=0,0,Data!F78/M_3)</f>
        <v>0.43301649614579696</v>
      </c>
      <c r="F79">
        <f>IF(M_4=0,0,Data!G78/M_4)</f>
        <v>0.42095065926381814</v>
      </c>
      <c r="G79">
        <f>IF(M_5=0,0,Data!H78/M_5)</f>
        <v>0.41182004463277938</v>
      </c>
      <c r="H79">
        <f>IF(M_6=0,0,Data!I78/M_6)</f>
        <v>0.41139201891457211</v>
      </c>
      <c r="I79">
        <f>IF(M_7=0,0,Data!J78/M_7)</f>
        <v>0.41214791936891243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</v>
      </c>
      <c r="N79">
        <f>IF(M_12=0,0,Data!O78/M_12)</f>
        <v>0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0.45825078742953834</v>
      </c>
      <c r="D80">
        <f>IF(M_2=0,0,Data!E79/M_2)</f>
        <v>0.44455740063026644</v>
      </c>
      <c r="E80">
        <f>IF(M_3=0,0,Data!F79/M_3)</f>
        <v>0.42729612899619457</v>
      </c>
      <c r="F80">
        <f>IF(M_4=0,0,Data!G79/M_4)</f>
        <v>0.41691956926460516</v>
      </c>
      <c r="G80">
        <f>IF(M_5=0,0,Data!H79/M_5)</f>
        <v>0.4070442711178584</v>
      </c>
      <c r="H80">
        <f>IF(M_6=0,0,Data!I79/M_6)</f>
        <v>0.40745596299597647</v>
      </c>
      <c r="I80">
        <f>IF(M_7=0,0,Data!J79/M_7)</f>
        <v>0.40894819281276473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</v>
      </c>
      <c r="N80">
        <f>IF(M_12=0,0,Data!O79/M_12)</f>
        <v>0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0.46968416546856384</v>
      </c>
      <c r="D81">
        <f>IF(M_2=0,0,Data!E80/M_2)</f>
        <v>0.45575047454221856</v>
      </c>
      <c r="E81">
        <f>IF(M_3=0,0,Data!F80/M_3)</f>
        <v>0.44041556923074726</v>
      </c>
      <c r="F81">
        <f>IF(M_4=0,0,Data!G80/M_4)</f>
        <v>0.42931006154656592</v>
      </c>
      <c r="G81">
        <f>IF(M_5=0,0,Data!H80/M_5)</f>
        <v>0.41917182111092016</v>
      </c>
      <c r="H81">
        <f>IF(M_6=0,0,Data!I80/M_6)</f>
        <v>0.41926683523696667</v>
      </c>
      <c r="I81">
        <f>IF(M_7=0,0,Data!J80/M_7)</f>
        <v>0.42015786670168498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</v>
      </c>
      <c r="N81">
        <f>IF(M_12=0,0,Data!O80/M_12)</f>
        <v>0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0.47282380467148816</v>
      </c>
      <c r="D82">
        <f>IF(M_2=0,0,Data!E81/M_2)</f>
        <v>0.45898739417523088</v>
      </c>
      <c r="E82">
        <f>IF(M_3=0,0,Data!F81/M_3)</f>
        <v>0.4436438428381943</v>
      </c>
      <c r="F82">
        <f>IF(M_4=0,0,Data!G81/M_4)</f>
        <v>0.43331723796811683</v>
      </c>
      <c r="G82">
        <f>IF(M_5=0,0,Data!H81/M_5)</f>
        <v>0.42424549230936848</v>
      </c>
      <c r="H82">
        <f>IF(M_6=0,0,Data!I81/M_6)</f>
        <v>0.42611625984434914</v>
      </c>
      <c r="I82">
        <f>IF(M_7=0,0,Data!J81/M_7)</f>
        <v>0.42710997472271062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</v>
      </c>
      <c r="N82">
        <f>IF(M_12=0,0,Data!O81/M_12)</f>
        <v>0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0.47970727794132673</v>
      </c>
      <c r="D83">
        <f>IF(M_2=0,0,Data!E82/M_2)</f>
        <v>0.46737941740928979</v>
      </c>
      <c r="E83">
        <f>IF(M_3=0,0,Data!F82/M_3)</f>
        <v>0.45224680681286483</v>
      </c>
      <c r="F83">
        <f>IF(M_4=0,0,Data!G82/M_4)</f>
        <v>0.44190980153968651</v>
      </c>
      <c r="G83">
        <f>IF(M_5=0,0,Data!H82/M_5)</f>
        <v>0.43304277850893824</v>
      </c>
      <c r="H83">
        <f>IF(M_6=0,0,Data!I82/M_6)</f>
        <v>0.43187650353925133</v>
      </c>
      <c r="I83">
        <f>IF(M_7=0,0,Data!J82/M_7)</f>
        <v>0.43486812473079528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</v>
      </c>
      <c r="N83">
        <f>IF(M_12=0,0,Data!O82/M_12)</f>
        <v>0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0.47712188097407265</v>
      </c>
      <c r="D84">
        <f>IF(M_2=0,0,Data!E83/M_2)</f>
        <v>0.46342880413509707</v>
      </c>
      <c r="E84">
        <f>IF(M_3=0,0,Data!F83/M_3)</f>
        <v>0.44776274342520933</v>
      </c>
      <c r="F84">
        <f>IF(M_4=0,0,Data!G83/M_4)</f>
        <v>0.4400814465234047</v>
      </c>
      <c r="G84">
        <f>IF(M_5=0,0,Data!H83/M_5)</f>
        <v>0.43220135515896707</v>
      </c>
      <c r="H84">
        <f>IF(M_6=0,0,Data!I83/M_6)</f>
        <v>0.43493408653114307</v>
      </c>
      <c r="I84">
        <f>IF(M_7=0,0,Data!J83/M_7)</f>
        <v>0.4358027853810032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</v>
      </c>
      <c r="N84">
        <f>IF(M_12=0,0,Data!O83/M_12)</f>
        <v>0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0.46024064501465334</v>
      </c>
      <c r="D85">
        <f>IF(M_2=0,0,Data!E84/M_2)</f>
        <v>0.44777366341594754</v>
      </c>
      <c r="E85">
        <f>IF(M_3=0,0,Data!F84/M_3)</f>
        <v>0.43338144100914794</v>
      </c>
      <c r="F85">
        <f>IF(M_4=0,0,Data!G84/M_4)</f>
        <v>0.425804847441486</v>
      </c>
      <c r="G85">
        <f>IF(M_5=0,0,Data!H84/M_5)</f>
        <v>0.4186929055342456</v>
      </c>
      <c r="H85">
        <f>IF(M_6=0,0,Data!I84/M_6)</f>
        <v>0.42237065751411124</v>
      </c>
      <c r="I85">
        <f>IF(M_7=0,0,Data!J84/M_7)</f>
        <v>0.42138118162986588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</v>
      </c>
      <c r="N85">
        <f>IF(M_12=0,0,Data!O84/M_12)</f>
        <v>0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0.43868265170318949</v>
      </c>
      <c r="D86">
        <f>IF(M_2=0,0,Data!E85/M_2)</f>
        <v>0.42388917598598602</v>
      </c>
      <c r="E86">
        <f>IF(M_3=0,0,Data!F85/M_3)</f>
        <v>0.4092328854424922</v>
      </c>
      <c r="F86">
        <f>IF(M_4=0,0,Data!G85/M_4)</f>
        <v>0.40161715437273937</v>
      </c>
      <c r="G86">
        <f>IF(M_5=0,0,Data!H85/M_5)</f>
        <v>0.39699049380383694</v>
      </c>
      <c r="H86">
        <f>IF(M_6=0,0,Data!I85/M_6)</f>
        <v>0.39968882177797099</v>
      </c>
      <c r="I86">
        <f>IF(M_7=0,0,Data!J85/M_7)</f>
        <v>0.40249235249577231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</v>
      </c>
      <c r="N86">
        <f>IF(M_12=0,0,Data!O85/M_12)</f>
        <v>0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0.42511524439954329</v>
      </c>
      <c r="D87">
        <f>IF(M_2=0,0,Data!E86/M_2)</f>
        <v>0.41379304263083666</v>
      </c>
      <c r="E87">
        <f>IF(M_3=0,0,Data!F86/M_3)</f>
        <v>0.39987227422824612</v>
      </c>
      <c r="F87">
        <f>IF(M_4=0,0,Data!G86/M_4)</f>
        <v>0.39267412060318396</v>
      </c>
      <c r="G87">
        <f>IF(M_5=0,0,Data!H86/M_5)</f>
        <v>0.38623654516408973</v>
      </c>
      <c r="H87">
        <f>IF(M_6=0,0,Data!I86/M_6)</f>
        <v>0.39072974289911383</v>
      </c>
      <c r="I87">
        <f>IF(M_7=0,0,Data!J86/M_7)</f>
        <v>0.39165844360632412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</v>
      </c>
      <c r="N87">
        <f>IF(M_12=0,0,Data!O86/M_12)</f>
        <v>0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0.4054153454661143</v>
      </c>
      <c r="D88">
        <f>IF(M_2=0,0,Data!E87/M_2)</f>
        <v>0.39421836587430004</v>
      </c>
      <c r="E88">
        <f>IF(M_3=0,0,Data!F87/M_3)</f>
        <v>0.38283695116496907</v>
      </c>
      <c r="F88">
        <f>IF(M_4=0,0,Data!G87/M_4)</f>
        <v>0.37685488184485827</v>
      </c>
      <c r="G88">
        <f>IF(M_5=0,0,Data!H87/M_5)</f>
        <v>0.37425181025954329</v>
      </c>
      <c r="H88">
        <f>IF(M_6=0,0,Data!I87/M_6)</f>
        <v>0.37837100096190607</v>
      </c>
      <c r="I88">
        <f>IF(M_7=0,0,Data!J87/M_7)</f>
        <v>0.38003382705263261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</v>
      </c>
      <c r="N88">
        <f>IF(M_12=0,0,Data!O87/M_12)</f>
        <v>0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0.39569142159542225</v>
      </c>
      <c r="D89">
        <f>IF(M_2=0,0,Data!E88/M_2)</f>
        <v>0.38388994557566808</v>
      </c>
      <c r="E89">
        <f>IF(M_3=0,0,Data!F88/M_3)</f>
        <v>0.37171719464292513</v>
      </c>
      <c r="F89">
        <f>IF(M_4=0,0,Data!G88/M_4)</f>
        <v>0.36471391262082914</v>
      </c>
      <c r="G89">
        <f>IF(M_5=0,0,Data!H88/M_5)</f>
        <v>0.3646785024630867</v>
      </c>
      <c r="H89">
        <f>IF(M_6=0,0,Data!I88/M_6)</f>
        <v>0.37082718496373629</v>
      </c>
      <c r="I89">
        <f>IF(M_7=0,0,Data!J88/M_7)</f>
        <v>0.37183664497592711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</v>
      </c>
      <c r="N89">
        <f>IF(M_12=0,0,Data!O88/M_12)</f>
        <v>0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0.38617671391882974</v>
      </c>
      <c r="D90">
        <f>IF(M_2=0,0,Data!E89/M_2)</f>
        <v>0.37498887666021624</v>
      </c>
      <c r="E90">
        <f>IF(M_3=0,0,Data!F89/M_3)</f>
        <v>0.36312941066815513</v>
      </c>
      <c r="F90">
        <f>IF(M_4=0,0,Data!G89/M_4)</f>
        <v>0.35697670882803223</v>
      </c>
      <c r="G90">
        <f>IF(M_5=0,0,Data!H89/M_5)</f>
        <v>0.35597782642235959</v>
      </c>
      <c r="H90">
        <f>IF(M_6=0,0,Data!I89/M_6)</f>
        <v>0.36071003655922124</v>
      </c>
      <c r="I90">
        <f>IF(M_7=0,0,Data!J89/M_7)</f>
        <v>0.36244896318770398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</v>
      </c>
      <c r="N90">
        <f>IF(M_12=0,0,Data!O89/M_12)</f>
        <v>0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0.36671257631802001</v>
      </c>
      <c r="D91">
        <f>IF(M_2=0,0,Data!E90/M_2)</f>
        <v>0.35633025336272922</v>
      </c>
      <c r="E91">
        <f>IF(M_3=0,0,Data!F90/M_3)</f>
        <v>0.34655361207003005</v>
      </c>
      <c r="F91">
        <f>IF(M_4=0,0,Data!G90/M_4)</f>
        <v>0.34166691076179684</v>
      </c>
      <c r="G91">
        <f>IF(M_5=0,0,Data!H90/M_5)</f>
        <v>0.34118550751338783</v>
      </c>
      <c r="H91">
        <f>IF(M_6=0,0,Data!I90/M_6)</f>
        <v>0.34504158315901695</v>
      </c>
      <c r="I91">
        <f>IF(M_7=0,0,Data!J90/M_7)</f>
        <v>0.3447807562536202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</v>
      </c>
      <c r="N91">
        <f>IF(M_12=0,0,Data!O90/M_12)</f>
        <v>0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0.33703508026518408</v>
      </c>
      <c r="D92">
        <f>IF(M_2=0,0,Data!E91/M_2)</f>
        <v>0.32724352241382421</v>
      </c>
      <c r="E92">
        <f>IF(M_3=0,0,Data!F91/M_3)</f>
        <v>0.31797979159374756</v>
      </c>
      <c r="F92">
        <f>IF(M_4=0,0,Data!G91/M_4)</f>
        <v>0.31457186879172644</v>
      </c>
      <c r="G92">
        <f>IF(M_5=0,0,Data!H91/M_5)</f>
        <v>0.3135296447078928</v>
      </c>
      <c r="H92">
        <f>IF(M_6=0,0,Data!I91/M_6)</f>
        <v>0.31775684994955672</v>
      </c>
      <c r="I92">
        <f>IF(M_7=0,0,Data!J91/M_7)</f>
        <v>0.31779065601873363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</v>
      </c>
      <c r="N92">
        <f>IF(M_12=0,0,Data!O91/M_12)</f>
        <v>0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0.32014483535203531</v>
      </c>
      <c r="D93">
        <f>IF(M_2=0,0,Data!E92/M_2)</f>
        <v>0.31105347266402456</v>
      </c>
      <c r="E93">
        <f>IF(M_3=0,0,Data!F92/M_3)</f>
        <v>0.30111442855122572</v>
      </c>
      <c r="F93">
        <f>IF(M_4=0,0,Data!G92/M_4)</f>
        <v>0.29773280312803541</v>
      </c>
      <c r="G93">
        <f>IF(M_5=0,0,Data!H92/M_5)</f>
        <v>0.29895006278170211</v>
      </c>
      <c r="H93">
        <f>IF(M_6=0,0,Data!I92/M_6)</f>
        <v>0.30332627663880618</v>
      </c>
      <c r="I93">
        <f>IF(M_7=0,0,Data!J92/M_7)</f>
        <v>0.30244946646392046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</v>
      </c>
      <c r="N93">
        <f>IF(M_12=0,0,Data!O92/M_12)</f>
        <v>0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0.34049607849959884</v>
      </c>
      <c r="D94">
        <f>IF(M_2=0,0,Data!E93/M_2)</f>
        <v>0.33211712806403115</v>
      </c>
      <c r="E94">
        <f>IF(M_3=0,0,Data!F93/M_3)</f>
        <v>0.32492677787990665</v>
      </c>
      <c r="F94">
        <f>IF(M_4=0,0,Data!G93/M_4)</f>
        <v>0.32178856248738397</v>
      </c>
      <c r="G94">
        <f>IF(M_5=0,0,Data!H93/M_5)</f>
        <v>0.32151144530938747</v>
      </c>
      <c r="H94">
        <f>IF(M_6=0,0,Data!I93/M_6)</f>
        <v>0.32288962721769693</v>
      </c>
      <c r="I94">
        <f>IF(M_7=0,0,Data!J93/M_7)</f>
        <v>0.32135323116272363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</v>
      </c>
      <c r="N94">
        <f>IF(M_12=0,0,Data!O93/M_12)</f>
        <v>0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0.39365595015549348</v>
      </c>
      <c r="D95">
        <f>IF(M_2=0,0,Data!E94/M_2)</f>
        <v>0.38603552034897798</v>
      </c>
      <c r="E95">
        <f>IF(M_3=0,0,Data!F94/M_3)</f>
        <v>0.38064948420372657</v>
      </c>
      <c r="F95">
        <f>IF(M_4=0,0,Data!G94/M_4)</f>
        <v>0.3738881616347654</v>
      </c>
      <c r="G95">
        <f>IF(M_5=0,0,Data!H94/M_5)</f>
        <v>0.36595183248784363</v>
      </c>
      <c r="H95">
        <f>IF(M_6=0,0,Data!I94/M_6)</f>
        <v>0.36577846298574485</v>
      </c>
      <c r="I95">
        <f>IF(M_7=0,0,Data!J94/M_7)</f>
        <v>0.36304530692796233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</v>
      </c>
      <c r="N95">
        <f>IF(M_12=0,0,Data!O94/M_12)</f>
        <v>0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0.38733776482494275</v>
      </c>
      <c r="D96">
        <f>IF(M_2=0,0,Data!E95/M_2)</f>
        <v>0.38022975860604163</v>
      </c>
      <c r="E96">
        <f>IF(M_3=0,0,Data!F95/M_3)</f>
        <v>0.37179569061828915</v>
      </c>
      <c r="F96">
        <f>IF(M_4=0,0,Data!G95/M_4)</f>
        <v>0.36152732282336686</v>
      </c>
      <c r="G96">
        <f>IF(M_5=0,0,Data!H95/M_5)</f>
        <v>0.35382648083081719</v>
      </c>
      <c r="H96">
        <f>IF(M_6=0,0,Data!I95/M_6)</f>
        <v>0.35151136939141692</v>
      </c>
      <c r="I96">
        <f>IF(M_7=0,0,Data!J95/M_7)</f>
        <v>0.35066799187226921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</v>
      </c>
      <c r="N96">
        <f>IF(M_12=0,0,Data!O95/M_12)</f>
        <v>0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0.35553701962317269</v>
      </c>
      <c r="D97">
        <f>IF(M_2=0,0,Data!E96/M_2)</f>
        <v>0.35059825997063337</v>
      </c>
      <c r="E97">
        <f>IF(M_3=0,0,Data!F96/M_3)</f>
        <v>0.33929439212224621</v>
      </c>
      <c r="F97">
        <f>IF(M_4=0,0,Data!G96/M_4)</f>
        <v>0.33283150756890562</v>
      </c>
      <c r="G97">
        <f>IF(M_5=0,0,Data!H96/M_5)</f>
        <v>0.32434215574391534</v>
      </c>
      <c r="H97">
        <f>IF(M_6=0,0,Data!I96/M_6)</f>
        <v>0.32228860122518954</v>
      </c>
      <c r="I97">
        <f>IF(M_7=0,0,Data!J96/M_7)</f>
        <v>0.32077180270659028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</v>
      </c>
      <c r="N97">
        <f>IF(M_12=0,0,Data!O96/M_12)</f>
        <v>0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0.31077998918351479</v>
      </c>
      <c r="D98">
        <f>IF(M_2=0,0,Data!E97/M_2)</f>
        <v>0.30869793711147692</v>
      </c>
      <c r="E98">
        <f>IF(M_3=0,0,Data!F97/M_3)</f>
        <v>0.29858469663676152</v>
      </c>
      <c r="F98">
        <f>IF(M_4=0,0,Data!G97/M_4)</f>
        <v>0.29019454481953927</v>
      </c>
      <c r="G98">
        <f>IF(M_5=0,0,Data!H97/M_5)</f>
        <v>0.28241100165017685</v>
      </c>
      <c r="H98">
        <f>IF(M_6=0,0,Data!I97/M_6)</f>
        <v>0.27889056532288892</v>
      </c>
      <c r="I98">
        <f>IF(M_7=0,0,Data!J97/M_7)</f>
        <v>0.27585095140383309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</v>
      </c>
      <c r="N98">
        <f>IF(M_12=0,0,Data!O97/M_12)</f>
        <v>0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0.2670273664871109</v>
      </c>
      <c r="D99">
        <f>IF(M_2=0,0,Data!E98/M_2)</f>
        <v>0.26174366817582784</v>
      </c>
      <c r="E99">
        <f>IF(M_3=0,0,Data!F98/M_3)</f>
        <v>0.25505831830787712</v>
      </c>
      <c r="F99">
        <f>IF(M_4=0,0,Data!G98/M_4)</f>
        <v>0.24807741172937064</v>
      </c>
      <c r="G99">
        <f>IF(M_5=0,0,Data!H98/M_5)</f>
        <v>0.24102952398900127</v>
      </c>
      <c r="H99">
        <f>IF(M_6=0,0,Data!I98/M_6)</f>
        <v>0.2383561878554713</v>
      </c>
      <c r="I99">
        <f>IF(M_7=0,0,Data!J98/M_7)</f>
        <v>0.23549739918395415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</v>
      </c>
      <c r="N99">
        <f>IF(M_12=0,0,Data!O98/M_12)</f>
        <v>0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0.23014139176300524</v>
      </c>
      <c r="D100">
        <f>IF(M_2=0,0,Data!E99/M_2)</f>
        <v>0.22876844935339102</v>
      </c>
      <c r="E100">
        <f>IF(M_3=0,0,Data!F99/M_3)</f>
        <v>0.22806591836022355</v>
      </c>
      <c r="F100">
        <f>IF(M_4=0,0,Data!G99/M_4)</f>
        <v>0.22359460149537602</v>
      </c>
      <c r="G100">
        <f>IF(M_5=0,0,Data!H99/M_5)</f>
        <v>0.21766844093246823</v>
      </c>
      <c r="H100">
        <f>IF(M_6=0,0,Data!I99/M_6)</f>
        <v>0.21530638710298469</v>
      </c>
      <c r="I100">
        <f>IF(M_7=0,0,Data!J99/M_7)</f>
        <v>0.21271698136745554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</v>
      </c>
      <c r="N100">
        <f>IF(M_12=0,0,Data!O99/M_12)</f>
        <v>0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0.20087933181188278</v>
      </c>
      <c r="D101">
        <f>IF(M_2=0,0,Data!E100/M_2)</f>
        <v>0.19611932743647187</v>
      </c>
      <c r="E101">
        <f>IF(M_3=0,0,Data!F100/M_3)</f>
        <v>0.19180419164188442</v>
      </c>
      <c r="F101">
        <f>IF(M_4=0,0,Data!G100/M_4)</f>
        <v>0.19084963311895095</v>
      </c>
      <c r="G101">
        <f>IF(M_5=0,0,Data!H100/M_5)</f>
        <v>0.18683648750632875</v>
      </c>
      <c r="H101">
        <f>IF(M_6=0,0,Data!I100/M_6)</f>
        <v>0.18560121653182901</v>
      </c>
      <c r="I101">
        <f>IF(M_7=0,0,Data!J100/M_7)</f>
        <v>0.1831010884264655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</v>
      </c>
      <c r="N101">
        <f>IF(M_12=0,0,Data!O100/M_12)</f>
        <v>0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0.14620034996755807</v>
      </c>
      <c r="D102">
        <f>IF(M_2=0,0,Data!E101/M_2)</f>
        <v>0.14193901683318014</v>
      </c>
      <c r="E102">
        <f>IF(M_3=0,0,Data!F101/M_3)</f>
        <v>0.13722090546747706</v>
      </c>
      <c r="F102">
        <f>IF(M_4=0,0,Data!G101/M_4)</f>
        <v>0.1345161140790693</v>
      </c>
      <c r="G102">
        <f>IF(M_5=0,0,Data!H101/M_5)</f>
        <v>0.1345166902035419</v>
      </c>
      <c r="H102">
        <f>IF(M_6=0,0,Data!I101/M_6)</f>
        <v>0.1324678894714035</v>
      </c>
      <c r="I102">
        <f>IF(M_7=0,0,Data!J101/M_7)</f>
        <v>0.13095786407751384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</v>
      </c>
      <c r="N102">
        <f>IF(M_12=0,0,Data!O101/M_12)</f>
        <v>0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0.14634016677314277</v>
      </c>
      <c r="D103">
        <f>IF(M_2=0,0,Data!E102/M_2)</f>
        <v>0.15120235366831042</v>
      </c>
      <c r="E103">
        <f>IF(M_3=0,0,Data!F102/M_3)</f>
        <v>0.14752199745284211</v>
      </c>
      <c r="F103">
        <f>IF(M_4=0,0,Data!G102/M_4)</f>
        <v>0.14014428659693823</v>
      </c>
      <c r="G103">
        <f>IF(M_5=0,0,Data!H102/M_5)</f>
        <v>0.13346558312631426</v>
      </c>
      <c r="H103">
        <f>IF(M_6=0,0,Data!I102/M_6)</f>
        <v>0.13240984182086163</v>
      </c>
      <c r="I103">
        <f>IF(M_7=0,0,Data!J102/M_7)</f>
        <v>0.13112826942733616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</v>
      </c>
      <c r="N103">
        <f>IF(M_12=0,0,Data!O102/M_12)</f>
        <v>0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J102"/>
  <sheetViews>
    <sheetView workbookViewId="0">
      <selection activeCell="D2" sqref="D2:J2"/>
    </sheetView>
  </sheetViews>
  <sheetFormatPr defaultRowHeight="15" x14ac:dyDescent="0.25"/>
  <cols>
    <col min="1" max="1" width="8.42578125" bestFit="1" customWidth="1"/>
    <col min="2" max="2" width="15.5703125" bestFit="1" customWidth="1"/>
    <col min="3" max="5" width="16.5703125" bestFit="1" customWidth="1"/>
    <col min="6" max="10" width="12" bestFit="1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5">
      <c r="A3">
        <v>100</v>
      </c>
      <c r="B3">
        <v>5040</v>
      </c>
      <c r="C3">
        <v>100</v>
      </c>
      <c r="D3">
        <v>2.0097389567790901E-2</v>
      </c>
      <c r="E3">
        <v>2.0700759056959499E-2</v>
      </c>
      <c r="F3">
        <v>2.1412520040117199E-2</v>
      </c>
      <c r="G3">
        <v>2.19146616142325E-2</v>
      </c>
      <c r="H3">
        <v>2.2432268278338201E-2</v>
      </c>
      <c r="I3">
        <v>2.26046606381229E-2</v>
      </c>
      <c r="J3">
        <v>2.2803971410765199E-2</v>
      </c>
    </row>
    <row r="4" spans="1:10" x14ac:dyDescent="0.25">
      <c r="A4">
        <v>99</v>
      </c>
      <c r="B4">
        <v>4989.6000000000004</v>
      </c>
      <c r="C4">
        <v>99</v>
      </c>
      <c r="D4">
        <v>1.9855614805644399E-2</v>
      </c>
      <c r="E4">
        <v>2.0323597461195098E-2</v>
      </c>
      <c r="F4">
        <v>2.1082190238860599E-2</v>
      </c>
      <c r="G4">
        <v>2.1717801944826101E-2</v>
      </c>
      <c r="H4">
        <v>2.2019997230696101E-2</v>
      </c>
      <c r="I4">
        <v>2.2365688140638901E-2</v>
      </c>
      <c r="J4">
        <v>2.2576721924707902E-2</v>
      </c>
    </row>
    <row r="5" spans="1:10" x14ac:dyDescent="0.25">
      <c r="A5">
        <v>98</v>
      </c>
      <c r="B5">
        <v>4939.2</v>
      </c>
      <c r="C5">
        <v>98</v>
      </c>
      <c r="D5">
        <v>1.9959304135036701E-2</v>
      </c>
      <c r="E5">
        <v>2.0426994280444401E-2</v>
      </c>
      <c r="F5">
        <v>2.1345563531064701E-2</v>
      </c>
      <c r="G5">
        <v>2.16570355116424E-2</v>
      </c>
      <c r="H5">
        <v>2.1824214984931398E-2</v>
      </c>
      <c r="I5">
        <v>2.20803040590049E-2</v>
      </c>
      <c r="J5">
        <v>2.22932580419909E-2</v>
      </c>
    </row>
    <row r="6" spans="1:10" x14ac:dyDescent="0.25">
      <c r="A6">
        <v>97</v>
      </c>
      <c r="B6">
        <v>4888.8</v>
      </c>
      <c r="C6">
        <v>97</v>
      </c>
      <c r="D6">
        <v>1.9399881300656799E-2</v>
      </c>
      <c r="E6">
        <v>2.0125489467190401E-2</v>
      </c>
      <c r="F6">
        <v>2.06429998316594E-2</v>
      </c>
      <c r="G6">
        <v>2.1202074175226501E-2</v>
      </c>
      <c r="H6">
        <v>2.1385367373631E-2</v>
      </c>
      <c r="I6">
        <v>2.1831562868455601E-2</v>
      </c>
      <c r="J6">
        <v>2.1959093185512198E-2</v>
      </c>
    </row>
    <row r="7" spans="1:10" x14ac:dyDescent="0.25">
      <c r="A7">
        <v>96</v>
      </c>
      <c r="B7">
        <v>4838.3999999999996</v>
      </c>
      <c r="C7">
        <v>96</v>
      </c>
      <c r="D7">
        <v>1.9710993927523499E-2</v>
      </c>
      <c r="E7">
        <v>2.01844069561367E-2</v>
      </c>
      <c r="F7">
        <v>2.0916051241989E-2</v>
      </c>
      <c r="G7">
        <v>2.1402238257227198E-2</v>
      </c>
      <c r="H7">
        <v>2.1681206901431799E-2</v>
      </c>
      <c r="I7">
        <v>2.1907770092852299E-2</v>
      </c>
      <c r="J7">
        <v>2.2119350554894501E-2</v>
      </c>
    </row>
    <row r="8" spans="1:10" x14ac:dyDescent="0.25">
      <c r="A8">
        <v>95</v>
      </c>
      <c r="B8">
        <v>4788</v>
      </c>
      <c r="C8">
        <v>95</v>
      </c>
      <c r="D8">
        <v>1.92124524271046E-2</v>
      </c>
      <c r="E8">
        <v>1.9741007352917998E-2</v>
      </c>
      <c r="F8">
        <v>2.0414860552965999E-2</v>
      </c>
      <c r="G8">
        <v>2.09242414345941E-2</v>
      </c>
      <c r="H8">
        <v>2.11677114925512E-2</v>
      </c>
      <c r="I8">
        <v>2.15075712939727E-2</v>
      </c>
      <c r="J8">
        <v>2.1679502941642E-2</v>
      </c>
    </row>
    <row r="9" spans="1:10" x14ac:dyDescent="0.25">
      <c r="A9">
        <v>94</v>
      </c>
      <c r="B9">
        <v>4737.6000000000004</v>
      </c>
      <c r="C9">
        <v>94</v>
      </c>
      <c r="D9">
        <v>1.8697016387241399E-2</v>
      </c>
      <c r="E9">
        <v>1.8930860704838199E-2</v>
      </c>
      <c r="F9">
        <v>1.96581786797792E-2</v>
      </c>
      <c r="G9">
        <v>2.02405378662101E-2</v>
      </c>
      <c r="H9">
        <v>2.0587293217023399E-2</v>
      </c>
      <c r="I9">
        <v>2.0834933208988399E-2</v>
      </c>
      <c r="J9">
        <v>2.0986353326340499E-2</v>
      </c>
    </row>
    <row r="10" spans="1:10" x14ac:dyDescent="0.25">
      <c r="A10">
        <v>93</v>
      </c>
      <c r="B10">
        <v>4687.2</v>
      </c>
      <c r="C10">
        <v>93</v>
      </c>
      <c r="D10">
        <v>1.8872190599993899E-2</v>
      </c>
      <c r="E10">
        <v>1.9390654260741401E-2</v>
      </c>
      <c r="F10">
        <v>2.0052554212291799E-2</v>
      </c>
      <c r="G10">
        <v>2.0495386735293001E-2</v>
      </c>
      <c r="H10">
        <v>2.0762783906796398E-2</v>
      </c>
      <c r="I10">
        <v>2.1126690329032801E-2</v>
      </c>
      <c r="J10">
        <v>2.12448945560271E-2</v>
      </c>
    </row>
    <row r="11" spans="1:10" x14ac:dyDescent="0.25">
      <c r="A11">
        <v>92</v>
      </c>
      <c r="B11">
        <v>4636.8</v>
      </c>
      <c r="C11">
        <v>92</v>
      </c>
      <c r="D11">
        <v>1.85330785419838E-2</v>
      </c>
      <c r="E11">
        <v>1.9121983654630401E-2</v>
      </c>
      <c r="F11">
        <v>1.9747132933384301E-2</v>
      </c>
      <c r="G11">
        <v>2.0046386203524599E-2</v>
      </c>
      <c r="H11">
        <v>2.0337159480022099E-2</v>
      </c>
      <c r="I11">
        <v>2.05435772108978E-2</v>
      </c>
      <c r="J11">
        <v>2.07657814374516E-2</v>
      </c>
    </row>
    <row r="12" spans="1:10" x14ac:dyDescent="0.25">
      <c r="A12">
        <v>91</v>
      </c>
      <c r="B12">
        <v>4586.3999999999996</v>
      </c>
      <c r="C12">
        <v>91</v>
      </c>
      <c r="D12">
        <v>1.8569588059422E-2</v>
      </c>
      <c r="E12">
        <v>1.8805230408131E-2</v>
      </c>
      <c r="F12">
        <v>1.9654638663412501E-2</v>
      </c>
      <c r="G12">
        <v>1.9987798429214901E-2</v>
      </c>
      <c r="H12">
        <v>2.02991277603542E-2</v>
      </c>
      <c r="I12">
        <v>2.0525353870517699E-2</v>
      </c>
      <c r="J12">
        <v>2.0658947489584498E-2</v>
      </c>
    </row>
    <row r="13" spans="1:10" x14ac:dyDescent="0.25">
      <c r="A13">
        <v>90</v>
      </c>
      <c r="B13">
        <v>4536</v>
      </c>
      <c r="C13">
        <v>90</v>
      </c>
      <c r="D13">
        <v>1.8024173824483802E-2</v>
      </c>
      <c r="E13">
        <v>1.84134551492358E-2</v>
      </c>
      <c r="F13">
        <v>1.89525629715071E-2</v>
      </c>
      <c r="G13">
        <v>1.95481049346895E-2</v>
      </c>
      <c r="H13">
        <v>1.9727840438790101E-2</v>
      </c>
      <c r="I13">
        <v>1.9930094344527999E-2</v>
      </c>
      <c r="J13">
        <v>2.0111254161499802E-2</v>
      </c>
    </row>
    <row r="14" spans="1:10" x14ac:dyDescent="0.25">
      <c r="A14">
        <v>89</v>
      </c>
      <c r="B14">
        <v>4485.6000000000004</v>
      </c>
      <c r="C14">
        <v>89</v>
      </c>
      <c r="D14">
        <v>1.7941139892707701E-2</v>
      </c>
      <c r="E14">
        <v>1.8255116460695699E-2</v>
      </c>
      <c r="F14">
        <v>1.8749170772752299E-2</v>
      </c>
      <c r="G14">
        <v>1.9271934365458699E-2</v>
      </c>
      <c r="H14">
        <v>1.9472151936493098E-2</v>
      </c>
      <c r="I14">
        <v>1.9690399485808099E-2</v>
      </c>
      <c r="J14">
        <v>1.9869848247686901E-2</v>
      </c>
    </row>
    <row r="15" spans="1:10" x14ac:dyDescent="0.25">
      <c r="A15">
        <v>88</v>
      </c>
      <c r="B15">
        <v>4435.2</v>
      </c>
      <c r="C15">
        <v>88</v>
      </c>
      <c r="D15">
        <v>1.8224650320252701E-2</v>
      </c>
      <c r="E15">
        <v>1.8568627122726201E-2</v>
      </c>
      <c r="F15">
        <v>1.9175758021822299E-2</v>
      </c>
      <c r="G15">
        <v>1.9393450114726998E-2</v>
      </c>
      <c r="H15">
        <v>1.97439856473044E-2</v>
      </c>
      <c r="I15">
        <v>1.99424650847022E-2</v>
      </c>
      <c r="J15">
        <v>2.00829694155483E-2</v>
      </c>
    </row>
    <row r="16" spans="1:10" x14ac:dyDescent="0.25">
      <c r="A16">
        <v>87</v>
      </c>
      <c r="B16">
        <v>4384.8</v>
      </c>
      <c r="C16">
        <v>87</v>
      </c>
      <c r="D16">
        <v>1.77695755625649E-2</v>
      </c>
      <c r="E16">
        <v>1.82091271584854E-2</v>
      </c>
      <c r="F16">
        <v>1.8891712737597498E-2</v>
      </c>
      <c r="G16">
        <v>1.9164194472706599E-2</v>
      </c>
      <c r="H16">
        <v>1.93279125545734E-2</v>
      </c>
      <c r="I16">
        <v>1.9506074367701801E-2</v>
      </c>
      <c r="J16">
        <v>1.9679294521620701E-2</v>
      </c>
    </row>
    <row r="17" spans="1:10" x14ac:dyDescent="0.25">
      <c r="A17">
        <v>86</v>
      </c>
      <c r="B17">
        <v>4334.3999999999996</v>
      </c>
      <c r="C17">
        <v>86</v>
      </c>
      <c r="D17">
        <v>1.7713632111360799E-2</v>
      </c>
      <c r="E17">
        <v>1.79455707787349E-2</v>
      </c>
      <c r="F17">
        <v>1.84478119084652E-2</v>
      </c>
      <c r="G17">
        <v>1.8789260594531901E-2</v>
      </c>
      <c r="H17">
        <v>1.9078517840755701E-2</v>
      </c>
      <c r="I17">
        <v>1.92268165881995E-2</v>
      </c>
      <c r="J17">
        <v>1.9356734704716799E-2</v>
      </c>
    </row>
    <row r="18" spans="1:10" x14ac:dyDescent="0.25">
      <c r="A18">
        <v>85</v>
      </c>
      <c r="B18">
        <v>4284</v>
      </c>
      <c r="C18">
        <v>85</v>
      </c>
      <c r="D18">
        <v>1.71148935063117E-2</v>
      </c>
      <c r="E18">
        <v>1.7750473901354601E-2</v>
      </c>
      <c r="F18">
        <v>1.79736394958789E-2</v>
      </c>
      <c r="G18">
        <v>1.82240726890174E-2</v>
      </c>
      <c r="H18">
        <v>1.86453930127914E-2</v>
      </c>
      <c r="I18">
        <v>1.8863850785710502E-2</v>
      </c>
      <c r="J18">
        <v>1.8972128163040499E-2</v>
      </c>
    </row>
    <row r="19" spans="1:10" x14ac:dyDescent="0.25">
      <c r="A19">
        <v>84</v>
      </c>
      <c r="B19">
        <v>4233.6000000000004</v>
      </c>
      <c r="C19">
        <v>84</v>
      </c>
      <c r="D19">
        <v>1.6740727287659699E-2</v>
      </c>
      <c r="E19">
        <v>1.7093032739585502E-2</v>
      </c>
      <c r="F19">
        <v>1.7432726597216799E-2</v>
      </c>
      <c r="G19">
        <v>1.7955661962749E-2</v>
      </c>
      <c r="H19">
        <v>1.8129904122559201E-2</v>
      </c>
      <c r="I19">
        <v>1.83238086195045E-2</v>
      </c>
      <c r="J19">
        <v>1.84265874531442E-2</v>
      </c>
    </row>
    <row r="20" spans="1:10" x14ac:dyDescent="0.25">
      <c r="A20">
        <v>83</v>
      </c>
      <c r="B20">
        <v>4183.2</v>
      </c>
      <c r="C20">
        <v>83</v>
      </c>
      <c r="D20">
        <v>1.71715560518063E-2</v>
      </c>
      <c r="E20">
        <v>1.7554520975256099E-2</v>
      </c>
      <c r="F20">
        <v>1.7947491799384499E-2</v>
      </c>
      <c r="G20">
        <v>1.8339226433607001E-2</v>
      </c>
      <c r="H20">
        <v>1.8556978700920702E-2</v>
      </c>
      <c r="I20">
        <v>1.8752299280204901E-2</v>
      </c>
      <c r="J20">
        <v>1.8844493860454298E-2</v>
      </c>
    </row>
    <row r="21" spans="1:10" x14ac:dyDescent="0.25">
      <c r="A21">
        <v>82</v>
      </c>
      <c r="B21">
        <v>4132.8</v>
      </c>
      <c r="C21">
        <v>82</v>
      </c>
      <c r="D21">
        <v>1.7020613656202499E-2</v>
      </c>
      <c r="E21">
        <v>1.7313971984093599E-2</v>
      </c>
      <c r="F21">
        <v>1.7935342363161199E-2</v>
      </c>
      <c r="G21">
        <v>1.83002845664707E-2</v>
      </c>
      <c r="H21">
        <v>1.8393792952701101E-2</v>
      </c>
      <c r="I21">
        <v>1.85153773513725E-2</v>
      </c>
      <c r="J21">
        <v>1.8584974193653601E-2</v>
      </c>
    </row>
    <row r="22" spans="1:10" x14ac:dyDescent="0.25">
      <c r="A22">
        <v>81</v>
      </c>
      <c r="B22">
        <v>4082.4</v>
      </c>
      <c r="C22">
        <v>81</v>
      </c>
      <c r="D22">
        <v>1.64173069982846E-2</v>
      </c>
      <c r="E22">
        <v>1.6706116267329901E-2</v>
      </c>
      <c r="F22">
        <v>1.73043263995287E-2</v>
      </c>
      <c r="G22">
        <v>1.75043405765123E-2</v>
      </c>
      <c r="H22">
        <v>1.7739244842362702E-2</v>
      </c>
      <c r="I22">
        <v>1.7924307702838101E-2</v>
      </c>
      <c r="J22">
        <v>1.80814687375149E-2</v>
      </c>
    </row>
    <row r="23" spans="1:10" x14ac:dyDescent="0.25">
      <c r="A23">
        <v>80</v>
      </c>
      <c r="B23">
        <v>4032</v>
      </c>
      <c r="C23">
        <v>80</v>
      </c>
      <c r="D23">
        <v>1.6337986847803701E-2</v>
      </c>
      <c r="E23">
        <v>1.6703756586541999E-2</v>
      </c>
      <c r="F23">
        <v>1.7052655445448001E-2</v>
      </c>
      <c r="G23">
        <v>1.73203902271368E-2</v>
      </c>
      <c r="H23">
        <v>1.7528754443325301E-2</v>
      </c>
      <c r="I23">
        <v>1.76147594416051E-2</v>
      </c>
      <c r="J23">
        <v>1.77848997831693E-2</v>
      </c>
    </row>
    <row r="24" spans="1:10" x14ac:dyDescent="0.25">
      <c r="A24">
        <v>79</v>
      </c>
      <c r="B24">
        <v>3981.6</v>
      </c>
      <c r="C24">
        <v>79</v>
      </c>
      <c r="D24">
        <v>1.6156519620552701E-2</v>
      </c>
      <c r="E24">
        <v>1.6333303630055598E-2</v>
      </c>
      <c r="F24">
        <v>1.67042996221211E-2</v>
      </c>
      <c r="G24">
        <v>1.7016147307144999E-2</v>
      </c>
      <c r="H24">
        <v>1.7180325968092901E-2</v>
      </c>
      <c r="I24">
        <v>1.73356147922781E-2</v>
      </c>
      <c r="J24">
        <v>1.7384065030396099E-2</v>
      </c>
    </row>
    <row r="25" spans="1:10" x14ac:dyDescent="0.25">
      <c r="A25">
        <v>78</v>
      </c>
      <c r="B25">
        <v>3931.2</v>
      </c>
      <c r="C25">
        <v>78</v>
      </c>
      <c r="D25">
        <v>1.6128936755763799E-2</v>
      </c>
      <c r="E25">
        <v>1.6422706478460499E-2</v>
      </c>
      <c r="F25">
        <v>1.6696647054063599E-2</v>
      </c>
      <c r="G25">
        <v>1.7152951762703698E-2</v>
      </c>
      <c r="H25">
        <v>1.7194699605723601E-2</v>
      </c>
      <c r="I25">
        <v>1.73010054807234E-2</v>
      </c>
      <c r="J25">
        <v>1.7399990345881002E-2</v>
      </c>
    </row>
    <row r="26" spans="1:10" x14ac:dyDescent="0.25">
      <c r="A26">
        <v>77</v>
      </c>
      <c r="B26">
        <v>3880.8</v>
      </c>
      <c r="C26">
        <v>77</v>
      </c>
      <c r="D26">
        <v>1.5919074359574299E-2</v>
      </c>
      <c r="E26">
        <v>1.6178401983902701E-2</v>
      </c>
      <c r="F26">
        <v>1.6470792623122201E-2</v>
      </c>
      <c r="G26">
        <v>1.66402455590253E-2</v>
      </c>
      <c r="H26">
        <v>1.6816044206669802E-2</v>
      </c>
      <c r="I26">
        <v>1.70008046834451E-2</v>
      </c>
      <c r="J26">
        <v>1.7144661465827001E-2</v>
      </c>
    </row>
    <row r="27" spans="1:10" x14ac:dyDescent="0.25">
      <c r="A27">
        <v>76</v>
      </c>
      <c r="B27">
        <v>3830.4</v>
      </c>
      <c r="C27">
        <v>76</v>
      </c>
      <c r="D27">
        <v>1.5985411302271602E-2</v>
      </c>
      <c r="E27">
        <v>1.62506809455286E-2</v>
      </c>
      <c r="F27">
        <v>1.6656426335385E-2</v>
      </c>
      <c r="G27">
        <v>1.6881338302576002E-2</v>
      </c>
      <c r="H27">
        <v>1.70818480322407E-2</v>
      </c>
      <c r="I27">
        <v>1.7207162098667E-2</v>
      </c>
      <c r="J27">
        <v>1.73676947994298E-2</v>
      </c>
    </row>
    <row r="28" spans="1:10" x14ac:dyDescent="0.25">
      <c r="A28">
        <v>75</v>
      </c>
      <c r="B28">
        <v>3780</v>
      </c>
      <c r="C28">
        <v>75</v>
      </c>
      <c r="D28">
        <v>1.52109052472621E-2</v>
      </c>
      <c r="E28">
        <v>1.55688015459988E-2</v>
      </c>
      <c r="F28">
        <v>1.57771158688708E-2</v>
      </c>
      <c r="G28">
        <v>1.6046263897024401E-2</v>
      </c>
      <c r="H28">
        <v>1.6259796899068299E-2</v>
      </c>
      <c r="I28">
        <v>1.6408339100875899E-2</v>
      </c>
      <c r="J28">
        <v>1.6500515099625499E-2</v>
      </c>
    </row>
    <row r="29" spans="1:10" x14ac:dyDescent="0.25">
      <c r="A29">
        <v>74</v>
      </c>
      <c r="B29">
        <v>3729.6</v>
      </c>
      <c r="C29">
        <v>74</v>
      </c>
      <c r="D29">
        <v>1.55070705539144E-2</v>
      </c>
      <c r="E29">
        <v>1.5715123317032401E-2</v>
      </c>
      <c r="F29">
        <v>1.6014979963361899E-2</v>
      </c>
      <c r="G29">
        <v>1.6211683469478599E-2</v>
      </c>
      <c r="H29">
        <v>1.64140938597746E-2</v>
      </c>
      <c r="I29">
        <v>1.65490708025102E-2</v>
      </c>
      <c r="J29">
        <v>1.6671602542288E-2</v>
      </c>
    </row>
    <row r="30" spans="1:10" x14ac:dyDescent="0.25">
      <c r="A30">
        <v>73</v>
      </c>
      <c r="B30">
        <v>3679.2</v>
      </c>
      <c r="C30">
        <v>73</v>
      </c>
      <c r="D30">
        <v>1.4556784054720299E-2</v>
      </c>
      <c r="E30">
        <v>1.4836446460714499E-2</v>
      </c>
      <c r="F30">
        <v>1.5052173299231E-2</v>
      </c>
      <c r="G30">
        <v>1.53482191290483E-2</v>
      </c>
      <c r="H30">
        <v>1.54607531394657E-2</v>
      </c>
      <c r="I30">
        <v>1.56525154800248E-2</v>
      </c>
      <c r="J30">
        <v>1.5811470198814102E-2</v>
      </c>
    </row>
    <row r="31" spans="1:10" x14ac:dyDescent="0.25">
      <c r="A31">
        <v>72</v>
      </c>
      <c r="B31">
        <v>3628.8</v>
      </c>
      <c r="C31">
        <v>72</v>
      </c>
      <c r="D31">
        <v>1.51632478584686E-2</v>
      </c>
      <c r="E31">
        <v>1.54407913364406E-2</v>
      </c>
      <c r="F31">
        <v>1.5735016644693001E-2</v>
      </c>
      <c r="G31">
        <v>1.5991051008537101E-2</v>
      </c>
      <c r="H31">
        <v>1.6090101445517199E-2</v>
      </c>
      <c r="I31">
        <v>1.61982991196702E-2</v>
      </c>
      <c r="J31">
        <v>1.6369462172343301E-2</v>
      </c>
    </row>
    <row r="32" spans="1:10" x14ac:dyDescent="0.25">
      <c r="A32">
        <v>71</v>
      </c>
      <c r="B32">
        <v>3578.4</v>
      </c>
      <c r="C32">
        <v>71</v>
      </c>
      <c r="D32">
        <v>1.4912525071275801E-2</v>
      </c>
      <c r="E32">
        <v>1.51872063517838E-2</v>
      </c>
      <c r="F32">
        <v>1.53064288992091E-2</v>
      </c>
      <c r="G32">
        <v>1.5551123768629301E-2</v>
      </c>
      <c r="H32">
        <v>1.5693194598430198E-2</v>
      </c>
      <c r="I32">
        <v>1.58152608618921E-2</v>
      </c>
      <c r="J32">
        <v>1.59420584326402E-2</v>
      </c>
    </row>
    <row r="33" spans="1:10" x14ac:dyDescent="0.25">
      <c r="A33">
        <v>70</v>
      </c>
      <c r="B33">
        <v>3528</v>
      </c>
      <c r="C33">
        <v>70</v>
      </c>
      <c r="D33">
        <v>1.47615199604644E-2</v>
      </c>
      <c r="E33">
        <v>1.49951068524138E-2</v>
      </c>
      <c r="F33">
        <v>1.52779289107128E-2</v>
      </c>
      <c r="G33">
        <v>1.54955171843786E-2</v>
      </c>
      <c r="H33">
        <v>1.5638953575107601E-2</v>
      </c>
      <c r="I33">
        <v>1.56999306227599E-2</v>
      </c>
      <c r="J33">
        <v>1.5829445364855799E-2</v>
      </c>
    </row>
    <row r="34" spans="1:10" x14ac:dyDescent="0.25">
      <c r="A34">
        <v>69</v>
      </c>
      <c r="B34">
        <v>3477.6</v>
      </c>
      <c r="C34">
        <v>69</v>
      </c>
      <c r="D34">
        <v>1.4261632014751001E-2</v>
      </c>
      <c r="E34">
        <v>1.4469552568609099E-2</v>
      </c>
      <c r="F34">
        <v>1.46766673824586E-2</v>
      </c>
      <c r="G34">
        <v>1.48035846464615E-2</v>
      </c>
      <c r="H34">
        <v>1.4928162427158999E-2</v>
      </c>
      <c r="I34">
        <v>1.50520614944753E-2</v>
      </c>
      <c r="J34">
        <v>1.5185005773732701E-2</v>
      </c>
    </row>
    <row r="35" spans="1:10" x14ac:dyDescent="0.25">
      <c r="A35">
        <v>68</v>
      </c>
      <c r="B35">
        <v>3427.2</v>
      </c>
      <c r="C35">
        <v>68</v>
      </c>
      <c r="D35">
        <v>1.44346520322106E-2</v>
      </c>
      <c r="E35">
        <v>1.47520178012972E-2</v>
      </c>
      <c r="F35">
        <v>1.4897298200736001E-2</v>
      </c>
      <c r="G35">
        <v>1.50689126649732E-2</v>
      </c>
      <c r="H35">
        <v>1.52207774606228E-2</v>
      </c>
      <c r="I35">
        <v>1.5339546984549601E-2</v>
      </c>
      <c r="J35">
        <v>1.54706559172764E-2</v>
      </c>
    </row>
    <row r="36" spans="1:10" x14ac:dyDescent="0.25">
      <c r="A36">
        <v>67</v>
      </c>
      <c r="B36">
        <v>3376.8</v>
      </c>
      <c r="C36">
        <v>67</v>
      </c>
      <c r="D36">
        <v>1.40534697016196E-2</v>
      </c>
      <c r="E36">
        <v>1.42617172708983E-2</v>
      </c>
      <c r="F36">
        <v>1.44261006462287E-2</v>
      </c>
      <c r="G36">
        <v>1.45992058706248E-2</v>
      </c>
      <c r="H36">
        <v>1.47162009080946E-2</v>
      </c>
      <c r="I36">
        <v>1.4865013635195001E-2</v>
      </c>
      <c r="J36">
        <v>1.5061249744923099E-2</v>
      </c>
    </row>
    <row r="37" spans="1:10" x14ac:dyDescent="0.25">
      <c r="A37">
        <v>66</v>
      </c>
      <c r="B37">
        <v>3326.4</v>
      </c>
      <c r="C37">
        <v>66</v>
      </c>
      <c r="D37">
        <v>1.3994021837865101E-2</v>
      </c>
      <c r="E37">
        <v>1.41404405572126E-2</v>
      </c>
      <c r="F37">
        <v>1.4371188897190801E-2</v>
      </c>
      <c r="G37">
        <v>1.4489205151674499E-2</v>
      </c>
      <c r="H37">
        <v>1.46113301305794E-2</v>
      </c>
      <c r="I37">
        <v>1.47422972422606E-2</v>
      </c>
      <c r="J37">
        <v>1.48849552448611E-2</v>
      </c>
    </row>
    <row r="38" spans="1:10" x14ac:dyDescent="0.25">
      <c r="A38">
        <v>65</v>
      </c>
      <c r="B38">
        <v>3276</v>
      </c>
      <c r="C38">
        <v>65</v>
      </c>
      <c r="D38">
        <v>1.37958681913633E-2</v>
      </c>
      <c r="E38">
        <v>1.3985876872611399E-2</v>
      </c>
      <c r="F38">
        <v>1.41130459136864E-2</v>
      </c>
      <c r="G38">
        <v>1.4278500182197E-2</v>
      </c>
      <c r="H38">
        <v>1.4385708789572601E-2</v>
      </c>
      <c r="I38">
        <v>1.45478991762359E-2</v>
      </c>
      <c r="J38">
        <v>1.46633484375301E-2</v>
      </c>
    </row>
    <row r="39" spans="1:10" x14ac:dyDescent="0.25">
      <c r="A39">
        <v>64</v>
      </c>
      <c r="B39">
        <v>3225.6</v>
      </c>
      <c r="C39">
        <v>64</v>
      </c>
      <c r="D39">
        <v>1.3509890514012199E-2</v>
      </c>
      <c r="E39">
        <v>1.36245189929839E-2</v>
      </c>
      <c r="F39">
        <v>1.37862016849032E-2</v>
      </c>
      <c r="G39">
        <v>1.39225290629612E-2</v>
      </c>
      <c r="H39">
        <v>1.40250151870081E-2</v>
      </c>
      <c r="I39">
        <v>1.4132452021751099E-2</v>
      </c>
      <c r="J39">
        <v>1.42908873705089E-2</v>
      </c>
    </row>
    <row r="40" spans="1:10" x14ac:dyDescent="0.25">
      <c r="A40">
        <v>63</v>
      </c>
      <c r="B40">
        <v>3175.2</v>
      </c>
      <c r="C40">
        <v>63</v>
      </c>
      <c r="D40">
        <v>1.31818748323091E-2</v>
      </c>
      <c r="E40">
        <v>1.3374452941354399E-2</v>
      </c>
      <c r="F40">
        <v>1.3571193273214901E-2</v>
      </c>
      <c r="G40">
        <v>1.37043175027457E-2</v>
      </c>
      <c r="H40">
        <v>1.37690369782432E-2</v>
      </c>
      <c r="I40">
        <v>1.3923536103689901E-2</v>
      </c>
      <c r="J40">
        <v>1.4062639710898999E-2</v>
      </c>
    </row>
    <row r="41" spans="1:10" x14ac:dyDescent="0.25">
      <c r="A41">
        <v>62</v>
      </c>
      <c r="B41">
        <v>3124.8</v>
      </c>
      <c r="C41">
        <v>62</v>
      </c>
      <c r="D41">
        <v>1.3154197994410101E-2</v>
      </c>
      <c r="E41">
        <v>1.32946215327486E-2</v>
      </c>
      <c r="F41">
        <v>1.34423182492426E-2</v>
      </c>
      <c r="G41">
        <v>1.34827469292907E-2</v>
      </c>
      <c r="H41">
        <v>1.36850584965708E-2</v>
      </c>
      <c r="I41">
        <v>1.37845781080477E-2</v>
      </c>
      <c r="J41">
        <v>1.3952428435852799E-2</v>
      </c>
    </row>
    <row r="42" spans="1:10" x14ac:dyDescent="0.25">
      <c r="A42">
        <v>61</v>
      </c>
      <c r="B42">
        <v>3074.4</v>
      </c>
      <c r="C42">
        <v>61</v>
      </c>
      <c r="D42">
        <v>1.3076481042609099E-2</v>
      </c>
      <c r="E42">
        <v>1.32404955124446E-2</v>
      </c>
      <c r="F42">
        <v>1.3338322995305201E-2</v>
      </c>
      <c r="G42">
        <v>1.34525723011896E-2</v>
      </c>
      <c r="H42">
        <v>1.35170203681179E-2</v>
      </c>
      <c r="I42">
        <v>1.3668972176266E-2</v>
      </c>
      <c r="J42">
        <v>1.38353802045891E-2</v>
      </c>
    </row>
    <row r="43" spans="1:10" x14ac:dyDescent="0.25">
      <c r="A43">
        <v>60</v>
      </c>
      <c r="B43">
        <v>3024</v>
      </c>
      <c r="C43">
        <v>60</v>
      </c>
      <c r="D43">
        <v>1.2733451878132599E-2</v>
      </c>
      <c r="E43">
        <v>1.28318071036346E-2</v>
      </c>
      <c r="F43">
        <v>1.29342464330845E-2</v>
      </c>
      <c r="G43">
        <v>1.31175458015102E-2</v>
      </c>
      <c r="H43">
        <v>1.3208200933682201E-2</v>
      </c>
      <c r="I43">
        <v>1.32981805170328E-2</v>
      </c>
      <c r="J43">
        <v>1.3417201003291201E-2</v>
      </c>
    </row>
    <row r="44" spans="1:10" x14ac:dyDescent="0.25">
      <c r="A44">
        <v>59</v>
      </c>
      <c r="B44">
        <v>2973.6</v>
      </c>
      <c r="C44">
        <v>59</v>
      </c>
      <c r="D44">
        <v>1.31132029503902E-2</v>
      </c>
      <c r="E44">
        <v>1.3126141430867801E-2</v>
      </c>
      <c r="F44">
        <v>1.32717137771022E-2</v>
      </c>
      <c r="G44">
        <v>1.3514558831965199E-2</v>
      </c>
      <c r="H44">
        <v>1.3607186135426899E-2</v>
      </c>
      <c r="I44">
        <v>1.3718784384818701E-2</v>
      </c>
      <c r="J44">
        <v>1.3863130392173399E-2</v>
      </c>
    </row>
    <row r="45" spans="1:10" x14ac:dyDescent="0.25">
      <c r="A45">
        <v>58</v>
      </c>
      <c r="B45">
        <v>2923.2</v>
      </c>
      <c r="C45">
        <v>58</v>
      </c>
      <c r="D45">
        <v>1.2430275469241499E-2</v>
      </c>
      <c r="E45">
        <v>1.25607854657697E-2</v>
      </c>
      <c r="F45">
        <v>1.26553309779978E-2</v>
      </c>
      <c r="G45">
        <v>1.2716753859770899E-2</v>
      </c>
      <c r="H45">
        <v>1.2837111647150399E-2</v>
      </c>
      <c r="I45">
        <v>1.2977147935992301E-2</v>
      </c>
      <c r="J45">
        <v>1.3127983054052699E-2</v>
      </c>
    </row>
    <row r="46" spans="1:10" x14ac:dyDescent="0.25">
      <c r="A46">
        <v>57</v>
      </c>
      <c r="B46">
        <v>2872.8</v>
      </c>
      <c r="C46">
        <v>57</v>
      </c>
      <c r="D46">
        <v>1.20825197501453E-2</v>
      </c>
      <c r="E46">
        <v>1.21356898123769E-2</v>
      </c>
      <c r="F46">
        <v>1.22036684137824E-2</v>
      </c>
      <c r="G46">
        <v>1.23365935965975E-2</v>
      </c>
      <c r="H46">
        <v>1.24122959690619E-2</v>
      </c>
      <c r="I46">
        <v>1.2550857578467099E-2</v>
      </c>
      <c r="J46">
        <v>1.2679674321803201E-2</v>
      </c>
    </row>
    <row r="47" spans="1:10" x14ac:dyDescent="0.25">
      <c r="A47">
        <v>56</v>
      </c>
      <c r="B47">
        <v>2822.4</v>
      </c>
      <c r="C47">
        <v>56</v>
      </c>
      <c r="D47">
        <v>1.1987711903330501E-2</v>
      </c>
      <c r="E47">
        <v>1.20153660154174E-2</v>
      </c>
      <c r="F47">
        <v>1.21190195044434E-2</v>
      </c>
      <c r="G47">
        <v>1.2226319488486201E-2</v>
      </c>
      <c r="H47">
        <v>1.23796243625978E-2</v>
      </c>
      <c r="I47">
        <v>1.25290644699841E-2</v>
      </c>
      <c r="J47">
        <v>1.2653778440067201E-2</v>
      </c>
    </row>
    <row r="48" spans="1:10" x14ac:dyDescent="0.25">
      <c r="A48">
        <v>55</v>
      </c>
      <c r="B48">
        <v>2772</v>
      </c>
      <c r="C48">
        <v>55</v>
      </c>
      <c r="D48">
        <v>1.2031926038009099E-2</v>
      </c>
      <c r="E48">
        <v>1.21198408029139E-2</v>
      </c>
      <c r="F48">
        <v>1.2199969607565401E-2</v>
      </c>
      <c r="G48">
        <v>1.22520920676479E-2</v>
      </c>
      <c r="H48">
        <v>1.2367893189706301E-2</v>
      </c>
      <c r="I48">
        <v>1.24544983402059E-2</v>
      </c>
      <c r="J48">
        <v>1.25916080015694E-2</v>
      </c>
    </row>
    <row r="49" spans="1:10" x14ac:dyDescent="0.25">
      <c r="A49">
        <v>54</v>
      </c>
      <c r="B49">
        <v>2721.6</v>
      </c>
      <c r="C49">
        <v>54</v>
      </c>
      <c r="D49">
        <v>1.1401327917312199E-2</v>
      </c>
      <c r="E49">
        <v>1.14652883017918E-2</v>
      </c>
      <c r="F49">
        <v>1.1516941207028401E-2</v>
      </c>
      <c r="G49">
        <v>1.15838382228326E-2</v>
      </c>
      <c r="H49">
        <v>1.1681252223608401E-2</v>
      </c>
      <c r="I49">
        <v>1.18064595978087E-2</v>
      </c>
      <c r="J49">
        <v>1.1957789715404199E-2</v>
      </c>
    </row>
    <row r="50" spans="1:10" x14ac:dyDescent="0.25">
      <c r="A50">
        <v>53</v>
      </c>
      <c r="B50">
        <v>2671.2</v>
      </c>
      <c r="C50">
        <v>53</v>
      </c>
      <c r="D50">
        <v>1.18174971484146E-2</v>
      </c>
      <c r="E50">
        <v>1.1872844152771799E-2</v>
      </c>
      <c r="F50">
        <v>1.19576255943744E-2</v>
      </c>
      <c r="G50">
        <v>1.2056267487382E-2</v>
      </c>
      <c r="H50">
        <v>1.21368808321307E-2</v>
      </c>
      <c r="I50">
        <v>1.2274230943734501E-2</v>
      </c>
      <c r="J50">
        <v>1.2426658323702299E-2</v>
      </c>
    </row>
    <row r="51" spans="1:10" x14ac:dyDescent="0.25">
      <c r="A51">
        <v>52</v>
      </c>
      <c r="B51">
        <v>2620.8000000000002</v>
      </c>
      <c r="C51">
        <v>52</v>
      </c>
      <c r="D51">
        <v>1.1326330496404399E-2</v>
      </c>
      <c r="E51">
        <v>1.1370445362286E-2</v>
      </c>
      <c r="F51">
        <v>1.1464324521154199E-2</v>
      </c>
      <c r="G51">
        <v>1.1590424543896799E-2</v>
      </c>
      <c r="H51">
        <v>1.1677057069799599E-2</v>
      </c>
      <c r="I51">
        <v>1.17612709143651E-2</v>
      </c>
      <c r="J51">
        <v>1.1889408319655501E-2</v>
      </c>
    </row>
    <row r="52" spans="1:10" x14ac:dyDescent="0.25">
      <c r="A52">
        <v>51</v>
      </c>
      <c r="B52">
        <v>2570.4</v>
      </c>
      <c r="C52">
        <v>51</v>
      </c>
      <c r="D52">
        <v>1.10858682602242E-2</v>
      </c>
      <c r="E52">
        <v>1.11617588968136E-2</v>
      </c>
      <c r="F52">
        <v>1.12144742209427E-2</v>
      </c>
      <c r="G52">
        <v>1.12981967333267E-2</v>
      </c>
      <c r="H52">
        <v>1.13961046161215E-2</v>
      </c>
      <c r="I52">
        <v>1.15486555758736E-2</v>
      </c>
      <c r="J52">
        <v>1.1671107627076399E-2</v>
      </c>
    </row>
    <row r="53" spans="1:10" x14ac:dyDescent="0.25">
      <c r="A53">
        <v>50</v>
      </c>
      <c r="B53">
        <v>2520</v>
      </c>
      <c r="C53">
        <v>50</v>
      </c>
      <c r="D53">
        <v>1.12446834549492E-2</v>
      </c>
      <c r="E53">
        <v>1.13470671984703E-2</v>
      </c>
      <c r="F53">
        <v>1.1409947740439901E-2</v>
      </c>
      <c r="G53">
        <v>1.1501457407806399E-2</v>
      </c>
      <c r="H53">
        <v>1.1568547463089799E-2</v>
      </c>
      <c r="I53">
        <v>1.17051129190755E-2</v>
      </c>
      <c r="J53">
        <v>1.18228189411824E-2</v>
      </c>
    </row>
    <row r="54" spans="1:10" x14ac:dyDescent="0.25">
      <c r="A54">
        <v>49</v>
      </c>
      <c r="B54">
        <v>2469.6</v>
      </c>
      <c r="C54">
        <v>49</v>
      </c>
      <c r="D54">
        <v>1.08576971201236E-2</v>
      </c>
      <c r="E54">
        <v>1.0867304069917099E-2</v>
      </c>
      <c r="F54">
        <v>1.09009722241968E-2</v>
      </c>
      <c r="G54">
        <v>1.0994856617566001E-2</v>
      </c>
      <c r="H54">
        <v>1.11070546058703E-2</v>
      </c>
      <c r="I54">
        <v>1.12146052643711E-2</v>
      </c>
      <c r="J54">
        <v>1.13476621175186E-2</v>
      </c>
    </row>
    <row r="55" spans="1:10" x14ac:dyDescent="0.25">
      <c r="A55">
        <v>48</v>
      </c>
      <c r="B55">
        <v>2419.1999999999998</v>
      </c>
      <c r="C55">
        <v>48</v>
      </c>
      <c r="D55">
        <v>1.06378669723968E-2</v>
      </c>
      <c r="E55">
        <v>1.0635452453522499E-2</v>
      </c>
      <c r="F55">
        <v>1.0717914389485E-2</v>
      </c>
      <c r="G55">
        <v>1.07949090695345E-2</v>
      </c>
      <c r="H55">
        <v>1.0900075710303599E-2</v>
      </c>
      <c r="I55">
        <v>1.1001295304862E-2</v>
      </c>
      <c r="J55">
        <v>1.1117552137206201E-2</v>
      </c>
    </row>
    <row r="56" spans="1:10" x14ac:dyDescent="0.25">
      <c r="A56">
        <v>47</v>
      </c>
      <c r="B56">
        <v>2368.8000000000002</v>
      </c>
      <c r="C56">
        <v>47</v>
      </c>
      <c r="D56">
        <v>1.0860313757778999E-2</v>
      </c>
      <c r="E56">
        <v>1.0869781612797299E-2</v>
      </c>
      <c r="F56">
        <v>1.08906162844753E-2</v>
      </c>
      <c r="G56">
        <v>1.0998331704622799E-2</v>
      </c>
      <c r="H56">
        <v>1.1083331026086E-2</v>
      </c>
      <c r="I56">
        <v>1.12217691297681E-2</v>
      </c>
      <c r="J56">
        <v>1.13109631256917E-2</v>
      </c>
    </row>
    <row r="57" spans="1:10" x14ac:dyDescent="0.25">
      <c r="A57">
        <v>46</v>
      </c>
      <c r="B57">
        <v>2318.4</v>
      </c>
      <c r="C57">
        <v>46</v>
      </c>
      <c r="D57">
        <v>1.05589448688425E-2</v>
      </c>
      <c r="E57">
        <v>1.0581885727264199E-2</v>
      </c>
      <c r="F57">
        <v>1.06648447616905E-2</v>
      </c>
      <c r="G57">
        <v>1.07013757180985E-2</v>
      </c>
      <c r="H57">
        <v>1.08274049387308E-2</v>
      </c>
      <c r="I57">
        <v>1.0932165433202299E-2</v>
      </c>
      <c r="J57">
        <v>1.10462964748646E-2</v>
      </c>
    </row>
    <row r="58" spans="1:10" x14ac:dyDescent="0.25">
      <c r="A58">
        <v>45</v>
      </c>
      <c r="B58">
        <v>2268</v>
      </c>
      <c r="C58">
        <v>45</v>
      </c>
      <c r="D58">
        <v>1.04088503421084E-2</v>
      </c>
      <c r="E58">
        <v>1.04342484559901E-2</v>
      </c>
      <c r="F58">
        <v>1.04504480521193E-2</v>
      </c>
      <c r="G58">
        <v>1.05041339614153E-2</v>
      </c>
      <c r="H58">
        <v>1.0554611425874501E-2</v>
      </c>
      <c r="I58">
        <v>1.0704516894635099E-2</v>
      </c>
      <c r="J58">
        <v>1.0843914849837899E-2</v>
      </c>
    </row>
    <row r="59" spans="1:10" x14ac:dyDescent="0.25">
      <c r="A59">
        <v>44</v>
      </c>
      <c r="B59">
        <v>2217.6</v>
      </c>
      <c r="C59">
        <v>44</v>
      </c>
      <c r="D59">
        <v>1.0306419138946201E-2</v>
      </c>
      <c r="E59">
        <v>1.0320991124915E-2</v>
      </c>
      <c r="F59">
        <v>1.03621773815842E-2</v>
      </c>
      <c r="G59">
        <v>1.0439728124362601E-2</v>
      </c>
      <c r="H59">
        <v>1.0505444355009001E-2</v>
      </c>
      <c r="I59">
        <v>1.0627447147942001E-2</v>
      </c>
      <c r="J59">
        <v>1.0743376534760899E-2</v>
      </c>
    </row>
    <row r="60" spans="1:10" x14ac:dyDescent="0.25">
      <c r="A60">
        <v>43</v>
      </c>
      <c r="B60">
        <v>2167.1999999999998</v>
      </c>
      <c r="C60">
        <v>43</v>
      </c>
      <c r="D60">
        <v>1.00808099782353E-2</v>
      </c>
      <c r="E60">
        <v>1.0099077951827899E-2</v>
      </c>
      <c r="F60">
        <v>1.0126349466378E-2</v>
      </c>
      <c r="G60">
        <v>1.0233094982864E-2</v>
      </c>
      <c r="H60">
        <v>1.03201805238778E-2</v>
      </c>
      <c r="I60">
        <v>1.0402379333585499E-2</v>
      </c>
      <c r="J60">
        <v>1.04869640557342E-2</v>
      </c>
    </row>
    <row r="61" spans="1:10" x14ac:dyDescent="0.25">
      <c r="A61">
        <v>42</v>
      </c>
      <c r="B61">
        <v>2116.8000000000002</v>
      </c>
      <c r="C61">
        <v>42</v>
      </c>
      <c r="D61">
        <v>1.0029584461058399E-2</v>
      </c>
      <c r="E61">
        <v>1.00626831004624E-2</v>
      </c>
      <c r="F61">
        <v>1.00895369205219E-2</v>
      </c>
      <c r="G61">
        <v>1.01901589895483E-2</v>
      </c>
      <c r="H61">
        <v>1.0271685489192699E-2</v>
      </c>
      <c r="I61">
        <v>1.0383299894421201E-2</v>
      </c>
      <c r="J61">
        <v>1.0505535765287099E-2</v>
      </c>
    </row>
    <row r="62" spans="1:10" x14ac:dyDescent="0.25">
      <c r="A62">
        <v>41</v>
      </c>
      <c r="B62">
        <v>2066.4</v>
      </c>
      <c r="C62">
        <v>41</v>
      </c>
      <c r="D62">
        <v>9.9237924426442206E-3</v>
      </c>
      <c r="E62">
        <v>9.9484613624688904E-3</v>
      </c>
      <c r="F62">
        <v>1.0048790750325999E-2</v>
      </c>
      <c r="G62">
        <v>1.01210312730847E-2</v>
      </c>
      <c r="H62">
        <v>1.0229308632825E-2</v>
      </c>
      <c r="I62">
        <v>1.0322476746380401E-2</v>
      </c>
      <c r="J62">
        <v>1.04155924530099E-2</v>
      </c>
    </row>
    <row r="63" spans="1:10" x14ac:dyDescent="0.25">
      <c r="A63">
        <v>40</v>
      </c>
      <c r="B63">
        <v>2016</v>
      </c>
      <c r="C63">
        <v>40</v>
      </c>
      <c r="D63">
        <v>9.6051387350537098E-3</v>
      </c>
      <c r="E63">
        <v>9.6234021052273508E-3</v>
      </c>
      <c r="F63">
        <v>9.6615782332782497E-3</v>
      </c>
      <c r="G63">
        <v>9.7603966003582104E-3</v>
      </c>
      <c r="H63">
        <v>9.8592113810084397E-3</v>
      </c>
      <c r="I63">
        <v>9.9502054908046107E-3</v>
      </c>
      <c r="J63">
        <v>1.0045962897910699E-2</v>
      </c>
    </row>
    <row r="64" spans="1:10" x14ac:dyDescent="0.25">
      <c r="A64">
        <v>39</v>
      </c>
      <c r="B64">
        <v>1965.6</v>
      </c>
      <c r="C64">
        <v>39</v>
      </c>
      <c r="D64">
        <v>9.5997104597826104E-3</v>
      </c>
      <c r="E64">
        <v>9.6010788984401893E-3</v>
      </c>
      <c r="F64">
        <v>9.6202415036973701E-3</v>
      </c>
      <c r="G64">
        <v>9.6941591224918092E-3</v>
      </c>
      <c r="H64">
        <v>9.7932247887954696E-3</v>
      </c>
      <c r="I64">
        <v>9.8768097011209498E-3</v>
      </c>
      <c r="J64">
        <v>9.9762096530157593E-3</v>
      </c>
    </row>
    <row r="65" spans="1:10" x14ac:dyDescent="0.25">
      <c r="A65">
        <v>38</v>
      </c>
      <c r="B65">
        <v>1915.2</v>
      </c>
      <c r="C65">
        <v>38</v>
      </c>
      <c r="D65">
        <v>9.5183775296097603E-3</v>
      </c>
      <c r="E65">
        <v>9.5156511267378997E-3</v>
      </c>
      <c r="F65">
        <v>9.5523316569771904E-3</v>
      </c>
      <c r="G65">
        <v>9.6064612142069492E-3</v>
      </c>
      <c r="H65">
        <v>9.6780246738302402E-3</v>
      </c>
      <c r="I65">
        <v>9.7454047675528104E-3</v>
      </c>
      <c r="J65">
        <v>9.8498361614673992E-3</v>
      </c>
    </row>
    <row r="66" spans="1:10" x14ac:dyDescent="0.25">
      <c r="A66">
        <v>37</v>
      </c>
      <c r="B66">
        <v>1864.8</v>
      </c>
      <c r="C66">
        <v>37</v>
      </c>
      <c r="D66">
        <v>9.56750357627624E-3</v>
      </c>
      <c r="E66">
        <v>9.5838566064649008E-3</v>
      </c>
      <c r="F66">
        <v>9.6333057306209492E-3</v>
      </c>
      <c r="G66">
        <v>9.6685912319345799E-3</v>
      </c>
      <c r="H66">
        <v>9.7664278080325205E-3</v>
      </c>
      <c r="I66">
        <v>9.8158686044381004E-3</v>
      </c>
      <c r="J66">
        <v>9.9198954433805699E-3</v>
      </c>
    </row>
    <row r="67" spans="1:10" x14ac:dyDescent="0.25">
      <c r="A67">
        <v>36</v>
      </c>
      <c r="B67">
        <v>1814.4</v>
      </c>
      <c r="C67">
        <v>36</v>
      </c>
      <c r="D67">
        <v>9.6851880618751499E-3</v>
      </c>
      <c r="E67">
        <v>9.7488745049251393E-3</v>
      </c>
      <c r="F67">
        <v>9.7511800069367792E-3</v>
      </c>
      <c r="G67">
        <v>9.7717497934379591E-3</v>
      </c>
      <c r="H67">
        <v>9.84108878696178E-3</v>
      </c>
      <c r="I67">
        <v>9.9014890971362308E-3</v>
      </c>
      <c r="J67">
        <v>1.00314715232821E-2</v>
      </c>
    </row>
    <row r="68" spans="1:10" x14ac:dyDescent="0.25">
      <c r="A68">
        <v>35</v>
      </c>
      <c r="B68">
        <v>1764</v>
      </c>
      <c r="C68">
        <v>35</v>
      </c>
      <c r="D68">
        <v>9.8630372405652603E-3</v>
      </c>
      <c r="E68">
        <v>9.8570293991600607E-3</v>
      </c>
      <c r="F68">
        <v>9.8600493561264695E-3</v>
      </c>
      <c r="G68">
        <v>9.9166980531874196E-3</v>
      </c>
      <c r="H68">
        <v>9.9792429272184194E-3</v>
      </c>
      <c r="I68">
        <v>1.00937432055801E-2</v>
      </c>
      <c r="J68">
        <v>1.01815874841836E-2</v>
      </c>
    </row>
    <row r="69" spans="1:10" x14ac:dyDescent="0.25">
      <c r="A69">
        <v>34</v>
      </c>
      <c r="B69">
        <v>1713.6</v>
      </c>
      <c r="C69">
        <v>34</v>
      </c>
      <c r="D69">
        <v>9.8541113212552399E-3</v>
      </c>
      <c r="E69">
        <v>9.8895880672335099E-3</v>
      </c>
      <c r="F69">
        <v>9.9132792381019796E-3</v>
      </c>
      <c r="G69">
        <v>9.9275818337390999E-3</v>
      </c>
      <c r="H69">
        <v>9.9773961018338204E-3</v>
      </c>
      <c r="I69">
        <v>1.00359539293839E-2</v>
      </c>
      <c r="J69">
        <v>1.01330483358781E-2</v>
      </c>
    </row>
    <row r="70" spans="1:10" x14ac:dyDescent="0.25">
      <c r="A70">
        <v>33</v>
      </c>
      <c r="B70">
        <v>1663.2</v>
      </c>
      <c r="C70">
        <v>33</v>
      </c>
      <c r="D70">
        <v>9.8100220118348992E-3</v>
      </c>
      <c r="E70">
        <v>9.8453859734136603E-3</v>
      </c>
      <c r="F70">
        <v>9.8500508713920392E-3</v>
      </c>
      <c r="G70">
        <v>9.8948891729199896E-3</v>
      </c>
      <c r="H70">
        <v>9.9403401134138206E-3</v>
      </c>
      <c r="I70">
        <v>1.00071068912868E-2</v>
      </c>
      <c r="J70">
        <v>1.0104162208868299E-2</v>
      </c>
    </row>
    <row r="71" spans="1:10" x14ac:dyDescent="0.25">
      <c r="A71">
        <v>32</v>
      </c>
      <c r="B71">
        <v>1612.8</v>
      </c>
      <c r="C71">
        <v>32</v>
      </c>
      <c r="D71">
        <v>9.6416876586512892E-3</v>
      </c>
      <c r="E71">
        <v>9.7125338530727901E-3</v>
      </c>
      <c r="F71">
        <v>9.7158101719992396E-3</v>
      </c>
      <c r="G71">
        <v>9.7706906317423705E-3</v>
      </c>
      <c r="H71">
        <v>9.7922243343901098E-3</v>
      </c>
      <c r="I71">
        <v>9.8610463588271902E-3</v>
      </c>
      <c r="J71">
        <v>9.9578960731245801E-3</v>
      </c>
    </row>
    <row r="72" spans="1:10" x14ac:dyDescent="0.25">
      <c r="A72">
        <v>31</v>
      </c>
      <c r="B72">
        <v>1562.4</v>
      </c>
      <c r="C72">
        <v>31</v>
      </c>
      <c r="D72">
        <v>9.3888749865703794E-3</v>
      </c>
      <c r="E72">
        <v>9.4010976032101595E-3</v>
      </c>
      <c r="F72">
        <v>9.4450199234578994E-3</v>
      </c>
      <c r="G72">
        <v>9.4320070483190598E-3</v>
      </c>
      <c r="H72">
        <v>9.4605664527562892E-3</v>
      </c>
      <c r="I72">
        <v>9.5333304924012305E-3</v>
      </c>
      <c r="J72">
        <v>9.6229639844493606E-3</v>
      </c>
    </row>
    <row r="73" spans="1:10" x14ac:dyDescent="0.25">
      <c r="A73">
        <v>30</v>
      </c>
      <c r="B73">
        <v>1512</v>
      </c>
      <c r="C73">
        <v>30</v>
      </c>
      <c r="D73">
        <v>9.3674855975111205E-3</v>
      </c>
      <c r="E73">
        <v>9.3967757807612191E-3</v>
      </c>
      <c r="F73">
        <v>9.3822217635992199E-3</v>
      </c>
      <c r="G73">
        <v>9.38354303356961E-3</v>
      </c>
      <c r="H73">
        <v>9.4135403084704694E-3</v>
      </c>
      <c r="I73">
        <v>9.4527241594934194E-3</v>
      </c>
      <c r="J73">
        <v>9.57308201654203E-3</v>
      </c>
    </row>
    <row r="74" spans="1:10" x14ac:dyDescent="0.25">
      <c r="A74">
        <v>29</v>
      </c>
      <c r="B74">
        <v>1461.6</v>
      </c>
      <c r="C74">
        <v>29</v>
      </c>
      <c r="D74">
        <v>9.0478135609695903E-3</v>
      </c>
      <c r="E74">
        <v>9.0506869906180308E-3</v>
      </c>
      <c r="F74">
        <v>9.0637422212583602E-3</v>
      </c>
      <c r="G74">
        <v>9.0481120770110907E-3</v>
      </c>
      <c r="H74">
        <v>9.0799716960251707E-3</v>
      </c>
      <c r="I74">
        <v>9.1326319687941703E-3</v>
      </c>
      <c r="J74">
        <v>9.2394591071082201E-3</v>
      </c>
    </row>
    <row r="75" spans="1:10" x14ac:dyDescent="0.25">
      <c r="A75">
        <v>28</v>
      </c>
      <c r="B75">
        <v>1411.2</v>
      </c>
      <c r="C75">
        <v>28</v>
      </c>
      <c r="D75">
        <v>8.8584303740818198E-3</v>
      </c>
      <c r="E75">
        <v>8.8971379377541099E-3</v>
      </c>
      <c r="F75">
        <v>8.8720075990526299E-3</v>
      </c>
      <c r="G75">
        <v>8.8497888827918196E-3</v>
      </c>
      <c r="H75">
        <v>8.8726402348184696E-3</v>
      </c>
      <c r="I75">
        <v>8.9158539732208594E-3</v>
      </c>
      <c r="J75">
        <v>9.0067080521317195E-3</v>
      </c>
    </row>
    <row r="76" spans="1:10" x14ac:dyDescent="0.25">
      <c r="A76">
        <v>27</v>
      </c>
      <c r="B76">
        <v>1360.8</v>
      </c>
      <c r="C76">
        <v>27</v>
      </c>
      <c r="D76">
        <v>8.94051015258851E-3</v>
      </c>
      <c r="E76">
        <v>8.9319927432898304E-3</v>
      </c>
      <c r="F76">
        <v>8.9355820695169608E-3</v>
      </c>
      <c r="G76">
        <v>8.9561813539898102E-3</v>
      </c>
      <c r="H76">
        <v>8.9560480323463594E-3</v>
      </c>
      <c r="I76">
        <v>8.9754856035073102E-3</v>
      </c>
      <c r="J76">
        <v>9.0913312124519998E-3</v>
      </c>
    </row>
    <row r="77" spans="1:10" x14ac:dyDescent="0.25">
      <c r="A77">
        <v>26</v>
      </c>
      <c r="B77">
        <v>1310.4000000000001</v>
      </c>
      <c r="C77">
        <v>26</v>
      </c>
      <c r="D77">
        <v>9.1505634766382501E-3</v>
      </c>
      <c r="E77">
        <v>9.1412685545368393E-3</v>
      </c>
      <c r="F77">
        <v>9.1406682366527298E-3</v>
      </c>
      <c r="G77">
        <v>9.1300135615247895E-3</v>
      </c>
      <c r="H77">
        <v>9.1203742608306406E-3</v>
      </c>
      <c r="I77">
        <v>9.1572643690636096E-3</v>
      </c>
      <c r="J77">
        <v>9.2599105451364998E-3</v>
      </c>
    </row>
    <row r="78" spans="1:10" x14ac:dyDescent="0.25">
      <c r="A78">
        <v>25</v>
      </c>
      <c r="B78">
        <v>1260</v>
      </c>
      <c r="C78">
        <v>25</v>
      </c>
      <c r="D78">
        <v>9.2909050252365198E-3</v>
      </c>
      <c r="E78">
        <v>9.3003373956524003E-3</v>
      </c>
      <c r="F78">
        <v>9.2719744014232094E-3</v>
      </c>
      <c r="G78">
        <v>9.2249912540546593E-3</v>
      </c>
      <c r="H78">
        <v>9.2380577235997192E-3</v>
      </c>
      <c r="I78">
        <v>9.2993769767961403E-3</v>
      </c>
      <c r="J78">
        <v>9.3986093702950399E-3</v>
      </c>
    </row>
    <row r="79" spans="1:10" x14ac:dyDescent="0.25">
      <c r="A79">
        <v>24</v>
      </c>
      <c r="B79">
        <v>1209.5999999999999</v>
      </c>
      <c r="C79">
        <v>24</v>
      </c>
      <c r="D79">
        <v>9.2096445947183695E-3</v>
      </c>
      <c r="E79">
        <v>9.2026756374353601E-3</v>
      </c>
      <c r="F79">
        <v>9.1494869251955192E-3</v>
      </c>
      <c r="G79">
        <v>9.1366512807853906E-3</v>
      </c>
      <c r="H79">
        <v>9.1309262908764299E-3</v>
      </c>
      <c r="I79">
        <v>9.2104037685036104E-3</v>
      </c>
      <c r="J79">
        <v>9.3256428973863808E-3</v>
      </c>
    </row>
    <row r="80" spans="1:10" x14ac:dyDescent="0.25">
      <c r="A80">
        <v>23</v>
      </c>
      <c r="B80">
        <v>1159.2</v>
      </c>
      <c r="C80">
        <v>23</v>
      </c>
      <c r="D80">
        <v>9.4394256472444902E-3</v>
      </c>
      <c r="E80">
        <v>9.4343807635934203E-3</v>
      </c>
      <c r="F80">
        <v>9.4304072021329996E-3</v>
      </c>
      <c r="G80">
        <v>9.4081847263783203E-3</v>
      </c>
      <c r="H80">
        <v>9.40297474587975E-3</v>
      </c>
      <c r="I80">
        <v>9.4773845273514196E-3</v>
      </c>
      <c r="J80">
        <v>9.5812679802733201E-3</v>
      </c>
    </row>
    <row r="81" spans="1:10" x14ac:dyDescent="0.25">
      <c r="A81">
        <v>22</v>
      </c>
      <c r="B81">
        <v>1108.8</v>
      </c>
      <c r="C81">
        <v>22</v>
      </c>
      <c r="D81">
        <v>9.5025241994079693E-3</v>
      </c>
      <c r="E81">
        <v>9.5013874570031506E-3</v>
      </c>
      <c r="F81">
        <v>9.4995326754474408E-3</v>
      </c>
      <c r="G81">
        <v>9.49600064168514E-3</v>
      </c>
      <c r="H81">
        <v>9.5167886993594193E-3</v>
      </c>
      <c r="I81">
        <v>9.6322134461677093E-3</v>
      </c>
      <c r="J81">
        <v>9.7398036528293392E-3</v>
      </c>
    </row>
    <row r="82" spans="1:10" x14ac:dyDescent="0.25">
      <c r="A82">
        <v>21</v>
      </c>
      <c r="B82">
        <v>1058.4000000000001</v>
      </c>
      <c r="C82">
        <v>21</v>
      </c>
      <c r="D82">
        <v>9.6408640432913903E-3</v>
      </c>
      <c r="E82">
        <v>9.6751087079718096E-3</v>
      </c>
      <c r="F82">
        <v>9.6837438139594795E-3</v>
      </c>
      <c r="G82">
        <v>9.6843037647548705E-3</v>
      </c>
      <c r="H82">
        <v>9.7141317835094908E-3</v>
      </c>
      <c r="I82">
        <v>9.7624218000838606E-3</v>
      </c>
      <c r="J82">
        <v>9.9167202838141306E-3</v>
      </c>
    </row>
    <row r="83" spans="1:10" x14ac:dyDescent="0.25">
      <c r="A83">
        <v>20</v>
      </c>
      <c r="B83">
        <v>1008</v>
      </c>
      <c r="C83">
        <v>20</v>
      </c>
      <c r="D83">
        <v>9.5889043132530993E-3</v>
      </c>
      <c r="E83">
        <v>9.59332801445552E-3</v>
      </c>
      <c r="F83">
        <v>9.5877287168101497E-3</v>
      </c>
      <c r="G83">
        <v>9.6442359832623701E-3</v>
      </c>
      <c r="H83">
        <v>9.6952567491872792E-3</v>
      </c>
      <c r="I83">
        <v>9.8315374259884698E-3</v>
      </c>
      <c r="J83">
        <v>9.9380342585602393E-3</v>
      </c>
    </row>
    <row r="84" spans="1:10" x14ac:dyDescent="0.25">
      <c r="A84">
        <v>19</v>
      </c>
      <c r="B84">
        <v>957.6</v>
      </c>
      <c r="C84">
        <v>19</v>
      </c>
      <c r="D84">
        <v>9.2496355377908492E-3</v>
      </c>
      <c r="E84">
        <v>9.26925471842561E-3</v>
      </c>
      <c r="F84">
        <v>9.2797887906232498E-3</v>
      </c>
      <c r="G84">
        <v>9.3313691453800595E-3</v>
      </c>
      <c r="H84">
        <v>9.3922315831811102E-3</v>
      </c>
      <c r="I84">
        <v>9.5475453766073193E-3</v>
      </c>
      <c r="J84">
        <v>9.6091644189219196E-3</v>
      </c>
    </row>
    <row r="85" spans="1:10" x14ac:dyDescent="0.25">
      <c r="A85">
        <v>18</v>
      </c>
      <c r="B85">
        <v>907.2</v>
      </c>
      <c r="C85">
        <v>18</v>
      </c>
      <c r="D85">
        <v>8.8163761479105301E-3</v>
      </c>
      <c r="E85">
        <v>8.7748276989389994E-3</v>
      </c>
      <c r="F85">
        <v>8.7627073606123505E-3</v>
      </c>
      <c r="G85">
        <v>8.8013040365495596E-3</v>
      </c>
      <c r="H85">
        <v>8.9053972609576294E-3</v>
      </c>
      <c r="I85">
        <v>9.0348301771422199E-3</v>
      </c>
      <c r="J85">
        <v>9.1784240993652202E-3</v>
      </c>
    </row>
    <row r="86" spans="1:10" x14ac:dyDescent="0.25">
      <c r="A86">
        <v>17</v>
      </c>
      <c r="B86">
        <v>856.8</v>
      </c>
      <c r="C86">
        <v>17</v>
      </c>
      <c r="D86">
        <v>8.5437066779042604E-3</v>
      </c>
      <c r="E86">
        <v>8.5658300749471197E-3</v>
      </c>
      <c r="F86">
        <v>8.5622730853995594E-3</v>
      </c>
      <c r="G86">
        <v>8.6053204776850994E-3</v>
      </c>
      <c r="H86">
        <v>8.6641618000193495E-3</v>
      </c>
      <c r="I86">
        <v>8.8323132394554794E-3</v>
      </c>
      <c r="J86">
        <v>8.9313679507834094E-3</v>
      </c>
    </row>
    <row r="87" spans="1:10" x14ac:dyDescent="0.25">
      <c r="A87">
        <v>16</v>
      </c>
      <c r="B87">
        <v>806.4</v>
      </c>
      <c r="C87">
        <v>16</v>
      </c>
      <c r="D87">
        <v>8.1477901345930297E-3</v>
      </c>
      <c r="E87">
        <v>8.1606194077921898E-3</v>
      </c>
      <c r="F87">
        <v>8.1975038889172697E-3</v>
      </c>
      <c r="G87">
        <v>8.2586472133016394E-3</v>
      </c>
      <c r="H87">
        <v>8.3953170113958003E-3</v>
      </c>
      <c r="I87">
        <v>8.5529480720507606E-3</v>
      </c>
      <c r="J87">
        <v>8.6662805272319197E-3</v>
      </c>
    </row>
    <row r="88" spans="1:10" x14ac:dyDescent="0.25">
      <c r="A88">
        <v>15</v>
      </c>
      <c r="B88">
        <v>756</v>
      </c>
      <c r="C88">
        <v>15</v>
      </c>
      <c r="D88">
        <v>7.9523646484361901E-3</v>
      </c>
      <c r="E88">
        <v>7.9468132677512002E-3</v>
      </c>
      <c r="F88">
        <v>7.9594018795477797E-3</v>
      </c>
      <c r="G88">
        <v>7.9925819810882301E-3</v>
      </c>
      <c r="H88">
        <v>8.1805660025945793E-3</v>
      </c>
      <c r="I88">
        <v>8.3824226714956894E-3</v>
      </c>
      <c r="J88">
        <v>8.4793522215058908E-3</v>
      </c>
    </row>
    <row r="89" spans="1:10" x14ac:dyDescent="0.25">
      <c r="A89">
        <v>14</v>
      </c>
      <c r="B89">
        <v>705.6</v>
      </c>
      <c r="C89">
        <v>14</v>
      </c>
      <c r="D89">
        <v>7.7611438616360601E-3</v>
      </c>
      <c r="E89">
        <v>7.7625543847830401E-3</v>
      </c>
      <c r="F89">
        <v>7.7755157830878196E-3</v>
      </c>
      <c r="G89">
        <v>7.82302377812873E-3</v>
      </c>
      <c r="H89">
        <v>7.98539010344608E-3</v>
      </c>
      <c r="I89">
        <v>8.1537279651861007E-3</v>
      </c>
      <c r="J89">
        <v>8.26527579439389E-3</v>
      </c>
    </row>
    <row r="90" spans="1:10" x14ac:dyDescent="0.25">
      <c r="A90">
        <v>13</v>
      </c>
      <c r="B90">
        <v>655.20000000000005</v>
      </c>
      <c r="C90">
        <v>13</v>
      </c>
      <c r="D90">
        <v>7.3699655056715004E-3</v>
      </c>
      <c r="E90">
        <v>7.3763067195671897E-3</v>
      </c>
      <c r="F90">
        <v>7.4205861634245203E-3</v>
      </c>
      <c r="G90">
        <v>7.4875147341249499E-3</v>
      </c>
      <c r="H90">
        <v>7.6535648372212904E-3</v>
      </c>
      <c r="I90">
        <v>7.7995478933502397E-3</v>
      </c>
      <c r="J90">
        <v>7.8623705085895598E-3</v>
      </c>
    </row>
    <row r="91" spans="1:10" x14ac:dyDescent="0.25">
      <c r="A91">
        <v>12</v>
      </c>
      <c r="B91">
        <v>604.79999999999995</v>
      </c>
      <c r="C91">
        <v>12</v>
      </c>
      <c r="D91">
        <v>6.7735253061010801E-3</v>
      </c>
      <c r="E91">
        <v>6.7741893104393E-3</v>
      </c>
      <c r="F91">
        <v>6.8087486598534096E-3</v>
      </c>
      <c r="G91">
        <v>6.8937360579274303E-3</v>
      </c>
      <c r="H91">
        <v>7.0331811032995099E-3</v>
      </c>
      <c r="I91">
        <v>7.1827857585486697E-3</v>
      </c>
      <c r="J91">
        <v>7.2468890344595197E-3</v>
      </c>
    </row>
    <row r="92" spans="1:10" x14ac:dyDescent="0.25">
      <c r="A92">
        <v>11</v>
      </c>
      <c r="B92">
        <v>554.4</v>
      </c>
      <c r="C92">
        <v>11</v>
      </c>
      <c r="D92">
        <v>6.4340754741861296E-3</v>
      </c>
      <c r="E92">
        <v>6.43904299144851E-3</v>
      </c>
      <c r="F92">
        <v>6.4476187357215596E-3</v>
      </c>
      <c r="G92">
        <v>6.5247136320078E-3</v>
      </c>
      <c r="H92">
        <v>6.7061280101451898E-3</v>
      </c>
      <c r="I92">
        <v>6.8565875460456002E-3</v>
      </c>
      <c r="J92">
        <v>6.8970489864444299E-3</v>
      </c>
    </row>
    <row r="93" spans="1:10" x14ac:dyDescent="0.25">
      <c r="A93">
        <v>10</v>
      </c>
      <c r="B93">
        <v>504</v>
      </c>
      <c r="C93">
        <v>10</v>
      </c>
      <c r="D93">
        <v>6.8430823359115498E-3</v>
      </c>
      <c r="E93">
        <v>6.8750766467428701E-3</v>
      </c>
      <c r="F93">
        <v>6.9575011429242103E-3</v>
      </c>
      <c r="G93">
        <v>7.05188745824133E-3</v>
      </c>
      <c r="H93">
        <v>7.2122309957364404E-3</v>
      </c>
      <c r="I93">
        <v>7.2988104468260503E-3</v>
      </c>
      <c r="J93">
        <v>7.3281298961917702E-3</v>
      </c>
    </row>
    <row r="94" spans="1:10" x14ac:dyDescent="0.25">
      <c r="A94">
        <v>9</v>
      </c>
      <c r="B94">
        <v>453.6</v>
      </c>
      <c r="C94">
        <v>9</v>
      </c>
      <c r="D94">
        <v>7.9114569859538297E-3</v>
      </c>
      <c r="E94">
        <v>7.9912282941721792E-3</v>
      </c>
      <c r="F94">
        <v>8.1506647087725703E-3</v>
      </c>
      <c r="G94">
        <v>8.1936325437933499E-3</v>
      </c>
      <c r="H94">
        <v>8.2091296833167893E-3</v>
      </c>
      <c r="I94">
        <v>8.2682980245269606E-3</v>
      </c>
      <c r="J94">
        <v>8.2788747999977298E-3</v>
      </c>
    </row>
    <row r="95" spans="1:10" x14ac:dyDescent="0.25">
      <c r="A95">
        <v>8</v>
      </c>
      <c r="B95">
        <v>403.2</v>
      </c>
      <c r="C95">
        <v>8</v>
      </c>
      <c r="D95">
        <v>7.7844779540042503E-3</v>
      </c>
      <c r="E95">
        <v>7.8710446191895406E-3</v>
      </c>
      <c r="F95">
        <v>7.96108267619333E-3</v>
      </c>
      <c r="G95">
        <v>7.9227489439734795E-3</v>
      </c>
      <c r="H95">
        <v>7.9371305419771807E-3</v>
      </c>
      <c r="I95">
        <v>7.9457952155348403E-3</v>
      </c>
      <c r="J95">
        <v>7.9966228613256706E-3</v>
      </c>
    </row>
    <row r="96" spans="1:10" x14ac:dyDescent="0.25">
      <c r="A96">
        <v>7</v>
      </c>
      <c r="B96">
        <v>352.8</v>
      </c>
      <c r="C96">
        <v>7</v>
      </c>
      <c r="D96">
        <v>7.14536598913822E-3</v>
      </c>
      <c r="E96">
        <v>7.2576501054413302E-3</v>
      </c>
      <c r="F96">
        <v>7.2651479708169802E-3</v>
      </c>
      <c r="G96">
        <v>7.2938898629274296E-3</v>
      </c>
      <c r="H96">
        <v>7.2757302516220602E-3</v>
      </c>
      <c r="I96">
        <v>7.2852244582307301E-3</v>
      </c>
      <c r="J96">
        <v>7.3148710183007001E-3</v>
      </c>
    </row>
    <row r="97" spans="1:10" x14ac:dyDescent="0.25">
      <c r="A97">
        <v>6</v>
      </c>
      <c r="B97">
        <v>302.39999999999998</v>
      </c>
      <c r="C97">
        <v>6</v>
      </c>
      <c r="D97">
        <v>6.2458665124949398E-3</v>
      </c>
      <c r="E97">
        <v>6.3902816175251198E-3</v>
      </c>
      <c r="F97">
        <v>6.39345080040697E-3</v>
      </c>
      <c r="G97">
        <v>6.3595152520164299E-3</v>
      </c>
      <c r="H97">
        <v>6.3351193537709797E-3</v>
      </c>
      <c r="I97">
        <v>6.3042265842981502E-3</v>
      </c>
      <c r="J97">
        <v>6.2904972094453898E-3</v>
      </c>
    </row>
    <row r="98" spans="1:10" x14ac:dyDescent="0.25">
      <c r="A98">
        <v>5</v>
      </c>
      <c r="B98">
        <v>252</v>
      </c>
      <c r="C98">
        <v>5</v>
      </c>
      <c r="D98">
        <v>5.3665530095527401E-3</v>
      </c>
      <c r="E98">
        <v>5.4182926095925699E-3</v>
      </c>
      <c r="F98">
        <v>5.4614413521660099E-3</v>
      </c>
      <c r="G98">
        <v>5.4365325321837901E-3</v>
      </c>
      <c r="H98">
        <v>5.4068389451214297E-3</v>
      </c>
      <c r="I98">
        <v>5.3879607374695999E-3</v>
      </c>
      <c r="J98">
        <v>5.3702759583004502E-3</v>
      </c>
    </row>
    <row r="99" spans="1:10" x14ac:dyDescent="0.25">
      <c r="A99">
        <v>4</v>
      </c>
      <c r="B99">
        <v>201.6</v>
      </c>
      <c r="C99">
        <v>4</v>
      </c>
      <c r="D99">
        <v>4.6252412059347003E-3</v>
      </c>
      <c r="E99">
        <v>4.7356805498987896E-3</v>
      </c>
      <c r="F99">
        <v>4.8834660473560196E-3</v>
      </c>
      <c r="G99">
        <v>4.9000000305403297E-3</v>
      </c>
      <c r="H99">
        <v>4.8827968627247397E-3</v>
      </c>
      <c r="I99">
        <v>4.8669278136832901E-3</v>
      </c>
      <c r="J99">
        <v>4.8507919616877296E-3</v>
      </c>
    </row>
    <row r="100" spans="1:10" x14ac:dyDescent="0.25">
      <c r="A100">
        <v>3</v>
      </c>
      <c r="B100">
        <v>151.19999999999999</v>
      </c>
      <c r="C100">
        <v>3</v>
      </c>
      <c r="D100">
        <v>4.03715018754094E-3</v>
      </c>
      <c r="E100">
        <v>4.0598189436753503E-3</v>
      </c>
      <c r="F100">
        <v>4.1070110973103298E-3</v>
      </c>
      <c r="G100">
        <v>4.1824051290022301E-3</v>
      </c>
      <c r="H100">
        <v>4.1911662119243501E-3</v>
      </c>
      <c r="I100">
        <v>4.1954525137247603E-3</v>
      </c>
      <c r="J100">
        <v>4.1754319857571099E-3</v>
      </c>
    </row>
    <row r="101" spans="1:10" x14ac:dyDescent="0.25">
      <c r="A101">
        <v>2</v>
      </c>
      <c r="B101">
        <v>100.8</v>
      </c>
      <c r="C101">
        <v>2</v>
      </c>
      <c r="D101">
        <v>2.9382453882453802E-3</v>
      </c>
      <c r="E101">
        <v>2.9382453882453802E-3</v>
      </c>
      <c r="F101">
        <v>2.9382453882453802E-3</v>
      </c>
      <c r="G101">
        <v>2.9478751217042998E-3</v>
      </c>
      <c r="H101">
        <v>3.0175144825599601E-3</v>
      </c>
      <c r="I101">
        <v>2.9943916869494499E-3</v>
      </c>
      <c r="J101">
        <v>2.9863593884385002E-3</v>
      </c>
    </row>
    <row r="102" spans="1:10" x14ac:dyDescent="0.25">
      <c r="A102">
        <v>1</v>
      </c>
      <c r="B102">
        <v>50.4</v>
      </c>
      <c r="C102">
        <v>1</v>
      </c>
      <c r="D102">
        <v>2.9410553410553399E-3</v>
      </c>
      <c r="E102">
        <v>3.1300034921328702E-3</v>
      </c>
      <c r="F102">
        <v>3.1588177268171E-3</v>
      </c>
      <c r="G102">
        <v>3.0712146179399202E-3</v>
      </c>
      <c r="H102">
        <v>2.9939357666143298E-3</v>
      </c>
      <c r="I102">
        <v>2.9930795395081101E-3</v>
      </c>
      <c r="J102">
        <v>2.9902453071640901E-3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J102"/>
  <sheetViews>
    <sheetView workbookViewId="0">
      <selection activeCell="D2" sqref="D2:J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0" x14ac:dyDescent="0.25">
      <c r="A2" t="s">
        <v>20</v>
      </c>
      <c r="B2" t="s">
        <v>21</v>
      </c>
      <c r="C2" t="s">
        <v>22</v>
      </c>
      <c r="D2" t="s">
        <v>30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5">
      <c r="A3">
        <v>100</v>
      </c>
      <c r="B3">
        <v>5040</v>
      </c>
      <c r="C3">
        <v>100</v>
      </c>
      <c r="D3">
        <v>44</v>
      </c>
      <c r="E3">
        <v>33</v>
      </c>
      <c r="F3">
        <v>38</v>
      </c>
      <c r="G3">
        <v>34</v>
      </c>
      <c r="H3">
        <v>38</v>
      </c>
      <c r="I3">
        <v>36</v>
      </c>
      <c r="J3">
        <v>18</v>
      </c>
    </row>
    <row r="4" spans="1:10" x14ac:dyDescent="0.25">
      <c r="A4">
        <v>99</v>
      </c>
      <c r="B4">
        <v>4989.6000000000004</v>
      </c>
      <c r="C4">
        <v>99</v>
      </c>
      <c r="D4">
        <v>13</v>
      </c>
      <c r="E4">
        <v>11</v>
      </c>
      <c r="F4">
        <v>10</v>
      </c>
      <c r="G4">
        <v>10</v>
      </c>
      <c r="H4">
        <v>11</v>
      </c>
      <c r="I4">
        <v>12</v>
      </c>
      <c r="J4">
        <v>13</v>
      </c>
    </row>
    <row r="5" spans="1:10" x14ac:dyDescent="0.25">
      <c r="A5">
        <v>98</v>
      </c>
      <c r="B5">
        <v>4939.2</v>
      </c>
      <c r="C5">
        <v>98</v>
      </c>
      <c r="D5">
        <v>13</v>
      </c>
      <c r="E5">
        <v>14</v>
      </c>
      <c r="F5">
        <v>13</v>
      </c>
      <c r="G5">
        <v>10</v>
      </c>
      <c r="H5">
        <v>12</v>
      </c>
      <c r="I5">
        <v>14</v>
      </c>
      <c r="J5">
        <v>14</v>
      </c>
    </row>
    <row r="6" spans="1:10" x14ac:dyDescent="0.25">
      <c r="A6">
        <v>97</v>
      </c>
      <c r="B6">
        <v>4888.8</v>
      </c>
      <c r="C6">
        <v>97</v>
      </c>
      <c r="D6">
        <v>12</v>
      </c>
      <c r="E6">
        <v>10</v>
      </c>
      <c r="F6">
        <v>10</v>
      </c>
      <c r="G6">
        <v>14</v>
      </c>
      <c r="H6">
        <v>11</v>
      </c>
      <c r="I6">
        <v>12</v>
      </c>
      <c r="J6">
        <v>15</v>
      </c>
    </row>
    <row r="7" spans="1:10" x14ac:dyDescent="0.25">
      <c r="A7">
        <v>96</v>
      </c>
      <c r="B7">
        <v>4838.3999999999996</v>
      </c>
      <c r="C7">
        <v>96</v>
      </c>
      <c r="D7">
        <v>16</v>
      </c>
      <c r="E7">
        <v>12</v>
      </c>
      <c r="F7">
        <v>11</v>
      </c>
      <c r="G7">
        <v>22</v>
      </c>
      <c r="H7">
        <v>12</v>
      </c>
      <c r="I7">
        <v>22</v>
      </c>
      <c r="J7">
        <v>22</v>
      </c>
    </row>
    <row r="8" spans="1:10" x14ac:dyDescent="0.25">
      <c r="A8">
        <v>95</v>
      </c>
      <c r="B8">
        <v>4788</v>
      </c>
      <c r="C8">
        <v>95</v>
      </c>
      <c r="D8">
        <v>23</v>
      </c>
      <c r="E8">
        <v>9</v>
      </c>
      <c r="F8">
        <v>8</v>
      </c>
      <c r="G8">
        <v>10</v>
      </c>
      <c r="H8">
        <v>12</v>
      </c>
      <c r="I8">
        <v>11</v>
      </c>
      <c r="J8">
        <v>12</v>
      </c>
    </row>
    <row r="9" spans="1:10" x14ac:dyDescent="0.25">
      <c r="A9">
        <v>94</v>
      </c>
      <c r="B9">
        <v>4737.6000000000004</v>
      </c>
      <c r="C9">
        <v>94</v>
      </c>
      <c r="D9">
        <v>17</v>
      </c>
      <c r="E9">
        <v>12</v>
      </c>
      <c r="F9">
        <v>8</v>
      </c>
      <c r="G9">
        <v>11</v>
      </c>
      <c r="H9">
        <v>11</v>
      </c>
      <c r="I9">
        <v>12</v>
      </c>
      <c r="J9">
        <v>13</v>
      </c>
    </row>
    <row r="10" spans="1:10" x14ac:dyDescent="0.25">
      <c r="A10">
        <v>93</v>
      </c>
      <c r="B10">
        <v>4687.2</v>
      </c>
      <c r="C10">
        <v>93</v>
      </c>
      <c r="D10">
        <v>17</v>
      </c>
      <c r="E10">
        <v>10</v>
      </c>
      <c r="F10">
        <v>8</v>
      </c>
      <c r="G10">
        <v>10</v>
      </c>
      <c r="H10">
        <v>12</v>
      </c>
      <c r="I10">
        <v>11</v>
      </c>
      <c r="J10">
        <v>11</v>
      </c>
    </row>
    <row r="11" spans="1:10" x14ac:dyDescent="0.25">
      <c r="A11">
        <v>92</v>
      </c>
      <c r="B11">
        <v>4636.8</v>
      </c>
      <c r="C11">
        <v>92</v>
      </c>
      <c r="D11">
        <v>15</v>
      </c>
      <c r="E11">
        <v>9</v>
      </c>
      <c r="F11">
        <v>8</v>
      </c>
      <c r="G11">
        <v>11</v>
      </c>
      <c r="H11">
        <v>11</v>
      </c>
      <c r="I11">
        <v>11</v>
      </c>
      <c r="J11">
        <v>12</v>
      </c>
    </row>
    <row r="12" spans="1:10" x14ac:dyDescent="0.25">
      <c r="A12">
        <v>91</v>
      </c>
      <c r="B12">
        <v>4586.3999999999996</v>
      </c>
      <c r="C12">
        <v>91</v>
      </c>
      <c r="D12">
        <v>13</v>
      </c>
      <c r="E12">
        <v>9</v>
      </c>
      <c r="F12">
        <v>9</v>
      </c>
      <c r="G12">
        <v>9</v>
      </c>
      <c r="H12">
        <v>13</v>
      </c>
      <c r="I12">
        <v>11</v>
      </c>
      <c r="J12">
        <v>12</v>
      </c>
    </row>
    <row r="13" spans="1:10" x14ac:dyDescent="0.25">
      <c r="A13">
        <v>90</v>
      </c>
      <c r="B13">
        <v>4536</v>
      </c>
      <c r="C13">
        <v>90</v>
      </c>
      <c r="D13">
        <v>24</v>
      </c>
      <c r="E13">
        <v>12</v>
      </c>
      <c r="F13">
        <v>16</v>
      </c>
      <c r="G13">
        <v>20</v>
      </c>
      <c r="H13">
        <v>20</v>
      </c>
      <c r="I13">
        <v>14</v>
      </c>
      <c r="J13">
        <v>18</v>
      </c>
    </row>
    <row r="14" spans="1:10" x14ac:dyDescent="0.25">
      <c r="A14">
        <v>89</v>
      </c>
      <c r="B14">
        <v>4485.6000000000004</v>
      </c>
      <c r="C14">
        <v>89</v>
      </c>
      <c r="D14">
        <v>15</v>
      </c>
      <c r="E14">
        <v>12</v>
      </c>
      <c r="F14">
        <v>10</v>
      </c>
      <c r="G14">
        <v>9</v>
      </c>
      <c r="H14">
        <v>15</v>
      </c>
      <c r="I14">
        <v>15</v>
      </c>
      <c r="J14">
        <v>11</v>
      </c>
    </row>
    <row r="15" spans="1:10" x14ac:dyDescent="0.25">
      <c r="A15">
        <v>88</v>
      </c>
      <c r="B15">
        <v>4435.2</v>
      </c>
      <c r="C15">
        <v>88</v>
      </c>
      <c r="D15">
        <v>18</v>
      </c>
      <c r="E15">
        <v>12</v>
      </c>
      <c r="F15">
        <v>10</v>
      </c>
      <c r="G15">
        <v>14</v>
      </c>
      <c r="H15">
        <v>13</v>
      </c>
      <c r="I15">
        <v>11</v>
      </c>
      <c r="J15">
        <v>12</v>
      </c>
    </row>
    <row r="16" spans="1:10" x14ac:dyDescent="0.25">
      <c r="A16">
        <v>87</v>
      </c>
      <c r="B16">
        <v>4384.8</v>
      </c>
      <c r="C16">
        <v>87</v>
      </c>
      <c r="D16">
        <v>20</v>
      </c>
      <c r="E16">
        <v>15</v>
      </c>
      <c r="F16">
        <v>12</v>
      </c>
      <c r="G16">
        <v>10</v>
      </c>
      <c r="H16">
        <v>10</v>
      </c>
      <c r="I16">
        <v>16</v>
      </c>
      <c r="J16">
        <v>12</v>
      </c>
    </row>
    <row r="17" spans="1:10" x14ac:dyDescent="0.25">
      <c r="A17">
        <v>86</v>
      </c>
      <c r="B17">
        <v>4334.3999999999996</v>
      </c>
      <c r="C17">
        <v>86</v>
      </c>
      <c r="D17">
        <v>50</v>
      </c>
      <c r="E17">
        <v>18</v>
      </c>
      <c r="F17">
        <v>237</v>
      </c>
      <c r="G17">
        <v>29</v>
      </c>
      <c r="H17">
        <v>40</v>
      </c>
      <c r="I17">
        <v>11</v>
      </c>
      <c r="J17">
        <v>18</v>
      </c>
    </row>
    <row r="18" spans="1:10" x14ac:dyDescent="0.25">
      <c r="A18">
        <v>85</v>
      </c>
      <c r="B18">
        <v>4284</v>
      </c>
      <c r="C18">
        <v>85</v>
      </c>
      <c r="D18">
        <v>18</v>
      </c>
      <c r="E18">
        <v>10</v>
      </c>
      <c r="F18">
        <v>9</v>
      </c>
      <c r="G18">
        <v>19</v>
      </c>
      <c r="H18">
        <v>34</v>
      </c>
      <c r="I18">
        <v>34</v>
      </c>
      <c r="J18">
        <v>12</v>
      </c>
    </row>
    <row r="19" spans="1:10" x14ac:dyDescent="0.25">
      <c r="A19">
        <v>84</v>
      </c>
      <c r="B19">
        <v>4233.6000000000004</v>
      </c>
      <c r="C19">
        <v>84</v>
      </c>
      <c r="D19">
        <v>14</v>
      </c>
      <c r="E19">
        <v>25</v>
      </c>
      <c r="F19">
        <v>11</v>
      </c>
      <c r="G19">
        <v>9</v>
      </c>
      <c r="H19">
        <v>11</v>
      </c>
      <c r="I19">
        <v>11</v>
      </c>
      <c r="J19">
        <v>11</v>
      </c>
    </row>
    <row r="20" spans="1:10" x14ac:dyDescent="0.25">
      <c r="A20">
        <v>83</v>
      </c>
      <c r="B20">
        <v>4183.2</v>
      </c>
      <c r="C20">
        <v>83</v>
      </c>
      <c r="D20">
        <v>17</v>
      </c>
      <c r="E20">
        <v>17</v>
      </c>
      <c r="F20">
        <v>11</v>
      </c>
      <c r="G20">
        <v>28</v>
      </c>
      <c r="H20">
        <v>25</v>
      </c>
      <c r="I20">
        <v>13</v>
      </c>
      <c r="J20">
        <v>17</v>
      </c>
    </row>
    <row r="21" spans="1:10" x14ac:dyDescent="0.25">
      <c r="A21">
        <v>82</v>
      </c>
      <c r="B21">
        <v>4132.8</v>
      </c>
      <c r="C21">
        <v>82</v>
      </c>
      <c r="D21">
        <v>21</v>
      </c>
      <c r="E21">
        <v>10</v>
      </c>
      <c r="F21">
        <v>10</v>
      </c>
      <c r="G21">
        <v>9</v>
      </c>
      <c r="H21">
        <v>12</v>
      </c>
      <c r="I21">
        <v>10</v>
      </c>
      <c r="J21">
        <v>12</v>
      </c>
    </row>
    <row r="22" spans="1:10" x14ac:dyDescent="0.25">
      <c r="A22">
        <v>81</v>
      </c>
      <c r="B22">
        <v>4082.4</v>
      </c>
      <c r="C22">
        <v>81</v>
      </c>
      <c r="D22">
        <v>13</v>
      </c>
      <c r="E22">
        <v>11</v>
      </c>
      <c r="F22">
        <v>8</v>
      </c>
      <c r="G22">
        <v>11</v>
      </c>
      <c r="H22">
        <v>10</v>
      </c>
      <c r="I22">
        <v>11</v>
      </c>
      <c r="J22">
        <v>11</v>
      </c>
    </row>
    <row r="23" spans="1:10" x14ac:dyDescent="0.25">
      <c r="A23">
        <v>80</v>
      </c>
      <c r="B23">
        <v>4032</v>
      </c>
      <c r="C23">
        <v>80</v>
      </c>
      <c r="D23">
        <v>23</v>
      </c>
      <c r="E23">
        <v>22</v>
      </c>
      <c r="F23">
        <v>13</v>
      </c>
      <c r="G23">
        <v>9</v>
      </c>
      <c r="H23">
        <v>10</v>
      </c>
      <c r="I23">
        <v>15</v>
      </c>
      <c r="J23">
        <v>12</v>
      </c>
    </row>
    <row r="24" spans="1:10" x14ac:dyDescent="0.25">
      <c r="A24">
        <v>79</v>
      </c>
      <c r="B24">
        <v>3981.6</v>
      </c>
      <c r="C24">
        <v>79</v>
      </c>
      <c r="D24">
        <v>21</v>
      </c>
      <c r="E24">
        <v>12</v>
      </c>
      <c r="F24">
        <v>24</v>
      </c>
      <c r="G24">
        <v>11</v>
      </c>
      <c r="H24">
        <v>12</v>
      </c>
      <c r="I24">
        <v>11</v>
      </c>
      <c r="J24">
        <v>25</v>
      </c>
    </row>
    <row r="25" spans="1:10" x14ac:dyDescent="0.25">
      <c r="A25">
        <v>78</v>
      </c>
      <c r="B25">
        <v>3931.2</v>
      </c>
      <c r="C25">
        <v>78</v>
      </c>
      <c r="D25">
        <v>17</v>
      </c>
      <c r="E25">
        <v>12</v>
      </c>
      <c r="F25">
        <v>13</v>
      </c>
      <c r="G25">
        <v>26</v>
      </c>
      <c r="H25">
        <v>14</v>
      </c>
      <c r="I25">
        <v>21</v>
      </c>
      <c r="J25">
        <v>19</v>
      </c>
    </row>
    <row r="26" spans="1:10" x14ac:dyDescent="0.25">
      <c r="A26">
        <v>77</v>
      </c>
      <c r="B26">
        <v>3880.8</v>
      </c>
      <c r="C26">
        <v>77</v>
      </c>
      <c r="D26">
        <v>20</v>
      </c>
      <c r="E26">
        <v>13</v>
      </c>
      <c r="F26">
        <v>22</v>
      </c>
      <c r="G26">
        <v>12</v>
      </c>
      <c r="H26">
        <v>11</v>
      </c>
      <c r="I26">
        <v>13</v>
      </c>
      <c r="J26">
        <v>13</v>
      </c>
    </row>
    <row r="27" spans="1:10" x14ac:dyDescent="0.25">
      <c r="A27">
        <v>76</v>
      </c>
      <c r="B27">
        <v>3830.4</v>
      </c>
      <c r="C27">
        <v>76</v>
      </c>
      <c r="D27">
        <v>10</v>
      </c>
      <c r="E27">
        <v>10</v>
      </c>
      <c r="F27">
        <v>9</v>
      </c>
      <c r="G27">
        <v>10</v>
      </c>
      <c r="H27">
        <v>11</v>
      </c>
      <c r="I27">
        <v>10</v>
      </c>
      <c r="J27">
        <v>10</v>
      </c>
    </row>
    <row r="28" spans="1:10" x14ac:dyDescent="0.25">
      <c r="A28">
        <v>75</v>
      </c>
      <c r="B28">
        <v>3780</v>
      </c>
      <c r="C28">
        <v>75</v>
      </c>
      <c r="D28">
        <v>10</v>
      </c>
      <c r="E28">
        <v>9</v>
      </c>
      <c r="F28">
        <v>9</v>
      </c>
      <c r="G28">
        <v>11</v>
      </c>
      <c r="H28">
        <v>10</v>
      </c>
      <c r="I28">
        <v>10</v>
      </c>
      <c r="J28">
        <v>11</v>
      </c>
    </row>
    <row r="29" spans="1:10" x14ac:dyDescent="0.25">
      <c r="A29">
        <v>74</v>
      </c>
      <c r="B29">
        <v>3729.6</v>
      </c>
      <c r="C29">
        <v>74</v>
      </c>
      <c r="D29">
        <v>10</v>
      </c>
      <c r="E29">
        <v>8</v>
      </c>
      <c r="F29">
        <v>8</v>
      </c>
      <c r="G29">
        <v>9</v>
      </c>
      <c r="H29">
        <v>9</v>
      </c>
      <c r="I29">
        <v>11</v>
      </c>
      <c r="J29">
        <v>11</v>
      </c>
    </row>
    <row r="30" spans="1:10" x14ac:dyDescent="0.25">
      <c r="A30">
        <v>73</v>
      </c>
      <c r="B30">
        <v>3679.2</v>
      </c>
      <c r="C30">
        <v>73</v>
      </c>
      <c r="D30">
        <v>9</v>
      </c>
      <c r="E30">
        <v>10</v>
      </c>
      <c r="F30">
        <v>8</v>
      </c>
      <c r="G30">
        <v>8</v>
      </c>
      <c r="H30">
        <v>10</v>
      </c>
      <c r="I30">
        <v>11</v>
      </c>
      <c r="J30">
        <v>11</v>
      </c>
    </row>
    <row r="31" spans="1:10" x14ac:dyDescent="0.25">
      <c r="A31">
        <v>72</v>
      </c>
      <c r="B31">
        <v>3628.8</v>
      </c>
      <c r="C31">
        <v>72</v>
      </c>
      <c r="D31">
        <v>9</v>
      </c>
      <c r="E31">
        <v>9</v>
      </c>
      <c r="F31">
        <v>7</v>
      </c>
      <c r="G31">
        <v>9</v>
      </c>
      <c r="H31">
        <v>9</v>
      </c>
      <c r="I31">
        <v>11</v>
      </c>
      <c r="J31">
        <v>12</v>
      </c>
    </row>
    <row r="32" spans="1:10" x14ac:dyDescent="0.25">
      <c r="A32">
        <v>71</v>
      </c>
      <c r="B32">
        <v>3578.4</v>
      </c>
      <c r="C32">
        <v>71</v>
      </c>
      <c r="D32">
        <v>10</v>
      </c>
      <c r="E32">
        <v>10</v>
      </c>
      <c r="F32">
        <v>9</v>
      </c>
      <c r="G32">
        <v>10</v>
      </c>
      <c r="H32">
        <v>9</v>
      </c>
      <c r="I32">
        <v>11</v>
      </c>
      <c r="J32">
        <v>12</v>
      </c>
    </row>
    <row r="33" spans="1:10" x14ac:dyDescent="0.25">
      <c r="A33">
        <v>70</v>
      </c>
      <c r="B33">
        <v>3528</v>
      </c>
      <c r="C33">
        <v>70</v>
      </c>
      <c r="D33">
        <v>10</v>
      </c>
      <c r="E33">
        <v>9</v>
      </c>
      <c r="F33">
        <v>9</v>
      </c>
      <c r="G33">
        <v>10</v>
      </c>
      <c r="H33">
        <v>11</v>
      </c>
      <c r="I33">
        <v>11</v>
      </c>
      <c r="J33">
        <v>13</v>
      </c>
    </row>
    <row r="34" spans="1:10" x14ac:dyDescent="0.25">
      <c r="A34">
        <v>69</v>
      </c>
      <c r="B34">
        <v>3477.6</v>
      </c>
      <c r="C34">
        <v>69</v>
      </c>
      <c r="D34">
        <v>9</v>
      </c>
      <c r="E34">
        <v>10</v>
      </c>
      <c r="F34">
        <v>9</v>
      </c>
      <c r="G34">
        <v>8</v>
      </c>
      <c r="H34">
        <v>10</v>
      </c>
      <c r="I34">
        <v>11</v>
      </c>
      <c r="J34">
        <v>12</v>
      </c>
    </row>
    <row r="35" spans="1:10" x14ac:dyDescent="0.25">
      <c r="A35">
        <v>68</v>
      </c>
      <c r="B35">
        <v>3427.2</v>
      </c>
      <c r="C35">
        <v>68</v>
      </c>
      <c r="D35">
        <v>9</v>
      </c>
      <c r="E35">
        <v>8</v>
      </c>
      <c r="F35">
        <v>10</v>
      </c>
      <c r="G35">
        <v>9</v>
      </c>
      <c r="H35">
        <v>10</v>
      </c>
      <c r="I35">
        <v>11</v>
      </c>
      <c r="J35">
        <v>13</v>
      </c>
    </row>
    <row r="36" spans="1:10" x14ac:dyDescent="0.25">
      <c r="A36">
        <v>67</v>
      </c>
      <c r="B36">
        <v>3376.8</v>
      </c>
      <c r="C36">
        <v>67</v>
      </c>
      <c r="D36">
        <v>12</v>
      </c>
      <c r="E36">
        <v>10</v>
      </c>
      <c r="F36">
        <v>10</v>
      </c>
      <c r="G36">
        <v>10</v>
      </c>
      <c r="H36">
        <v>10</v>
      </c>
      <c r="I36">
        <v>12</v>
      </c>
      <c r="J36">
        <v>12</v>
      </c>
    </row>
    <row r="37" spans="1:10" x14ac:dyDescent="0.25">
      <c r="A37">
        <v>66</v>
      </c>
      <c r="B37">
        <v>3326.4</v>
      </c>
      <c r="C37">
        <v>66</v>
      </c>
      <c r="D37">
        <v>11</v>
      </c>
      <c r="E37">
        <v>9</v>
      </c>
      <c r="F37">
        <v>9</v>
      </c>
      <c r="G37">
        <v>9</v>
      </c>
      <c r="H37">
        <v>10</v>
      </c>
      <c r="I37">
        <v>11</v>
      </c>
      <c r="J37">
        <v>12</v>
      </c>
    </row>
    <row r="38" spans="1:10" x14ac:dyDescent="0.25">
      <c r="A38">
        <v>65</v>
      </c>
      <c r="B38">
        <v>3276</v>
      </c>
      <c r="C38">
        <v>65</v>
      </c>
      <c r="D38">
        <v>9</v>
      </c>
      <c r="E38">
        <v>10</v>
      </c>
      <c r="F38">
        <v>8</v>
      </c>
      <c r="G38">
        <v>9</v>
      </c>
      <c r="H38">
        <v>9</v>
      </c>
      <c r="I38">
        <v>11</v>
      </c>
      <c r="J38">
        <v>12</v>
      </c>
    </row>
    <row r="39" spans="1:10" x14ac:dyDescent="0.25">
      <c r="A39">
        <v>64</v>
      </c>
      <c r="B39">
        <v>3225.6</v>
      </c>
      <c r="C39">
        <v>64</v>
      </c>
      <c r="D39">
        <v>9</v>
      </c>
      <c r="E39">
        <v>9</v>
      </c>
      <c r="F39">
        <v>8</v>
      </c>
      <c r="G39">
        <v>8</v>
      </c>
      <c r="H39">
        <v>9</v>
      </c>
      <c r="I39">
        <v>11</v>
      </c>
      <c r="J39">
        <v>11</v>
      </c>
    </row>
    <row r="40" spans="1:10" x14ac:dyDescent="0.25">
      <c r="A40">
        <v>63</v>
      </c>
      <c r="B40">
        <v>3175.2</v>
      </c>
      <c r="C40">
        <v>63</v>
      </c>
      <c r="D40">
        <v>9</v>
      </c>
      <c r="E40">
        <v>10</v>
      </c>
      <c r="F40">
        <v>8</v>
      </c>
      <c r="G40">
        <v>8</v>
      </c>
      <c r="H40">
        <v>9</v>
      </c>
      <c r="I40">
        <v>11</v>
      </c>
      <c r="J40">
        <v>11</v>
      </c>
    </row>
    <row r="41" spans="1:10" x14ac:dyDescent="0.25">
      <c r="A41">
        <v>62</v>
      </c>
      <c r="B41">
        <v>3124.8</v>
      </c>
      <c r="C41">
        <v>62</v>
      </c>
      <c r="D41">
        <v>10</v>
      </c>
      <c r="E41">
        <v>10</v>
      </c>
      <c r="F41">
        <v>8</v>
      </c>
      <c r="G41">
        <v>9</v>
      </c>
      <c r="H41">
        <v>9</v>
      </c>
      <c r="I41">
        <v>11</v>
      </c>
      <c r="J41">
        <v>12</v>
      </c>
    </row>
    <row r="42" spans="1:10" x14ac:dyDescent="0.25">
      <c r="A42">
        <v>61</v>
      </c>
      <c r="B42">
        <v>3074.4</v>
      </c>
      <c r="C42">
        <v>61</v>
      </c>
      <c r="D42">
        <v>16</v>
      </c>
      <c r="E42">
        <v>9</v>
      </c>
      <c r="F42">
        <v>8</v>
      </c>
      <c r="G42">
        <v>8</v>
      </c>
      <c r="H42">
        <v>9</v>
      </c>
      <c r="I42">
        <v>10</v>
      </c>
      <c r="J42">
        <v>11</v>
      </c>
    </row>
    <row r="43" spans="1:10" x14ac:dyDescent="0.25">
      <c r="A43">
        <v>60</v>
      </c>
      <c r="B43">
        <v>3024</v>
      </c>
      <c r="C43">
        <v>60</v>
      </c>
      <c r="D43">
        <v>8</v>
      </c>
      <c r="E43">
        <v>10</v>
      </c>
      <c r="F43">
        <v>8</v>
      </c>
      <c r="G43">
        <v>8</v>
      </c>
      <c r="H43">
        <v>9</v>
      </c>
      <c r="I43">
        <v>11</v>
      </c>
      <c r="J43">
        <v>12</v>
      </c>
    </row>
    <row r="44" spans="1:10" x14ac:dyDescent="0.25">
      <c r="A44">
        <v>59</v>
      </c>
      <c r="B44">
        <v>2973.6</v>
      </c>
      <c r="C44">
        <v>59</v>
      </c>
      <c r="D44">
        <v>9</v>
      </c>
      <c r="E44">
        <v>9</v>
      </c>
      <c r="F44">
        <v>8</v>
      </c>
      <c r="G44">
        <v>8</v>
      </c>
      <c r="H44">
        <v>10</v>
      </c>
      <c r="I44">
        <v>11</v>
      </c>
      <c r="J44">
        <v>11</v>
      </c>
    </row>
    <row r="45" spans="1:10" x14ac:dyDescent="0.25">
      <c r="A45">
        <v>58</v>
      </c>
      <c r="B45">
        <v>2923.2</v>
      </c>
      <c r="C45">
        <v>58</v>
      </c>
      <c r="D45">
        <v>9</v>
      </c>
      <c r="E45">
        <v>9</v>
      </c>
      <c r="F45">
        <v>8</v>
      </c>
      <c r="G45">
        <v>8</v>
      </c>
      <c r="H45">
        <v>9</v>
      </c>
      <c r="I45">
        <v>11</v>
      </c>
      <c r="J45">
        <v>11</v>
      </c>
    </row>
    <row r="46" spans="1:10" x14ac:dyDescent="0.25">
      <c r="A46">
        <v>57</v>
      </c>
      <c r="B46">
        <v>2872.8</v>
      </c>
      <c r="C46">
        <v>57</v>
      </c>
      <c r="D46">
        <v>10</v>
      </c>
      <c r="E46">
        <v>9</v>
      </c>
      <c r="F46">
        <v>8</v>
      </c>
      <c r="G46">
        <v>8</v>
      </c>
      <c r="H46">
        <v>10</v>
      </c>
      <c r="I46">
        <v>10</v>
      </c>
      <c r="J46">
        <v>11</v>
      </c>
    </row>
    <row r="47" spans="1:10" x14ac:dyDescent="0.25">
      <c r="A47">
        <v>56</v>
      </c>
      <c r="B47">
        <v>2822.4</v>
      </c>
      <c r="C47">
        <v>56</v>
      </c>
      <c r="D47">
        <v>9</v>
      </c>
      <c r="E47">
        <v>11</v>
      </c>
      <c r="F47">
        <v>8</v>
      </c>
      <c r="G47">
        <v>8</v>
      </c>
      <c r="H47">
        <v>9</v>
      </c>
      <c r="I47">
        <v>10</v>
      </c>
      <c r="J47">
        <v>11</v>
      </c>
    </row>
    <row r="48" spans="1:10" x14ac:dyDescent="0.25">
      <c r="A48">
        <v>55</v>
      </c>
      <c r="B48">
        <v>2772</v>
      </c>
      <c r="C48">
        <v>55</v>
      </c>
      <c r="D48">
        <v>11</v>
      </c>
      <c r="E48">
        <v>9</v>
      </c>
      <c r="F48">
        <v>10</v>
      </c>
      <c r="G48">
        <v>8</v>
      </c>
      <c r="H48">
        <v>10</v>
      </c>
      <c r="I48">
        <v>11</v>
      </c>
      <c r="J48">
        <v>10</v>
      </c>
    </row>
    <row r="49" spans="1:10" x14ac:dyDescent="0.25">
      <c r="A49">
        <v>54</v>
      </c>
      <c r="B49">
        <v>2721.6</v>
      </c>
      <c r="C49">
        <v>54</v>
      </c>
      <c r="D49">
        <v>9</v>
      </c>
      <c r="E49">
        <v>9</v>
      </c>
      <c r="F49">
        <v>8</v>
      </c>
      <c r="G49">
        <v>9</v>
      </c>
      <c r="H49">
        <v>9</v>
      </c>
      <c r="I49">
        <v>10</v>
      </c>
      <c r="J49">
        <v>11</v>
      </c>
    </row>
    <row r="50" spans="1:10" x14ac:dyDescent="0.25">
      <c r="A50">
        <v>53</v>
      </c>
      <c r="B50">
        <v>2671.2</v>
      </c>
      <c r="C50">
        <v>53</v>
      </c>
      <c r="D50">
        <v>9</v>
      </c>
      <c r="E50">
        <v>9</v>
      </c>
      <c r="F50">
        <v>8</v>
      </c>
      <c r="G50">
        <v>9</v>
      </c>
      <c r="H50">
        <v>9</v>
      </c>
      <c r="I50">
        <v>10</v>
      </c>
      <c r="J50">
        <v>11</v>
      </c>
    </row>
    <row r="51" spans="1:10" x14ac:dyDescent="0.25">
      <c r="A51">
        <v>52</v>
      </c>
      <c r="B51">
        <v>2620.8000000000002</v>
      </c>
      <c r="C51">
        <v>52</v>
      </c>
      <c r="D51">
        <v>10</v>
      </c>
      <c r="E51">
        <v>9</v>
      </c>
      <c r="F51">
        <v>9</v>
      </c>
      <c r="G51">
        <v>9</v>
      </c>
      <c r="H51">
        <v>9</v>
      </c>
      <c r="I51">
        <v>10</v>
      </c>
      <c r="J51">
        <v>11</v>
      </c>
    </row>
    <row r="52" spans="1:10" x14ac:dyDescent="0.25">
      <c r="A52">
        <v>51</v>
      </c>
      <c r="B52">
        <v>2570.4</v>
      </c>
      <c r="C52">
        <v>51</v>
      </c>
      <c r="D52">
        <v>11</v>
      </c>
      <c r="E52">
        <v>9</v>
      </c>
      <c r="F52">
        <v>8</v>
      </c>
      <c r="G52">
        <v>8</v>
      </c>
      <c r="H52">
        <v>9</v>
      </c>
      <c r="I52">
        <v>10</v>
      </c>
      <c r="J52">
        <v>11</v>
      </c>
    </row>
    <row r="53" spans="1:10" x14ac:dyDescent="0.25">
      <c r="A53">
        <v>50</v>
      </c>
      <c r="B53">
        <v>2520</v>
      </c>
      <c r="C53">
        <v>50</v>
      </c>
      <c r="D53">
        <v>11</v>
      </c>
      <c r="E53">
        <v>8</v>
      </c>
      <c r="F53">
        <v>8</v>
      </c>
      <c r="G53">
        <v>8</v>
      </c>
      <c r="H53">
        <v>9</v>
      </c>
      <c r="I53">
        <v>10</v>
      </c>
      <c r="J53">
        <v>11</v>
      </c>
    </row>
    <row r="54" spans="1:10" x14ac:dyDescent="0.25">
      <c r="A54">
        <v>49</v>
      </c>
      <c r="B54">
        <v>2469.6</v>
      </c>
      <c r="C54">
        <v>49</v>
      </c>
      <c r="D54">
        <v>10</v>
      </c>
      <c r="E54">
        <v>9</v>
      </c>
      <c r="F54">
        <v>7</v>
      </c>
      <c r="G54">
        <v>9</v>
      </c>
      <c r="H54">
        <v>9</v>
      </c>
      <c r="I54">
        <v>10</v>
      </c>
      <c r="J54">
        <v>11</v>
      </c>
    </row>
    <row r="55" spans="1:10" x14ac:dyDescent="0.25">
      <c r="A55">
        <v>48</v>
      </c>
      <c r="B55">
        <v>2419.1999999999998</v>
      </c>
      <c r="C55">
        <v>48</v>
      </c>
      <c r="D55">
        <v>10</v>
      </c>
      <c r="E55">
        <v>9</v>
      </c>
      <c r="F55">
        <v>7</v>
      </c>
      <c r="G55">
        <v>8</v>
      </c>
      <c r="H55">
        <v>9</v>
      </c>
      <c r="I55">
        <v>10</v>
      </c>
      <c r="J55">
        <v>11</v>
      </c>
    </row>
    <row r="56" spans="1:10" x14ac:dyDescent="0.25">
      <c r="A56">
        <v>47</v>
      </c>
      <c r="B56">
        <v>2368.8000000000002</v>
      </c>
      <c r="C56">
        <v>47</v>
      </c>
      <c r="D56">
        <v>10</v>
      </c>
      <c r="E56">
        <v>8</v>
      </c>
      <c r="F56">
        <v>7</v>
      </c>
      <c r="G56">
        <v>9</v>
      </c>
      <c r="H56">
        <v>9</v>
      </c>
      <c r="I56">
        <v>12</v>
      </c>
      <c r="J56">
        <v>11</v>
      </c>
    </row>
    <row r="57" spans="1:10" x14ac:dyDescent="0.25">
      <c r="A57">
        <v>46</v>
      </c>
      <c r="B57">
        <v>2318.4</v>
      </c>
      <c r="C57">
        <v>46</v>
      </c>
      <c r="D57">
        <v>10</v>
      </c>
      <c r="E57">
        <v>8</v>
      </c>
      <c r="F57">
        <v>8</v>
      </c>
      <c r="G57">
        <v>8</v>
      </c>
      <c r="H57">
        <v>9</v>
      </c>
      <c r="I57">
        <v>10</v>
      </c>
      <c r="J57">
        <v>10</v>
      </c>
    </row>
    <row r="58" spans="1:10" x14ac:dyDescent="0.25">
      <c r="A58">
        <v>45</v>
      </c>
      <c r="B58">
        <v>2268</v>
      </c>
      <c r="C58">
        <v>45</v>
      </c>
      <c r="D58">
        <v>9</v>
      </c>
      <c r="E58">
        <v>9</v>
      </c>
      <c r="F58">
        <v>8</v>
      </c>
      <c r="G58">
        <v>8</v>
      </c>
      <c r="H58">
        <v>8</v>
      </c>
      <c r="I58">
        <v>10</v>
      </c>
      <c r="J58">
        <v>12</v>
      </c>
    </row>
    <row r="59" spans="1:10" x14ac:dyDescent="0.25">
      <c r="A59">
        <v>44</v>
      </c>
      <c r="B59">
        <v>2217.6</v>
      </c>
      <c r="C59">
        <v>44</v>
      </c>
      <c r="D59">
        <v>11</v>
      </c>
      <c r="E59">
        <v>9</v>
      </c>
      <c r="F59">
        <v>8</v>
      </c>
      <c r="G59">
        <v>8</v>
      </c>
      <c r="H59">
        <v>9</v>
      </c>
      <c r="I59">
        <v>10</v>
      </c>
      <c r="J59">
        <v>10</v>
      </c>
    </row>
    <row r="60" spans="1:10" x14ac:dyDescent="0.25">
      <c r="A60">
        <v>43</v>
      </c>
      <c r="B60">
        <v>2167.1999999999998</v>
      </c>
      <c r="C60">
        <v>43</v>
      </c>
      <c r="D60">
        <v>9</v>
      </c>
      <c r="E60">
        <v>8</v>
      </c>
      <c r="F60">
        <v>15</v>
      </c>
      <c r="G60">
        <v>8</v>
      </c>
      <c r="H60">
        <v>8</v>
      </c>
      <c r="I60">
        <v>9</v>
      </c>
      <c r="J60">
        <v>10</v>
      </c>
    </row>
    <row r="61" spans="1:10" x14ac:dyDescent="0.25">
      <c r="A61">
        <v>42</v>
      </c>
      <c r="B61">
        <v>2116.8000000000002</v>
      </c>
      <c r="C61">
        <v>42</v>
      </c>
      <c r="D61">
        <v>11</v>
      </c>
      <c r="E61">
        <v>8</v>
      </c>
      <c r="F61">
        <v>8</v>
      </c>
      <c r="G61">
        <v>8</v>
      </c>
      <c r="H61">
        <v>9</v>
      </c>
      <c r="I61">
        <v>9</v>
      </c>
      <c r="J61">
        <v>10</v>
      </c>
    </row>
    <row r="62" spans="1:10" x14ac:dyDescent="0.25">
      <c r="A62">
        <v>41</v>
      </c>
      <c r="B62">
        <v>2066.4</v>
      </c>
      <c r="C62">
        <v>41</v>
      </c>
      <c r="D62">
        <v>10</v>
      </c>
      <c r="E62">
        <v>9</v>
      </c>
      <c r="F62">
        <v>8</v>
      </c>
      <c r="G62">
        <v>8</v>
      </c>
      <c r="H62">
        <v>9</v>
      </c>
      <c r="I62">
        <v>10</v>
      </c>
      <c r="J62">
        <v>11</v>
      </c>
    </row>
    <row r="63" spans="1:10" x14ac:dyDescent="0.25">
      <c r="A63">
        <v>40</v>
      </c>
      <c r="B63">
        <v>2016</v>
      </c>
      <c r="C63">
        <v>40</v>
      </c>
      <c r="D63">
        <v>10</v>
      </c>
      <c r="E63">
        <v>9</v>
      </c>
      <c r="F63">
        <v>8</v>
      </c>
      <c r="G63">
        <v>8</v>
      </c>
      <c r="H63">
        <v>9</v>
      </c>
      <c r="I63">
        <v>9</v>
      </c>
      <c r="J63">
        <v>10</v>
      </c>
    </row>
    <row r="64" spans="1:10" x14ac:dyDescent="0.25">
      <c r="A64">
        <v>39</v>
      </c>
      <c r="B64">
        <v>1965.6</v>
      </c>
      <c r="C64">
        <v>39</v>
      </c>
      <c r="D64">
        <v>9</v>
      </c>
      <c r="E64">
        <v>9</v>
      </c>
      <c r="F64">
        <v>8</v>
      </c>
      <c r="G64">
        <v>8</v>
      </c>
      <c r="H64">
        <v>9</v>
      </c>
      <c r="I64">
        <v>10</v>
      </c>
      <c r="J64">
        <v>11</v>
      </c>
    </row>
    <row r="65" spans="1:10" x14ac:dyDescent="0.25">
      <c r="A65">
        <v>38</v>
      </c>
      <c r="B65">
        <v>1915.2</v>
      </c>
      <c r="C65">
        <v>38</v>
      </c>
      <c r="D65">
        <v>10</v>
      </c>
      <c r="E65">
        <v>8</v>
      </c>
      <c r="F65">
        <v>8</v>
      </c>
      <c r="G65">
        <v>8</v>
      </c>
      <c r="H65">
        <v>8</v>
      </c>
      <c r="I65">
        <v>9</v>
      </c>
      <c r="J65">
        <v>10</v>
      </c>
    </row>
    <row r="66" spans="1:10" x14ac:dyDescent="0.25">
      <c r="A66">
        <v>37</v>
      </c>
      <c r="B66">
        <v>1864.8</v>
      </c>
      <c r="C66">
        <v>37</v>
      </c>
      <c r="D66">
        <v>10</v>
      </c>
      <c r="E66">
        <v>9</v>
      </c>
      <c r="F66">
        <v>10</v>
      </c>
      <c r="G66">
        <v>8</v>
      </c>
      <c r="H66">
        <v>8</v>
      </c>
      <c r="I66">
        <v>9</v>
      </c>
      <c r="J66">
        <v>10</v>
      </c>
    </row>
    <row r="67" spans="1:10" x14ac:dyDescent="0.25">
      <c r="A67">
        <v>36</v>
      </c>
      <c r="B67">
        <v>1814.4</v>
      </c>
      <c r="C67">
        <v>36</v>
      </c>
      <c r="D67">
        <v>10</v>
      </c>
      <c r="E67">
        <v>10</v>
      </c>
      <c r="F67">
        <v>8</v>
      </c>
      <c r="G67">
        <v>8</v>
      </c>
      <c r="H67">
        <v>8</v>
      </c>
      <c r="I67">
        <v>9</v>
      </c>
      <c r="J67">
        <v>10</v>
      </c>
    </row>
    <row r="68" spans="1:10" x14ac:dyDescent="0.25">
      <c r="A68">
        <v>35</v>
      </c>
      <c r="B68">
        <v>1764</v>
      </c>
      <c r="C68">
        <v>35</v>
      </c>
      <c r="D68">
        <v>9</v>
      </c>
      <c r="E68">
        <v>9</v>
      </c>
      <c r="F68">
        <v>8</v>
      </c>
      <c r="G68">
        <v>9</v>
      </c>
      <c r="H68">
        <v>10</v>
      </c>
      <c r="I68">
        <v>11</v>
      </c>
      <c r="J68">
        <v>10</v>
      </c>
    </row>
    <row r="69" spans="1:10" x14ac:dyDescent="0.25">
      <c r="A69">
        <v>34</v>
      </c>
      <c r="B69">
        <v>1713.6</v>
      </c>
      <c r="C69">
        <v>34</v>
      </c>
      <c r="D69">
        <v>9</v>
      </c>
      <c r="E69">
        <v>9</v>
      </c>
      <c r="F69">
        <v>8</v>
      </c>
      <c r="G69">
        <v>8</v>
      </c>
      <c r="H69">
        <v>9</v>
      </c>
      <c r="I69">
        <v>10</v>
      </c>
      <c r="J69">
        <v>10</v>
      </c>
    </row>
    <row r="70" spans="1:10" x14ac:dyDescent="0.25">
      <c r="A70">
        <v>33</v>
      </c>
      <c r="B70">
        <v>1663.2</v>
      </c>
      <c r="C70">
        <v>33</v>
      </c>
      <c r="D70">
        <v>10</v>
      </c>
      <c r="E70">
        <v>9</v>
      </c>
      <c r="F70">
        <v>8</v>
      </c>
      <c r="G70">
        <v>8</v>
      </c>
      <c r="H70">
        <v>8</v>
      </c>
      <c r="I70">
        <v>9</v>
      </c>
      <c r="J70">
        <v>10</v>
      </c>
    </row>
    <row r="71" spans="1:10" x14ac:dyDescent="0.25">
      <c r="A71">
        <v>32</v>
      </c>
      <c r="B71">
        <v>1612.8</v>
      </c>
      <c r="C71">
        <v>32</v>
      </c>
      <c r="D71">
        <v>10</v>
      </c>
      <c r="E71">
        <v>8</v>
      </c>
      <c r="F71">
        <v>8</v>
      </c>
      <c r="G71">
        <v>8</v>
      </c>
      <c r="H71">
        <v>9</v>
      </c>
      <c r="I71">
        <v>9</v>
      </c>
      <c r="J71">
        <v>10</v>
      </c>
    </row>
    <row r="72" spans="1:10" x14ac:dyDescent="0.25">
      <c r="A72">
        <v>31</v>
      </c>
      <c r="B72">
        <v>1562.4</v>
      </c>
      <c r="C72">
        <v>31</v>
      </c>
      <c r="D72">
        <v>10</v>
      </c>
      <c r="E72">
        <v>8</v>
      </c>
      <c r="F72">
        <v>8</v>
      </c>
      <c r="G72">
        <v>8</v>
      </c>
      <c r="H72">
        <v>8</v>
      </c>
      <c r="I72">
        <v>9</v>
      </c>
      <c r="J72">
        <v>10</v>
      </c>
    </row>
    <row r="73" spans="1:10" x14ac:dyDescent="0.25">
      <c r="A73">
        <v>30</v>
      </c>
      <c r="B73">
        <v>1512</v>
      </c>
      <c r="C73">
        <v>30</v>
      </c>
      <c r="D73">
        <v>11</v>
      </c>
      <c r="E73">
        <v>9</v>
      </c>
      <c r="F73">
        <v>7</v>
      </c>
      <c r="G73">
        <v>8</v>
      </c>
      <c r="H73">
        <v>8</v>
      </c>
      <c r="I73">
        <v>10</v>
      </c>
      <c r="J73">
        <v>10</v>
      </c>
    </row>
    <row r="74" spans="1:10" x14ac:dyDescent="0.25">
      <c r="A74">
        <v>29</v>
      </c>
      <c r="B74">
        <v>1461.6</v>
      </c>
      <c r="C74">
        <v>29</v>
      </c>
      <c r="D74">
        <v>9</v>
      </c>
      <c r="E74">
        <v>9</v>
      </c>
      <c r="F74">
        <v>8</v>
      </c>
      <c r="G74">
        <v>8</v>
      </c>
      <c r="H74">
        <v>8</v>
      </c>
      <c r="I74">
        <v>9</v>
      </c>
      <c r="J74">
        <v>10</v>
      </c>
    </row>
    <row r="75" spans="1:10" x14ac:dyDescent="0.25">
      <c r="A75">
        <v>28</v>
      </c>
      <c r="B75">
        <v>1411.2</v>
      </c>
      <c r="C75">
        <v>28</v>
      </c>
      <c r="D75">
        <v>9</v>
      </c>
      <c r="E75">
        <v>8</v>
      </c>
      <c r="F75">
        <v>9</v>
      </c>
      <c r="G75">
        <v>8</v>
      </c>
      <c r="H75">
        <v>13</v>
      </c>
      <c r="I75">
        <v>9</v>
      </c>
      <c r="J75">
        <v>9</v>
      </c>
    </row>
    <row r="76" spans="1:10" x14ac:dyDescent="0.25">
      <c r="A76">
        <v>27</v>
      </c>
      <c r="B76">
        <v>1360.8</v>
      </c>
      <c r="C76">
        <v>27</v>
      </c>
      <c r="D76">
        <v>9</v>
      </c>
      <c r="E76">
        <v>8</v>
      </c>
      <c r="F76">
        <v>7</v>
      </c>
      <c r="G76">
        <v>8</v>
      </c>
      <c r="H76">
        <v>8</v>
      </c>
      <c r="I76">
        <v>9</v>
      </c>
      <c r="J76">
        <v>10</v>
      </c>
    </row>
    <row r="77" spans="1:10" x14ac:dyDescent="0.25">
      <c r="A77">
        <v>26</v>
      </c>
      <c r="B77">
        <v>1310.4000000000001</v>
      </c>
      <c r="C77">
        <v>26</v>
      </c>
      <c r="D77">
        <v>9</v>
      </c>
      <c r="E77">
        <v>9</v>
      </c>
      <c r="F77">
        <v>7</v>
      </c>
      <c r="G77">
        <v>8</v>
      </c>
      <c r="H77">
        <v>8</v>
      </c>
      <c r="I77">
        <v>9</v>
      </c>
      <c r="J77">
        <v>10</v>
      </c>
    </row>
    <row r="78" spans="1:10" x14ac:dyDescent="0.25">
      <c r="A78">
        <v>25</v>
      </c>
      <c r="B78">
        <v>1260</v>
      </c>
      <c r="C78">
        <v>25</v>
      </c>
      <c r="D78">
        <v>10</v>
      </c>
      <c r="E78">
        <v>9</v>
      </c>
      <c r="F78">
        <v>7</v>
      </c>
      <c r="G78">
        <v>8</v>
      </c>
      <c r="H78">
        <v>8</v>
      </c>
      <c r="I78">
        <v>9</v>
      </c>
      <c r="J78">
        <v>10</v>
      </c>
    </row>
    <row r="79" spans="1:10" x14ac:dyDescent="0.25">
      <c r="A79">
        <v>24</v>
      </c>
      <c r="B79">
        <v>1209.5999999999999</v>
      </c>
      <c r="C79">
        <v>24</v>
      </c>
      <c r="D79">
        <v>17</v>
      </c>
      <c r="E79">
        <v>9</v>
      </c>
      <c r="F79">
        <v>7</v>
      </c>
      <c r="G79">
        <v>8</v>
      </c>
      <c r="H79">
        <v>8</v>
      </c>
      <c r="I79">
        <v>9</v>
      </c>
      <c r="J79">
        <v>11</v>
      </c>
    </row>
    <row r="80" spans="1:10" x14ac:dyDescent="0.25">
      <c r="A80">
        <v>23</v>
      </c>
      <c r="B80">
        <v>1159.2</v>
      </c>
      <c r="C80">
        <v>23</v>
      </c>
      <c r="D80">
        <v>9</v>
      </c>
      <c r="E80">
        <v>9</v>
      </c>
      <c r="F80">
        <v>8</v>
      </c>
      <c r="G80">
        <v>8</v>
      </c>
      <c r="H80">
        <v>8</v>
      </c>
      <c r="I80">
        <v>10</v>
      </c>
      <c r="J80">
        <v>10</v>
      </c>
    </row>
    <row r="81" spans="1:10" x14ac:dyDescent="0.25">
      <c r="A81">
        <v>22</v>
      </c>
      <c r="B81">
        <v>1108.8</v>
      </c>
      <c r="C81">
        <v>22</v>
      </c>
      <c r="D81">
        <v>9</v>
      </c>
      <c r="E81">
        <v>9</v>
      </c>
      <c r="F81">
        <v>7</v>
      </c>
      <c r="G81">
        <v>8</v>
      </c>
      <c r="H81">
        <v>8</v>
      </c>
      <c r="I81">
        <v>9</v>
      </c>
      <c r="J81">
        <v>10</v>
      </c>
    </row>
    <row r="82" spans="1:10" x14ac:dyDescent="0.25">
      <c r="A82">
        <v>21</v>
      </c>
      <c r="B82">
        <v>1058.4000000000001</v>
      </c>
      <c r="C82">
        <v>21</v>
      </c>
      <c r="D82">
        <v>9</v>
      </c>
      <c r="E82">
        <v>8</v>
      </c>
      <c r="F82">
        <v>8</v>
      </c>
      <c r="G82">
        <v>8</v>
      </c>
      <c r="H82">
        <v>8</v>
      </c>
      <c r="I82">
        <v>9</v>
      </c>
      <c r="J82">
        <v>10</v>
      </c>
    </row>
    <row r="83" spans="1:10" x14ac:dyDescent="0.25">
      <c r="A83">
        <v>20</v>
      </c>
      <c r="B83">
        <v>1008</v>
      </c>
      <c r="C83">
        <v>20</v>
      </c>
      <c r="D83">
        <v>9</v>
      </c>
      <c r="E83">
        <v>17</v>
      </c>
      <c r="F83">
        <v>7</v>
      </c>
      <c r="G83">
        <v>9</v>
      </c>
      <c r="H83">
        <v>8</v>
      </c>
      <c r="I83">
        <v>9</v>
      </c>
      <c r="J83">
        <v>10</v>
      </c>
    </row>
    <row r="84" spans="1:10" x14ac:dyDescent="0.25">
      <c r="A84">
        <v>19</v>
      </c>
      <c r="B84">
        <v>957.6</v>
      </c>
      <c r="C84">
        <v>19</v>
      </c>
      <c r="D84">
        <v>12</v>
      </c>
      <c r="E84">
        <v>9</v>
      </c>
      <c r="F84">
        <v>9</v>
      </c>
      <c r="G84">
        <v>8</v>
      </c>
      <c r="H84">
        <v>8</v>
      </c>
      <c r="I84">
        <v>9</v>
      </c>
      <c r="J84">
        <v>10</v>
      </c>
    </row>
    <row r="85" spans="1:10" x14ac:dyDescent="0.25">
      <c r="A85">
        <v>18</v>
      </c>
      <c r="B85">
        <v>907.2</v>
      </c>
      <c r="C85">
        <v>18</v>
      </c>
      <c r="D85">
        <v>10</v>
      </c>
      <c r="E85">
        <v>9</v>
      </c>
      <c r="F85">
        <v>7</v>
      </c>
      <c r="G85">
        <v>8</v>
      </c>
      <c r="H85">
        <v>8</v>
      </c>
      <c r="I85">
        <v>10</v>
      </c>
      <c r="J85">
        <v>10</v>
      </c>
    </row>
    <row r="86" spans="1:10" x14ac:dyDescent="0.25">
      <c r="A86">
        <v>17</v>
      </c>
      <c r="B86">
        <v>856.8</v>
      </c>
      <c r="C86">
        <v>17</v>
      </c>
      <c r="D86">
        <v>9</v>
      </c>
      <c r="E86">
        <v>9</v>
      </c>
      <c r="F86">
        <v>8</v>
      </c>
      <c r="G86">
        <v>7</v>
      </c>
      <c r="H86">
        <v>7</v>
      </c>
      <c r="I86">
        <v>9</v>
      </c>
      <c r="J86">
        <v>10</v>
      </c>
    </row>
    <row r="87" spans="1:10" x14ac:dyDescent="0.25">
      <c r="A87">
        <v>16</v>
      </c>
      <c r="B87">
        <v>806.4</v>
      </c>
      <c r="C87">
        <v>16</v>
      </c>
      <c r="D87">
        <v>9</v>
      </c>
      <c r="E87">
        <v>9</v>
      </c>
      <c r="F87">
        <v>7</v>
      </c>
      <c r="G87">
        <v>7</v>
      </c>
      <c r="H87">
        <v>15</v>
      </c>
      <c r="I87">
        <v>9</v>
      </c>
      <c r="J87">
        <v>10</v>
      </c>
    </row>
    <row r="88" spans="1:10" x14ac:dyDescent="0.25">
      <c r="A88">
        <v>15</v>
      </c>
      <c r="B88">
        <v>756</v>
      </c>
      <c r="C88">
        <v>15</v>
      </c>
      <c r="D88">
        <v>10</v>
      </c>
      <c r="E88">
        <v>8</v>
      </c>
      <c r="F88">
        <v>8</v>
      </c>
      <c r="G88">
        <v>8</v>
      </c>
      <c r="H88">
        <v>8</v>
      </c>
      <c r="I88">
        <v>9</v>
      </c>
      <c r="J88">
        <v>10</v>
      </c>
    </row>
    <row r="89" spans="1:10" x14ac:dyDescent="0.25">
      <c r="A89">
        <v>14</v>
      </c>
      <c r="B89">
        <v>705.6</v>
      </c>
      <c r="C89">
        <v>14</v>
      </c>
      <c r="D89">
        <v>9</v>
      </c>
      <c r="E89">
        <v>8</v>
      </c>
      <c r="F89">
        <v>7</v>
      </c>
      <c r="G89">
        <v>7</v>
      </c>
      <c r="H89">
        <v>8</v>
      </c>
      <c r="I89">
        <v>9</v>
      </c>
      <c r="J89">
        <v>10</v>
      </c>
    </row>
    <row r="90" spans="1:10" x14ac:dyDescent="0.25">
      <c r="A90">
        <v>13</v>
      </c>
      <c r="B90">
        <v>655.20000000000005</v>
      </c>
      <c r="C90">
        <v>13</v>
      </c>
      <c r="D90">
        <v>10</v>
      </c>
      <c r="E90">
        <v>9</v>
      </c>
      <c r="F90">
        <v>7</v>
      </c>
      <c r="G90">
        <v>8</v>
      </c>
      <c r="H90">
        <v>8</v>
      </c>
      <c r="I90">
        <v>9</v>
      </c>
      <c r="J90">
        <v>10</v>
      </c>
    </row>
    <row r="91" spans="1:10" x14ac:dyDescent="0.25">
      <c r="A91">
        <v>12</v>
      </c>
      <c r="B91">
        <v>604.79999999999995</v>
      </c>
      <c r="C91">
        <v>12</v>
      </c>
      <c r="D91">
        <v>9</v>
      </c>
      <c r="E91">
        <v>11</v>
      </c>
      <c r="F91">
        <v>7</v>
      </c>
      <c r="G91">
        <v>7</v>
      </c>
      <c r="H91">
        <v>10</v>
      </c>
      <c r="I91">
        <v>9</v>
      </c>
      <c r="J91">
        <v>10</v>
      </c>
    </row>
    <row r="92" spans="1:10" x14ac:dyDescent="0.25">
      <c r="A92">
        <v>11</v>
      </c>
      <c r="B92">
        <v>554.4</v>
      </c>
      <c r="C92">
        <v>11</v>
      </c>
      <c r="D92">
        <v>18</v>
      </c>
      <c r="E92">
        <v>9</v>
      </c>
      <c r="F92">
        <v>7</v>
      </c>
      <c r="G92">
        <v>8</v>
      </c>
      <c r="H92">
        <v>7</v>
      </c>
      <c r="I92">
        <v>9</v>
      </c>
      <c r="J92">
        <v>10</v>
      </c>
    </row>
    <row r="93" spans="1:10" x14ac:dyDescent="0.25">
      <c r="A93">
        <v>10</v>
      </c>
      <c r="B93">
        <v>504</v>
      </c>
      <c r="C93">
        <v>10</v>
      </c>
      <c r="D93">
        <v>9</v>
      </c>
      <c r="E93">
        <v>9</v>
      </c>
      <c r="F93">
        <v>7</v>
      </c>
      <c r="G93">
        <v>7</v>
      </c>
      <c r="H93">
        <v>8</v>
      </c>
      <c r="I93">
        <v>9</v>
      </c>
      <c r="J93">
        <v>10</v>
      </c>
    </row>
    <row r="94" spans="1:10" x14ac:dyDescent="0.25">
      <c r="A94">
        <v>9</v>
      </c>
      <c r="B94">
        <v>453.6</v>
      </c>
      <c r="C94">
        <v>9</v>
      </c>
      <c r="D94">
        <v>10</v>
      </c>
      <c r="E94">
        <v>9</v>
      </c>
      <c r="F94">
        <v>9</v>
      </c>
      <c r="G94">
        <v>9</v>
      </c>
      <c r="H94">
        <v>9</v>
      </c>
      <c r="I94">
        <v>9</v>
      </c>
      <c r="J94">
        <v>10</v>
      </c>
    </row>
    <row r="95" spans="1:10" x14ac:dyDescent="0.25">
      <c r="A95">
        <v>8</v>
      </c>
      <c r="B95">
        <v>403.2</v>
      </c>
      <c r="C95">
        <v>8</v>
      </c>
      <c r="D95">
        <v>10</v>
      </c>
      <c r="E95">
        <v>9</v>
      </c>
      <c r="F95">
        <v>8</v>
      </c>
      <c r="G95">
        <v>9</v>
      </c>
      <c r="H95">
        <v>9</v>
      </c>
      <c r="I95">
        <v>10</v>
      </c>
      <c r="J95">
        <v>10</v>
      </c>
    </row>
    <row r="96" spans="1:10" x14ac:dyDescent="0.25">
      <c r="A96">
        <v>7</v>
      </c>
      <c r="B96">
        <v>352.8</v>
      </c>
      <c r="C96">
        <v>7</v>
      </c>
      <c r="D96">
        <v>9</v>
      </c>
      <c r="E96">
        <v>9</v>
      </c>
      <c r="F96">
        <v>10</v>
      </c>
      <c r="G96">
        <v>8</v>
      </c>
      <c r="H96">
        <v>8</v>
      </c>
      <c r="I96">
        <v>9</v>
      </c>
      <c r="J96">
        <v>9</v>
      </c>
    </row>
    <row r="97" spans="1:10" x14ac:dyDescent="0.25">
      <c r="A97">
        <v>6</v>
      </c>
      <c r="B97">
        <v>302.39999999999998</v>
      </c>
      <c r="C97">
        <v>6</v>
      </c>
      <c r="D97">
        <v>9</v>
      </c>
      <c r="E97">
        <v>9</v>
      </c>
      <c r="F97">
        <v>8</v>
      </c>
      <c r="G97">
        <v>8</v>
      </c>
      <c r="H97">
        <v>8</v>
      </c>
      <c r="I97">
        <v>8</v>
      </c>
      <c r="J97">
        <v>9</v>
      </c>
    </row>
    <row r="98" spans="1:10" x14ac:dyDescent="0.25">
      <c r="A98">
        <v>5</v>
      </c>
      <c r="B98">
        <v>252</v>
      </c>
      <c r="C98">
        <v>5</v>
      </c>
      <c r="D98">
        <v>10</v>
      </c>
      <c r="E98">
        <v>9</v>
      </c>
      <c r="F98">
        <v>8</v>
      </c>
      <c r="G98">
        <v>9</v>
      </c>
      <c r="H98">
        <v>9</v>
      </c>
      <c r="I98">
        <v>10</v>
      </c>
      <c r="J98">
        <v>9</v>
      </c>
    </row>
    <row r="99" spans="1:10" x14ac:dyDescent="0.25">
      <c r="A99">
        <v>4</v>
      </c>
      <c r="B99">
        <v>201.6</v>
      </c>
      <c r="C99">
        <v>4</v>
      </c>
      <c r="D99">
        <v>10</v>
      </c>
      <c r="E99">
        <v>8</v>
      </c>
      <c r="F99">
        <v>14</v>
      </c>
      <c r="G99">
        <v>8</v>
      </c>
      <c r="H99">
        <v>8</v>
      </c>
      <c r="I99">
        <v>8</v>
      </c>
      <c r="J99">
        <v>9</v>
      </c>
    </row>
    <row r="100" spans="1:10" x14ac:dyDescent="0.25">
      <c r="A100">
        <v>3</v>
      </c>
      <c r="B100">
        <v>151.19999999999999</v>
      </c>
      <c r="C100">
        <v>3</v>
      </c>
      <c r="D100">
        <v>10</v>
      </c>
      <c r="E100">
        <v>8</v>
      </c>
      <c r="F100">
        <v>7</v>
      </c>
      <c r="G100">
        <v>7</v>
      </c>
      <c r="H100">
        <v>8</v>
      </c>
      <c r="I100">
        <v>9</v>
      </c>
      <c r="J100">
        <v>9</v>
      </c>
    </row>
    <row r="101" spans="1:10" x14ac:dyDescent="0.25">
      <c r="A101">
        <v>2</v>
      </c>
      <c r="B101">
        <v>100.8</v>
      </c>
      <c r="C101">
        <v>2</v>
      </c>
      <c r="D101">
        <v>9</v>
      </c>
      <c r="E101">
        <v>9</v>
      </c>
      <c r="F101">
        <v>8</v>
      </c>
      <c r="G101">
        <v>7</v>
      </c>
      <c r="H101">
        <v>7</v>
      </c>
      <c r="I101">
        <v>8</v>
      </c>
      <c r="J101">
        <v>8</v>
      </c>
    </row>
    <row r="102" spans="1:10" x14ac:dyDescent="0.25">
      <c r="A102">
        <v>1</v>
      </c>
      <c r="B102">
        <v>50.4</v>
      </c>
      <c r="C102">
        <v>1</v>
      </c>
      <c r="D102">
        <v>9</v>
      </c>
      <c r="E102">
        <v>9</v>
      </c>
      <c r="F102">
        <v>7</v>
      </c>
      <c r="G102">
        <v>7</v>
      </c>
      <c r="H102">
        <v>7</v>
      </c>
      <c r="I102">
        <v>8</v>
      </c>
      <c r="J102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2023-01-26T05:42:51Z</dcterms:modified>
</cp:coreProperties>
</file>