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3-221226113225.154, T16-7!, Mod 4, PpO 100, α 100\"/>
    </mc:Choice>
  </mc:AlternateContent>
  <xr:revisionPtr revIDLastSave="0" documentId="13_ncr:1_{521857AC-3283-41AC-A705-E8EE71793C02}" xr6:coauthVersionLast="47" xr6:coauthVersionMax="47" xr10:uidLastSave="{00000000-0000-0000-0000-000000000000}"/>
  <bookViews>
    <workbookView xWindow="-120" yWindow="-120" windowWidth="21840" windowHeight="13140" firstSheet="15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U2" i="17" l="1"/>
  <c r="T2" i="26"/>
  <c r="P2" i="30" s="1"/>
  <c r="T2" i="17"/>
  <c r="S2" i="26"/>
  <c r="O2" i="30" s="1"/>
  <c r="W2" i="17"/>
  <c r="V2" i="26"/>
  <c r="R2" i="30" s="1"/>
  <c r="V2" i="17"/>
  <c r="U2" i="26"/>
  <c r="Q2" i="30" s="1"/>
  <c r="O106" i="29"/>
  <c r="N21" i="18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80" i="17" l="1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L6" i="25" s="1"/>
  <c r="Q6" i="17"/>
  <c r="P18" i="26"/>
  <c r="L18" i="30" s="1"/>
  <c r="Q18" i="17"/>
  <c r="P50" i="26"/>
  <c r="L50" i="30" s="1"/>
  <c r="Q50" i="17"/>
  <c r="P15" i="26"/>
  <c r="L15" i="30" s="1"/>
  <c r="L15" i="25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M73" i="25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F49" i="25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C45" i="25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D75" i="25" s="1"/>
  <c r="I75" i="17"/>
  <c r="H27" i="26"/>
  <c r="D27" i="30" s="1"/>
  <c r="I27" i="17"/>
  <c r="H67" i="26"/>
  <c r="D67" i="30" s="1"/>
  <c r="I67" i="17"/>
  <c r="H29" i="26"/>
  <c r="D29" i="30" s="1"/>
  <c r="D29" i="25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H44" i="25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G103" i="25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G81" i="25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G83" i="25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J67" i="25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P1" i="17" s="1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H66" i="25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F1" i="17" s="1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L1" i="17" s="1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N52" i="25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R1" i="17" s="1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I22" i="18" s="1"/>
  <c r="L21" i="18"/>
  <c r="M107" i="29"/>
  <c r="G1" i="17"/>
  <c r="I1" i="17"/>
  <c r="N1" i="17"/>
  <c r="S1" i="17"/>
  <c r="O1" i="17"/>
  <c r="J1" i="17"/>
  <c r="H1" i="17"/>
  <c r="M1" i="17"/>
  <c r="E1" i="17"/>
  <c r="Q1" i="17"/>
  <c r="D1" i="17" l="1"/>
  <c r="D26" i="25"/>
  <c r="D54" i="25"/>
  <c r="E20" i="25"/>
  <c r="L43" i="25"/>
  <c r="H84" i="25"/>
  <c r="F18" i="25"/>
  <c r="K59" i="25"/>
  <c r="K32" i="25"/>
  <c r="K96" i="25"/>
  <c r="I57" i="25"/>
  <c r="K90" i="25"/>
  <c r="G99" i="25"/>
  <c r="H27" i="25"/>
  <c r="C12" i="25"/>
  <c r="M53" i="25"/>
  <c r="M7" i="25"/>
  <c r="L25" i="25"/>
  <c r="L14" i="25"/>
  <c r="N34" i="25"/>
  <c r="N89" i="25"/>
  <c r="E93" i="25"/>
  <c r="K101" i="25"/>
  <c r="G62" i="25"/>
  <c r="C19" i="25"/>
  <c r="H63" i="25"/>
  <c r="K1" i="17"/>
  <c r="L22" i="18"/>
  <c r="E22" i="18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L10" i="18" s="1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M10" i="18" s="1"/>
  <c r="N1" i="25"/>
  <c r="N9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<sst xmlns="http://schemas.openxmlformats.org/spreadsheetml/2006/main" count="111" uniqueCount="47">
  <si>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</si>
  <si>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</si>
  <si>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</si>
  <si>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</si>
  <si>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</si>
  <si>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</si>
  <si>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</si>
  <si>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</si>
  <si>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</si>
  <si>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</si>
  <si>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</si>
  <si>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</si>
  <si>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</si>
  <si>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</si>
  <si>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</si>
  <si>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</si>
  <si>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</si>
  <si>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</si>
  <si>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</si>
  <si>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</si>
  <si>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</si>
  <si>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</si>
  <si>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</si>
  <si>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</si>
  <si>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</si>
  <si>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</si>
  <si>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</si>
  <si>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</si>
  <si>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</si>
  <si>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</si>
  <si>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</si>
  <si>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</si>
  <si>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</si>
  <si>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</si>
  <si>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</si>
  <si>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</si>
  <si>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</si>
  <si>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</si>
  <si>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10(0 1 2 4 6 3 5)</t>
  </si>
  <si>
    <t xml:space="preserve"> 4936(6 5 0 3 4 1 2)</t>
  </si>
  <si>
    <t xml:space="preserve"> 5025(6 5 4 1 2 3 0)</t>
  </si>
  <si>
    <t xml:space="preserve"> 102(0 1 6 3 2 4 5)</t>
  </si>
  <si>
    <t>Ours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</si>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</sst>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0.97134793991712443</c:v>
                </c:pt>
                <c:pt idx="1">
                  <c:v>1</c:v>
                </c:pt>
                <c:pt idx="2">
                  <c:v>0.96267399985824853</c:v>
                </c:pt>
                <c:pt idx="3">
                  <c:v>0.9858621013651423</c:v>
                </c:pt>
                <c:pt idx="4">
                  <c:v>0.95454865516407494</c:v>
                </c:pt>
                <c:pt idx="5">
                  <c:v>0.96696914687846791</c:v>
                </c:pt>
                <c:pt idx="6">
                  <c:v>0.95327354249178087</c:v>
                </c:pt>
                <c:pt idx="7">
                  <c:v>0.92731688039981675</c:v>
                </c:pt>
                <c:pt idx="8">
                  <c:v>0.92071630014383588</c:v>
                </c:pt>
                <c:pt idx="9">
                  <c:v>0.92151091159422627</c:v>
                </c:pt>
                <c:pt idx="10">
                  <c:v>0.90399233615666963</c:v>
                </c:pt>
                <c:pt idx="11">
                  <c:v>0.89991005749376929</c:v>
                </c:pt>
                <c:pt idx="12">
                  <c:v>0.90261654401535563</c:v>
                </c:pt>
                <c:pt idx="13">
                  <c:v>0.90303740686192902</c:v>
                </c:pt>
                <c:pt idx="14">
                  <c:v>0.88078230637081489</c:v>
                </c:pt>
                <c:pt idx="15">
                  <c:v>0.85310681765538576</c:v>
                </c:pt>
                <c:pt idx="16">
                  <c:v>0.83658227444478983</c:v>
                </c:pt>
                <c:pt idx="17">
                  <c:v>0.86214293994898494</c:v>
                </c:pt>
                <c:pt idx="18">
                  <c:v>0.85061001208366505</c:v>
                </c:pt>
                <c:pt idx="19">
                  <c:v>0.82357353053987836</c:v>
                </c:pt>
                <c:pt idx="20">
                  <c:v>0.83869466402294246</c:v>
                </c:pt>
                <c:pt idx="21">
                  <c:v>0.82091783482171798</c:v>
                </c:pt>
                <c:pt idx="22">
                  <c:v>0.80021273240407176</c:v>
                </c:pt>
                <c:pt idx="23">
                  <c:v>0.816693508409844</c:v>
                </c:pt>
                <c:pt idx="24">
                  <c:v>0.78086898475182642</c:v>
                </c:pt>
                <c:pt idx="25">
                  <c:v>0.82170913329319184</c:v>
                </c:pt>
                <c:pt idx="26">
                  <c:v>0.75218059680146732</c:v>
                </c:pt>
                <c:pt idx="27">
                  <c:v>0.78082876736737161</c:v>
                </c:pt>
                <c:pt idx="28">
                  <c:v>0.77523015210053103</c:v>
                </c:pt>
                <c:pt idx="29">
                  <c:v>0.75725515014172873</c:v>
                </c:pt>
                <c:pt idx="30">
                  <c:v>0.78879788455860655</c:v>
                </c:pt>
                <c:pt idx="31">
                  <c:v>0.74780988597165998</c:v>
                </c:pt>
                <c:pt idx="32">
                  <c:v>0.74753273559361888</c:v>
                </c:pt>
                <c:pt idx="33">
                  <c:v>0.76720704897670911</c:v>
                </c:pt>
                <c:pt idx="34">
                  <c:v>0.74849386792902484</c:v>
                </c:pt>
                <c:pt idx="35">
                  <c:v>0.74116669498038312</c:v>
                </c:pt>
                <c:pt idx="36">
                  <c:v>0.76846450492956719</c:v>
                </c:pt>
                <c:pt idx="37">
                  <c:v>0.75166579327542482</c:v>
                </c:pt>
                <c:pt idx="38">
                  <c:v>0.74827697191870357</c:v>
                </c:pt>
                <c:pt idx="39">
                  <c:v>0.73596943453762353</c:v>
                </c:pt>
                <c:pt idx="40">
                  <c:v>0.75035147037780137</c:v>
                </c:pt>
                <c:pt idx="41">
                  <c:v>0.74322972220345573</c:v>
                </c:pt>
                <c:pt idx="42">
                  <c:v>0.70951276546114983</c:v>
                </c:pt>
                <c:pt idx="43">
                  <c:v>0.73345005610071468</c:v>
                </c:pt>
                <c:pt idx="44">
                  <c:v>0.73905042145598643</c:v>
                </c:pt>
                <c:pt idx="45">
                  <c:v>0.7833966256052064</c:v>
                </c:pt>
                <c:pt idx="46">
                  <c:v>0.76802024963553739</c:v>
                </c:pt>
                <c:pt idx="47">
                  <c:v>0.80308929310132193</c:v>
                </c:pt>
                <c:pt idx="48">
                  <c:v>0.84433734637845181</c:v>
                </c:pt>
                <c:pt idx="49">
                  <c:v>0.89061096966557796</c:v>
                </c:pt>
                <c:pt idx="50">
                  <c:v>0.96489949331644642</c:v>
                </c:pt>
                <c:pt idx="51">
                  <c:v>0.98278430643707659</c:v>
                </c:pt>
                <c:pt idx="52">
                  <c:v>0.9772223760475508</c:v>
                </c:pt>
                <c:pt idx="53">
                  <c:v>0.96322442793448126</c:v>
                </c:pt>
                <c:pt idx="54">
                  <c:v>0.93245963526038356</c:v>
                </c:pt>
                <c:pt idx="55">
                  <c:v>0.92876228241157899</c:v>
                </c:pt>
                <c:pt idx="56">
                  <c:v>0.93162435788916953</c:v>
                </c:pt>
                <c:pt idx="57">
                  <c:v>0.91050953540444368</c:v>
                </c:pt>
                <c:pt idx="58">
                  <c:v>0.91818364892644677</c:v>
                </c:pt>
                <c:pt idx="59">
                  <c:v>0.87325216287919827</c:v>
                </c:pt>
                <c:pt idx="60">
                  <c:v>0.86327649894892911</c:v>
                </c:pt>
                <c:pt idx="61">
                  <c:v>0.83377518413516261</c:v>
                </c:pt>
                <c:pt idx="62">
                  <c:v>0.85299727110612367</c:v>
                </c:pt>
                <c:pt idx="63">
                  <c:v>0.8034339725566928</c:v>
                </c:pt>
                <c:pt idx="64">
                  <c:v>0.79644886310482421</c:v>
                </c:pt>
                <c:pt idx="65">
                  <c:v>0.79138696247962625</c:v>
                </c:pt>
                <c:pt idx="66">
                  <c:v>0.78954602167141663</c:v>
                </c:pt>
                <c:pt idx="67">
                  <c:v>0.75450171818561806</c:v>
                </c:pt>
                <c:pt idx="68">
                  <c:v>0.75189218621924192</c:v>
                </c:pt>
                <c:pt idx="69">
                  <c:v>0.75165208104898829</c:v>
                </c:pt>
                <c:pt idx="70">
                  <c:v>0.71828961192350371</c:v>
                </c:pt>
                <c:pt idx="71">
                  <c:v>0.69469505790276842</c:v>
                </c:pt>
                <c:pt idx="72">
                  <c:v>0.67897403933728984</c:v>
                </c:pt>
                <c:pt idx="73">
                  <c:v>0.68359354113720128</c:v>
                </c:pt>
                <c:pt idx="74">
                  <c:v>0.65731513244169271</c:v>
                </c:pt>
                <c:pt idx="75">
                  <c:v>0.62677901874810693</c:v>
                </c:pt>
                <c:pt idx="76">
                  <c:v>0.61355732963673781</c:v>
                </c:pt>
                <c:pt idx="77">
                  <c:v>0.57859944648599115</c:v>
                </c:pt>
                <c:pt idx="78">
                  <c:v>0.55785642483801257</c:v>
                </c:pt>
                <c:pt idx="79">
                  <c:v>0.5614987453748409</c:v>
                </c:pt>
                <c:pt idx="80">
                  <c:v>0.53636701268243825</c:v>
                </c:pt>
                <c:pt idx="81">
                  <c:v>0.50722645945314415</c:v>
                </c:pt>
                <c:pt idx="82">
                  <c:v>0.49374104188525031</c:v>
                </c:pt>
                <c:pt idx="83">
                  <c:v>0.47854720541789425</c:v>
                </c:pt>
                <c:pt idx="84">
                  <c:v>0.45122245767506092</c:v>
                </c:pt>
                <c:pt idx="85">
                  <c:v>0.44443436543654097</c:v>
                </c:pt>
                <c:pt idx="86">
                  <c:v>0.39169725976530995</c:v>
                </c:pt>
                <c:pt idx="87">
                  <c:v>0.3856302401444982</c:v>
                </c:pt>
                <c:pt idx="88">
                  <c:v>0.3559548039036648</c:v>
                </c:pt>
                <c:pt idx="89">
                  <c:v>0.33040627931052818</c:v>
                </c:pt>
                <c:pt idx="90">
                  <c:v>0.31179303958052312</c:v>
                </c:pt>
                <c:pt idx="91">
                  <c:v>0.28742185558371619</c:v>
                </c:pt>
                <c:pt idx="92">
                  <c:v>0.25720530753528326</c:v>
                </c:pt>
                <c:pt idx="93">
                  <c:v>0.22721713460939311</c:v>
                </c:pt>
                <c:pt idx="94">
                  <c:v>0.20422785282649167</c:v>
                </c:pt>
                <c:pt idx="95">
                  <c:v>0.1722055723478193</c:v>
                </c:pt>
                <c:pt idx="96">
                  <c:v>0.15648111399261974</c:v>
                </c:pt>
                <c:pt idx="97">
                  <c:v>0.15572316180855067</c:v>
                </c:pt>
                <c:pt idx="98">
                  <c:v>0.14573172369502474</c:v>
                </c:pt>
                <c:pt idx="99">
                  <c:v>0.12352791870583876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0.99970260789163223</c:v>
                </c:pt>
                <c:pt idx="2">
                  <c:v>0.99970105482063587</c:v>
                </c:pt>
                <c:pt idx="3">
                  <c:v>0.99982647579731942</c:v>
                </c:pt>
                <c:pt idx="4">
                  <c:v>0.99983487077567834</c:v>
                </c:pt>
                <c:pt idx="5">
                  <c:v>0.99970730907951322</c:v>
                </c:pt>
                <c:pt idx="6">
                  <c:v>0.99948908161707095</c:v>
                </c:pt>
                <c:pt idx="7">
                  <c:v>0.9992982637589708</c:v>
                </c:pt>
                <c:pt idx="8">
                  <c:v>0.99934611513561711</c:v>
                </c:pt>
                <c:pt idx="9">
                  <c:v>0.99914824549569525</c:v>
                </c:pt>
                <c:pt idx="10">
                  <c:v>0.99886869271634049</c:v>
                </c:pt>
                <c:pt idx="11">
                  <c:v>0.99859606579413174</c:v>
                </c:pt>
                <c:pt idx="12">
                  <c:v>0.99863598391622888</c:v>
                </c:pt>
                <c:pt idx="13">
                  <c:v>0.99834215967366369</c:v>
                </c:pt>
                <c:pt idx="14">
                  <c:v>0.99790247268211085</c:v>
                </c:pt>
                <c:pt idx="15">
                  <c:v>0.9977472495322528</c:v>
                </c:pt>
                <c:pt idx="16">
                  <c:v>0.99788513705179949</c:v>
                </c:pt>
                <c:pt idx="17">
                  <c:v>0.99777898255044983</c:v>
                </c:pt>
                <c:pt idx="18">
                  <c:v>0.99790700597042459</c:v>
                </c:pt>
                <c:pt idx="19">
                  <c:v>0.99772323989414602</c:v>
                </c:pt>
                <c:pt idx="20">
                  <c:v>0.99784521892970235</c:v>
                </c:pt>
                <c:pt idx="21">
                  <c:v>0.997846520151348</c:v>
                </c:pt>
                <c:pt idx="22">
                  <c:v>0.99788979626478869</c:v>
                </c:pt>
                <c:pt idx="23">
                  <c:v>0.99791447750116413</c:v>
                </c:pt>
                <c:pt idx="24">
                  <c:v>0.99753305165942274</c:v>
                </c:pt>
                <c:pt idx="25">
                  <c:v>0.99729060468441466</c:v>
                </c:pt>
                <c:pt idx="26">
                  <c:v>0.99692508732666363</c:v>
                </c:pt>
                <c:pt idx="27">
                  <c:v>0.9969254231257979</c:v>
                </c:pt>
                <c:pt idx="28">
                  <c:v>0.99690120361323231</c:v>
                </c:pt>
                <c:pt idx="29">
                  <c:v>0.99650722727884411</c:v>
                </c:pt>
                <c:pt idx="30">
                  <c:v>0.99669342789884685</c:v>
                </c:pt>
                <c:pt idx="31">
                  <c:v>0.99673871880709375</c:v>
                </c:pt>
                <c:pt idx="32">
                  <c:v>0.99671181290145316</c:v>
                </c:pt>
                <c:pt idx="33">
                  <c:v>0.99697696829292226</c:v>
                </c:pt>
                <c:pt idx="34">
                  <c:v>0.99712467793714898</c:v>
                </c:pt>
                <c:pt idx="35">
                  <c:v>0.99744007727409678</c:v>
                </c:pt>
                <c:pt idx="36">
                  <c:v>0.99773482496428145</c:v>
                </c:pt>
                <c:pt idx="37">
                  <c:v>0.99747882009922351</c:v>
                </c:pt>
                <c:pt idx="38">
                  <c:v>0.9977714690448185</c:v>
                </c:pt>
                <c:pt idx="39">
                  <c:v>0.99741103064897463</c:v>
                </c:pt>
                <c:pt idx="40">
                  <c:v>0.99777591838334878</c:v>
                </c:pt>
                <c:pt idx="41">
                  <c:v>0.99746664738060298</c:v>
                </c:pt>
                <c:pt idx="42">
                  <c:v>0.9971258112592275</c:v>
                </c:pt>
                <c:pt idx="43">
                  <c:v>0.99719397848350255</c:v>
                </c:pt>
                <c:pt idx="44">
                  <c:v>0.99745460058665791</c:v>
                </c:pt>
                <c:pt idx="45">
                  <c:v>0.99825061243465874</c:v>
                </c:pt>
                <c:pt idx="46">
                  <c:v>0.99869000560196908</c:v>
                </c:pt>
                <c:pt idx="47">
                  <c:v>0.99909716205238086</c:v>
                </c:pt>
                <c:pt idx="48">
                  <c:v>0.99940508985858911</c:v>
                </c:pt>
                <c:pt idx="49">
                  <c:v>0.99981745119558352</c:v>
                </c:pt>
                <c:pt idx="50">
                  <c:v>0.99975024939381962</c:v>
                </c:pt>
                <c:pt idx="51">
                  <c:v>0.99990249232636008</c:v>
                </c:pt>
                <c:pt idx="52">
                  <c:v>0.99991298604930889</c:v>
                </c:pt>
                <c:pt idx="53">
                  <c:v>0.99960308542318621</c:v>
                </c:pt>
                <c:pt idx="54">
                  <c:v>0.99901728383329491</c:v>
                </c:pt>
                <c:pt idx="55">
                  <c:v>0.99843446246072098</c:v>
                </c:pt>
                <c:pt idx="56">
                  <c:v>0.99754791077111826</c:v>
                </c:pt>
                <c:pt idx="57">
                  <c:v>0.99648678550653991</c:v>
                </c:pt>
                <c:pt idx="58">
                  <c:v>0.99571310430097404</c:v>
                </c:pt>
                <c:pt idx="59">
                  <c:v>0.99535833251552253</c:v>
                </c:pt>
                <c:pt idx="60">
                  <c:v>0.99523601768083181</c:v>
                </c:pt>
                <c:pt idx="61">
                  <c:v>0.9948391870538017</c:v>
                </c:pt>
                <c:pt idx="62">
                  <c:v>0.99466981836540869</c:v>
                </c:pt>
                <c:pt idx="63">
                  <c:v>0.99410592766903438</c:v>
                </c:pt>
                <c:pt idx="64">
                  <c:v>0.99346988213366438</c:v>
                </c:pt>
                <c:pt idx="65">
                  <c:v>0.99271508962940613</c:v>
                </c:pt>
                <c:pt idx="66">
                  <c:v>0.99196394894073425</c:v>
                </c:pt>
                <c:pt idx="67">
                  <c:v>0.99057554544483017</c:v>
                </c:pt>
                <c:pt idx="68">
                  <c:v>0.98920863309352514</c:v>
                </c:pt>
                <c:pt idx="69">
                  <c:v>0.98707143950288967</c:v>
                </c:pt>
                <c:pt idx="70">
                  <c:v>0.98513824388637794</c:v>
                </c:pt>
                <c:pt idx="71">
                  <c:v>0.98302510190874104</c:v>
                </c:pt>
                <c:pt idx="72">
                  <c:v>0.98072462598902288</c:v>
                </c:pt>
                <c:pt idx="73">
                  <c:v>0.97931531899700497</c:v>
                </c:pt>
                <c:pt idx="74">
                  <c:v>0.97909024962720004</c:v>
                </c:pt>
                <c:pt idx="75">
                  <c:v>0.97848295689270948</c:v>
                </c:pt>
                <c:pt idx="76">
                  <c:v>0.97748303102036838</c:v>
                </c:pt>
                <c:pt idx="77">
                  <c:v>0.97646879170992529</c:v>
                </c:pt>
                <c:pt idx="78">
                  <c:v>0.97530478598555737</c:v>
                </c:pt>
                <c:pt idx="79">
                  <c:v>0.97473287808485021</c:v>
                </c:pt>
                <c:pt idx="80">
                  <c:v>0.97296275492296214</c:v>
                </c:pt>
                <c:pt idx="81">
                  <c:v>0.97031132693294586</c:v>
                </c:pt>
                <c:pt idx="82">
                  <c:v>0.96663877575023194</c:v>
                </c:pt>
                <c:pt idx="83">
                  <c:v>0.96226385870311182</c:v>
                </c:pt>
                <c:pt idx="84">
                  <c:v>0.95648672842068716</c:v>
                </c:pt>
                <c:pt idx="85">
                  <c:v>0.94931296756356653</c:v>
                </c:pt>
                <c:pt idx="86">
                  <c:v>0.94033781225017066</c:v>
                </c:pt>
                <c:pt idx="87">
                  <c:v>0.9344035699477572</c:v>
                </c:pt>
                <c:pt idx="88">
                  <c:v>0.92977298383471363</c:v>
                </c:pt>
                <c:pt idx="89">
                  <c:v>0.92795333030050742</c:v>
                </c:pt>
                <c:pt idx="90">
                  <c:v>0.92498797209475614</c:v>
                </c:pt>
                <c:pt idx="91">
                  <c:v>0.9217681201200516</c:v>
                </c:pt>
                <c:pt idx="92">
                  <c:v>0.91929987055782869</c:v>
                </c:pt>
                <c:pt idx="93">
                  <c:v>0.91856510007695669</c:v>
                </c:pt>
                <c:pt idx="94">
                  <c:v>0.92049871544238637</c:v>
                </c:pt>
                <c:pt idx="95">
                  <c:v>0.9237898827582508</c:v>
                </c:pt>
                <c:pt idx="96">
                  <c:v>0.92491837772416008</c:v>
                </c:pt>
                <c:pt idx="97">
                  <c:v>0.91915220288849386</c:v>
                </c:pt>
                <c:pt idx="98">
                  <c:v>0.91594729397526831</c:v>
                </c:pt>
                <c:pt idx="99">
                  <c:v>0.90746244737293003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0.99985473224926524</c:v>
                </c:pt>
                <c:pt idx="1">
                  <c:v>0.99996033279131236</c:v>
                </c:pt>
                <c:pt idx="2">
                  <c:v>0.99991277112585875</c:v>
                </c:pt>
                <c:pt idx="3">
                  <c:v>0.99997076127123752</c:v>
                </c:pt>
                <c:pt idx="4">
                  <c:v>0.99995117132296674</c:v>
                </c:pt>
                <c:pt idx="5">
                  <c:v>0.99998903547671403</c:v>
                </c:pt>
                <c:pt idx="6">
                  <c:v>0.99978514407481067</c:v>
                </c:pt>
                <c:pt idx="7">
                  <c:v>0.99988928268041954</c:v>
                </c:pt>
                <c:pt idx="8">
                  <c:v>0.99965059719128868</c:v>
                </c:pt>
                <c:pt idx="9">
                  <c:v>0.99979269741307419</c:v>
                </c:pt>
                <c:pt idx="10">
                  <c:v>0.99990736196103758</c:v>
                </c:pt>
                <c:pt idx="11">
                  <c:v>0.99987227548652269</c:v>
                </c:pt>
                <c:pt idx="12">
                  <c:v>0.99972379147562407</c:v>
                </c:pt>
                <c:pt idx="13">
                  <c:v>0.99968451411665327</c:v>
                </c:pt>
                <c:pt idx="14">
                  <c:v>0.99970030303018487</c:v>
                </c:pt>
                <c:pt idx="15">
                  <c:v>0.99965210785894154</c:v>
                </c:pt>
                <c:pt idx="16">
                  <c:v>0.99956361197322052</c:v>
                </c:pt>
                <c:pt idx="17">
                  <c:v>0.99970537107650381</c:v>
                </c:pt>
                <c:pt idx="18">
                  <c:v>0.99947058408454137</c:v>
                </c:pt>
                <c:pt idx="19">
                  <c:v>0.99961867824572304</c:v>
                </c:pt>
                <c:pt idx="20">
                  <c:v>0.99933808391203283</c:v>
                </c:pt>
                <c:pt idx="21">
                  <c:v>0.99943812909561502</c:v>
                </c:pt>
                <c:pt idx="22">
                  <c:v>0.99951351628460749</c:v>
                </c:pt>
                <c:pt idx="23">
                  <c:v>0.99955347588058274</c:v>
                </c:pt>
                <c:pt idx="24">
                  <c:v>0.99937273180561625</c:v>
                </c:pt>
                <c:pt idx="25">
                  <c:v>0.9994109858090805</c:v>
                </c:pt>
                <c:pt idx="26">
                  <c:v>0.9992454458730704</c:v>
                </c:pt>
                <c:pt idx="27">
                  <c:v>0.99937950544444631</c:v>
                </c:pt>
                <c:pt idx="28">
                  <c:v>0.99933910726753949</c:v>
                </c:pt>
                <c:pt idx="29">
                  <c:v>0.99927551303248108</c:v>
                </c:pt>
                <c:pt idx="30">
                  <c:v>0.99934300576470769</c:v>
                </c:pt>
                <c:pt idx="31">
                  <c:v>0.99928019122908318</c:v>
                </c:pt>
                <c:pt idx="32">
                  <c:v>0.99933053057376908</c:v>
                </c:pt>
                <c:pt idx="33">
                  <c:v>0.99922298078313787</c:v>
                </c:pt>
                <c:pt idx="34">
                  <c:v>0.9992490032517366</c:v>
                </c:pt>
                <c:pt idx="35">
                  <c:v>0.99927224804110271</c:v>
                </c:pt>
                <c:pt idx="36">
                  <c:v>0.99939548928283639</c:v>
                </c:pt>
                <c:pt idx="37">
                  <c:v>0.99928014249786845</c:v>
                </c:pt>
                <c:pt idx="38">
                  <c:v>0.99935967184010244</c:v>
                </c:pt>
                <c:pt idx="39">
                  <c:v>0.99932936102461867</c:v>
                </c:pt>
                <c:pt idx="40">
                  <c:v>0.99923301941334641</c:v>
                </c:pt>
                <c:pt idx="41">
                  <c:v>0.99946342059599447</c:v>
                </c:pt>
                <c:pt idx="42">
                  <c:v>0.99946088657283505</c:v>
                </c:pt>
                <c:pt idx="43">
                  <c:v>0.99955903123904766</c:v>
                </c:pt>
                <c:pt idx="44">
                  <c:v>0.99945435659007809</c:v>
                </c:pt>
                <c:pt idx="45">
                  <c:v>0.99974260172446117</c:v>
                </c:pt>
                <c:pt idx="46">
                  <c:v>0.9996368062575558</c:v>
                </c:pt>
                <c:pt idx="47">
                  <c:v>0.9996020121703284</c:v>
                </c:pt>
                <c:pt idx="48">
                  <c:v>0.99968792530167538</c:v>
                </c:pt>
                <c:pt idx="49">
                  <c:v>0.99981350564171023</c:v>
                </c:pt>
                <c:pt idx="50">
                  <c:v>0.99991408686865302</c:v>
                </c:pt>
                <c:pt idx="51">
                  <c:v>1</c:v>
                </c:pt>
                <c:pt idx="52">
                  <c:v>0.99994391037199071</c:v>
                </c:pt>
                <c:pt idx="53">
                  <c:v>0.99976155816694223</c:v>
                </c:pt>
                <c:pt idx="54">
                  <c:v>0.99958861108631225</c:v>
                </c:pt>
                <c:pt idx="55">
                  <c:v>0.99949860453293871</c:v>
                </c:pt>
                <c:pt idx="56">
                  <c:v>0.99943890879504871</c:v>
                </c:pt>
                <c:pt idx="57">
                  <c:v>0.99936132870139893</c:v>
                </c:pt>
                <c:pt idx="58">
                  <c:v>0.99921333200264628</c:v>
                </c:pt>
                <c:pt idx="59">
                  <c:v>0.99906655358425889</c:v>
                </c:pt>
                <c:pt idx="60">
                  <c:v>0.99876315304213381</c:v>
                </c:pt>
                <c:pt idx="61">
                  <c:v>0.99852919448081956</c:v>
                </c:pt>
                <c:pt idx="62">
                  <c:v>0.99839070036891486</c:v>
                </c:pt>
                <c:pt idx="63">
                  <c:v>0.99849454658723613</c:v>
                </c:pt>
                <c:pt idx="64">
                  <c:v>0.99818563941786076</c:v>
                </c:pt>
                <c:pt idx="65">
                  <c:v>0.99803174624214119</c:v>
                </c:pt>
                <c:pt idx="66">
                  <c:v>0.99766660325111278</c:v>
                </c:pt>
                <c:pt idx="67">
                  <c:v>0.99751972737029604</c:v>
                </c:pt>
                <c:pt idx="68">
                  <c:v>0.99722056644384161</c:v>
                </c:pt>
                <c:pt idx="69">
                  <c:v>0.99721720399003388</c:v>
                </c:pt>
                <c:pt idx="70">
                  <c:v>0.99698012663098501</c:v>
                </c:pt>
                <c:pt idx="71">
                  <c:v>0.99706526006289831</c:v>
                </c:pt>
                <c:pt idx="72">
                  <c:v>0.99653384616764085</c:v>
                </c:pt>
                <c:pt idx="73">
                  <c:v>0.99620330233898147</c:v>
                </c:pt>
                <c:pt idx="74">
                  <c:v>0.99596944124009634</c:v>
                </c:pt>
                <c:pt idx="75">
                  <c:v>0.99567432500445396</c:v>
                </c:pt>
                <c:pt idx="76">
                  <c:v>0.99585955235116419</c:v>
                </c:pt>
                <c:pt idx="77">
                  <c:v>0.99527438792619827</c:v>
                </c:pt>
                <c:pt idx="78">
                  <c:v>0.99460740379191226</c:v>
                </c:pt>
                <c:pt idx="79">
                  <c:v>0.99395840147581505</c:v>
                </c:pt>
                <c:pt idx="80">
                  <c:v>0.99340301182297241</c:v>
                </c:pt>
                <c:pt idx="81">
                  <c:v>0.99264412061794294</c:v>
                </c:pt>
                <c:pt idx="82">
                  <c:v>0.99200184320946116</c:v>
                </c:pt>
                <c:pt idx="83">
                  <c:v>0.99144786676184204</c:v>
                </c:pt>
                <c:pt idx="84">
                  <c:v>0.99055301546806718</c:v>
                </c:pt>
                <c:pt idx="85">
                  <c:v>0.9899344701610977</c:v>
                </c:pt>
                <c:pt idx="86">
                  <c:v>0.98923542088760208</c:v>
                </c:pt>
                <c:pt idx="87">
                  <c:v>0.98797791189474371</c:v>
                </c:pt>
                <c:pt idx="88">
                  <c:v>0.98636768637058092</c:v>
                </c:pt>
                <c:pt idx="89">
                  <c:v>0.98529355293827781</c:v>
                </c:pt>
                <c:pt idx="90">
                  <c:v>0.98347933854978242</c:v>
                </c:pt>
                <c:pt idx="91">
                  <c:v>0.98135568094855108</c:v>
                </c:pt>
                <c:pt idx="92">
                  <c:v>0.97820744956026906</c:v>
                </c:pt>
                <c:pt idx="93">
                  <c:v>0.97409541220954732</c:v>
                </c:pt>
                <c:pt idx="94">
                  <c:v>0.96886051021191844</c:v>
                </c:pt>
                <c:pt idx="95">
                  <c:v>0.96257164950483232</c:v>
                </c:pt>
                <c:pt idx="96">
                  <c:v>0.9546561408542622</c:v>
                </c:pt>
                <c:pt idx="97">
                  <c:v>0.94453330310698524</c:v>
                </c:pt>
                <c:pt idx="98">
                  <c:v>0.94086189339871373</c:v>
                </c:pt>
                <c:pt idx="99">
                  <c:v>0.91169811324432548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0.99999082218299051</c:v>
                </c:pt>
                <c:pt idx="1">
                  <c:v>0.99976313087977275</c:v>
                </c:pt>
                <c:pt idx="2">
                  <c:v>0.99971370222707334</c:v>
                </c:pt>
                <c:pt idx="3">
                  <c:v>0.99985941964935443</c:v>
                </c:pt>
                <c:pt idx="4">
                  <c:v>0.99993685160719614</c:v>
                </c:pt>
                <c:pt idx="5">
                  <c:v>0.99975561321396289</c:v>
                </c:pt>
                <c:pt idx="6">
                  <c:v>0.99945474996353123</c:v>
                </c:pt>
                <c:pt idx="7">
                  <c:v>0.99946834440920396</c:v>
                </c:pt>
                <c:pt idx="8">
                  <c:v>0.99960685740175104</c:v>
                </c:pt>
                <c:pt idx="9">
                  <c:v>0.99932369198957838</c:v>
                </c:pt>
                <c:pt idx="10">
                  <c:v>0.99896525594848606</c:v>
                </c:pt>
                <c:pt idx="11">
                  <c:v>0.99884193490559559</c:v>
                </c:pt>
                <c:pt idx="12">
                  <c:v>0.99865167531339194</c:v>
                </c:pt>
                <c:pt idx="13">
                  <c:v>0.99870307735336672</c:v>
                </c:pt>
                <c:pt idx="14">
                  <c:v>0.99846874544535058</c:v>
                </c:pt>
                <c:pt idx="15">
                  <c:v>0.99812731812315336</c:v>
                </c:pt>
                <c:pt idx="16">
                  <c:v>0.99818526679710451</c:v>
                </c:pt>
                <c:pt idx="17">
                  <c:v>0.99796462330558433</c:v>
                </c:pt>
                <c:pt idx="18">
                  <c:v>0.99825749903609362</c:v>
                </c:pt>
                <c:pt idx="19">
                  <c:v>0.99784819345635345</c:v>
                </c:pt>
                <c:pt idx="20">
                  <c:v>0.99789856181728021</c:v>
                </c:pt>
                <c:pt idx="21">
                  <c:v>0.99793232866620951</c:v>
                </c:pt>
                <c:pt idx="22">
                  <c:v>0.9980973414307357</c:v>
                </c:pt>
                <c:pt idx="23">
                  <c:v>0.9977756479812887</c:v>
                </c:pt>
                <c:pt idx="24">
                  <c:v>0.99769793411097862</c:v>
                </c:pt>
                <c:pt idx="25">
                  <c:v>0.99753539591144769</c:v>
                </c:pt>
                <c:pt idx="26">
                  <c:v>0.99711258985685802</c:v>
                </c:pt>
                <c:pt idx="27">
                  <c:v>0.99715399966602658</c:v>
                </c:pt>
                <c:pt idx="28">
                  <c:v>0.99714081242725283</c:v>
                </c:pt>
                <c:pt idx="29">
                  <c:v>0.99703728790432966</c:v>
                </c:pt>
                <c:pt idx="30">
                  <c:v>0.99693222852463503</c:v>
                </c:pt>
                <c:pt idx="31">
                  <c:v>0.99698084276354004</c:v>
                </c:pt>
                <c:pt idx="32">
                  <c:v>0.99709031877189669</c:v>
                </c:pt>
                <c:pt idx="33">
                  <c:v>0.99725104020219024</c:v>
                </c:pt>
                <c:pt idx="34">
                  <c:v>0.99713351402669548</c:v>
                </c:pt>
                <c:pt idx="35">
                  <c:v>0.99778889786727831</c:v>
                </c:pt>
                <c:pt idx="36">
                  <c:v>0.99799315911205377</c:v>
                </c:pt>
                <c:pt idx="37">
                  <c:v>0.99789239106659411</c:v>
                </c:pt>
                <c:pt idx="38">
                  <c:v>0.99808258801158434</c:v>
                </c:pt>
                <c:pt idx="39">
                  <c:v>0.99809756069598832</c:v>
                </c:pt>
                <c:pt idx="40">
                  <c:v>0.99829771854817739</c:v>
                </c:pt>
                <c:pt idx="41">
                  <c:v>0.99815015303305021</c:v>
                </c:pt>
                <c:pt idx="42">
                  <c:v>0.99853186251454595</c:v>
                </c:pt>
                <c:pt idx="43">
                  <c:v>0.99847338133926744</c:v>
                </c:pt>
                <c:pt idx="44">
                  <c:v>0.99875523115992237</c:v>
                </c:pt>
                <c:pt idx="45">
                  <c:v>0.99908851434416057</c:v>
                </c:pt>
                <c:pt idx="46">
                  <c:v>0.9992991969284819</c:v>
                </c:pt>
                <c:pt idx="47">
                  <c:v>0.99940475748589619</c:v>
                </c:pt>
                <c:pt idx="48">
                  <c:v>0.99976234778958462</c:v>
                </c:pt>
                <c:pt idx="49">
                  <c:v>0.99999577131298201</c:v>
                </c:pt>
                <c:pt idx="50">
                  <c:v>0.99989149502347674</c:v>
                </c:pt>
                <c:pt idx="51">
                  <c:v>0.99992018744798516</c:v>
                </c:pt>
                <c:pt idx="52">
                  <c:v>1</c:v>
                </c:pt>
                <c:pt idx="53">
                  <c:v>0.99992140906867966</c:v>
                </c:pt>
                <c:pt idx="54">
                  <c:v>0.999572276139025</c:v>
                </c:pt>
                <c:pt idx="55">
                  <c:v>0.99934427159973394</c:v>
                </c:pt>
                <c:pt idx="56">
                  <c:v>0.99894514619244534</c:v>
                </c:pt>
                <c:pt idx="57">
                  <c:v>0.99843463403673938</c:v>
                </c:pt>
                <c:pt idx="58">
                  <c:v>0.9978603470160804</c:v>
                </c:pt>
                <c:pt idx="59">
                  <c:v>0.99768133259898251</c:v>
                </c:pt>
                <c:pt idx="60">
                  <c:v>0.99731099358702313</c:v>
                </c:pt>
                <c:pt idx="61">
                  <c:v>0.99638024391254587</c:v>
                </c:pt>
                <c:pt idx="62">
                  <c:v>0.99631364992291338</c:v>
                </c:pt>
                <c:pt idx="63">
                  <c:v>0.9955454071243599</c:v>
                </c:pt>
                <c:pt idx="64">
                  <c:v>0.99512335283635123</c:v>
                </c:pt>
                <c:pt idx="65">
                  <c:v>0.99398981412665177</c:v>
                </c:pt>
                <c:pt idx="66">
                  <c:v>0.99324074137591412</c:v>
                </c:pt>
                <c:pt idx="67">
                  <c:v>0.99189520449037583</c:v>
                </c:pt>
                <c:pt idx="68">
                  <c:v>0.99058547048825918</c:v>
                </c:pt>
                <c:pt idx="69">
                  <c:v>0.98880140309714648</c:v>
                </c:pt>
                <c:pt idx="70">
                  <c:v>0.98727299899078502</c:v>
                </c:pt>
                <c:pt idx="71">
                  <c:v>0.98568213561098472</c:v>
                </c:pt>
                <c:pt idx="72">
                  <c:v>0.98348672660564185</c:v>
                </c:pt>
                <c:pt idx="73">
                  <c:v>0.98206704674105494</c:v>
                </c:pt>
                <c:pt idx="74">
                  <c:v>0.98115709594198464</c:v>
                </c:pt>
                <c:pt idx="75">
                  <c:v>0.98011138862783209</c:v>
                </c:pt>
                <c:pt idx="76">
                  <c:v>0.97865546734932074</c:v>
                </c:pt>
                <c:pt idx="77">
                  <c:v>0.97795294147938716</c:v>
                </c:pt>
                <c:pt idx="78">
                  <c:v>0.97652207908690813</c:v>
                </c:pt>
                <c:pt idx="79">
                  <c:v>0.97609880317820596</c:v>
                </c:pt>
                <c:pt idx="80">
                  <c:v>0.97423294984780306</c:v>
                </c:pt>
                <c:pt idx="81">
                  <c:v>0.97235754281710018</c:v>
                </c:pt>
                <c:pt idx="82">
                  <c:v>0.96965284327674583</c:v>
                </c:pt>
                <c:pt idx="83">
                  <c:v>0.96658500915416745</c:v>
                </c:pt>
                <c:pt idx="84">
                  <c:v>0.9629234360506459</c:v>
                </c:pt>
                <c:pt idx="85">
                  <c:v>0.9584670577293769</c:v>
                </c:pt>
                <c:pt idx="86">
                  <c:v>0.95352015171401316</c:v>
                </c:pt>
                <c:pt idx="87">
                  <c:v>0.95003934714961225</c:v>
                </c:pt>
                <c:pt idx="88">
                  <c:v>0.94717959575192956</c:v>
                </c:pt>
                <c:pt idx="89">
                  <c:v>0.94528310793335124</c:v>
                </c:pt>
                <c:pt idx="90">
                  <c:v>0.94231344199680667</c:v>
                </c:pt>
                <c:pt idx="91">
                  <c:v>0.93969503899522788</c:v>
                </c:pt>
                <c:pt idx="92">
                  <c:v>0.93741421051212093</c:v>
                </c:pt>
                <c:pt idx="93">
                  <c:v>0.93693044871725539</c:v>
                </c:pt>
                <c:pt idx="94">
                  <c:v>0.93842564979962428</c:v>
                </c:pt>
                <c:pt idx="95">
                  <c:v>0.94121702176204447</c:v>
                </c:pt>
                <c:pt idx="96">
                  <c:v>0.94400059414618742</c:v>
                </c:pt>
                <c:pt idx="97">
                  <c:v>0.94448864727528581</c:v>
                </c:pt>
                <c:pt idx="98">
                  <c:v>0.94372760890646634</c:v>
                </c:pt>
                <c:pt idx="99">
                  <c:v>0.94073460688230393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0.99970400970991791</c:v>
                </c:pt>
                <c:pt idx="2">
                  <c:v>0.99970371735320451</c:v>
                </c:pt>
                <c:pt idx="3">
                  <c:v>0.99983423374328551</c:v>
                </c:pt>
                <c:pt idx="4">
                  <c:v>0.9998314772371274</c:v>
                </c:pt>
                <c:pt idx="5">
                  <c:v>0.99970751799048441</c:v>
                </c:pt>
                <c:pt idx="6">
                  <c:v>0.99949848294012977</c:v>
                </c:pt>
                <c:pt idx="7">
                  <c:v>0.99930815871945744</c:v>
                </c:pt>
                <c:pt idx="8">
                  <c:v>0.99934061031468702</c:v>
                </c:pt>
                <c:pt idx="9">
                  <c:v>0.99915162258184997</c:v>
                </c:pt>
                <c:pt idx="10">
                  <c:v>0.99886678361213632</c:v>
                </c:pt>
                <c:pt idx="11">
                  <c:v>0.99859973663671953</c:v>
                </c:pt>
                <c:pt idx="12">
                  <c:v>0.99862325046955536</c:v>
                </c:pt>
                <c:pt idx="13">
                  <c:v>0.99834054152732865</c:v>
                </c:pt>
                <c:pt idx="14">
                  <c:v>0.99788484094103258</c:v>
                </c:pt>
                <c:pt idx="15">
                  <c:v>0.99773598960847276</c:v>
                </c:pt>
                <c:pt idx="16">
                  <c:v>0.99787456669080621</c:v>
                </c:pt>
                <c:pt idx="17">
                  <c:v>0.99776568469754423</c:v>
                </c:pt>
                <c:pt idx="18">
                  <c:v>0.9978999599596593</c:v>
                </c:pt>
                <c:pt idx="19">
                  <c:v>0.99770220152540923</c:v>
                </c:pt>
                <c:pt idx="20">
                  <c:v>0.99782749725988629</c:v>
                </c:pt>
                <c:pt idx="21">
                  <c:v>0.99783275968073482</c:v>
                </c:pt>
                <c:pt idx="22">
                  <c:v>0.99787331373346044</c:v>
                </c:pt>
                <c:pt idx="23">
                  <c:v>0.99789540754797335</c:v>
                </c:pt>
                <c:pt idx="24">
                  <c:v>0.99751759914327853</c:v>
                </c:pt>
                <c:pt idx="25">
                  <c:v>0.99726767591823928</c:v>
                </c:pt>
                <c:pt idx="26">
                  <c:v>0.99689822056250921</c:v>
                </c:pt>
                <c:pt idx="27">
                  <c:v>0.99690197943454217</c:v>
                </c:pt>
                <c:pt idx="28">
                  <c:v>0.99687641910470959</c:v>
                </c:pt>
                <c:pt idx="29">
                  <c:v>0.99647079504695912</c:v>
                </c:pt>
                <c:pt idx="30">
                  <c:v>0.99666178751154832</c:v>
                </c:pt>
                <c:pt idx="31">
                  <c:v>0.99669444793300321</c:v>
                </c:pt>
                <c:pt idx="32">
                  <c:v>0.99667602946003397</c:v>
                </c:pt>
                <c:pt idx="33">
                  <c:v>0.99694052875551686</c:v>
                </c:pt>
                <c:pt idx="34">
                  <c:v>0.99708812713073203</c:v>
                </c:pt>
                <c:pt idx="35">
                  <c:v>0.99739572815887556</c:v>
                </c:pt>
                <c:pt idx="36">
                  <c:v>0.99767985711942653</c:v>
                </c:pt>
                <c:pt idx="37">
                  <c:v>0.99743724281223245</c:v>
                </c:pt>
                <c:pt idx="38">
                  <c:v>0.99772162236425321</c:v>
                </c:pt>
                <c:pt idx="39">
                  <c:v>0.9973560929415356</c:v>
                </c:pt>
                <c:pt idx="40">
                  <c:v>0.99770829925115323</c:v>
                </c:pt>
                <c:pt idx="41">
                  <c:v>0.99739359813138972</c:v>
                </c:pt>
                <c:pt idx="42">
                  <c:v>0.99705012075794042</c:v>
                </c:pt>
                <c:pt idx="43">
                  <c:v>0.99711205861601737</c:v>
                </c:pt>
                <c:pt idx="44">
                  <c:v>0.99737417729254574</c:v>
                </c:pt>
                <c:pt idx="45">
                  <c:v>0.99815309910854944</c:v>
                </c:pt>
                <c:pt idx="46">
                  <c:v>0.99859781543545656</c:v>
                </c:pt>
                <c:pt idx="47">
                  <c:v>0.99899784295040051</c:v>
                </c:pt>
                <c:pt idx="48">
                  <c:v>0.99929817682594335</c:v>
                </c:pt>
                <c:pt idx="49">
                  <c:v>0.999723430548763</c:v>
                </c:pt>
                <c:pt idx="50">
                  <c:v>0.99964286539149272</c:v>
                </c:pt>
                <c:pt idx="51">
                  <c:v>0.99978804138250887</c:v>
                </c:pt>
                <c:pt idx="52">
                  <c:v>0.99979580971804571</c:v>
                </c:pt>
                <c:pt idx="53">
                  <c:v>0.99948286273856435</c:v>
                </c:pt>
                <c:pt idx="54">
                  <c:v>0.99888077496915317</c:v>
                </c:pt>
                <c:pt idx="55">
                  <c:v>0.99829656272452694</c:v>
                </c:pt>
                <c:pt idx="56">
                  <c:v>0.99739292988747164</c:v>
                </c:pt>
                <c:pt idx="57">
                  <c:v>0.99633088147679172</c:v>
                </c:pt>
                <c:pt idx="58">
                  <c:v>0.99556361216409395</c:v>
                </c:pt>
                <c:pt idx="59">
                  <c:v>0.99520480694579372</c:v>
                </c:pt>
                <c:pt idx="60">
                  <c:v>0.99507249465018477</c:v>
                </c:pt>
                <c:pt idx="61">
                  <c:v>0.99467275949195544</c:v>
                </c:pt>
                <c:pt idx="62">
                  <c:v>0.99451304919574157</c:v>
                </c:pt>
                <c:pt idx="63">
                  <c:v>0.99393647999091839</c:v>
                </c:pt>
                <c:pt idx="64">
                  <c:v>0.9933061589160046</c:v>
                </c:pt>
                <c:pt idx="65">
                  <c:v>0.99254874620108491</c:v>
                </c:pt>
                <c:pt idx="66">
                  <c:v>0.99178653048301157</c:v>
                </c:pt>
                <c:pt idx="67">
                  <c:v>0.99039111188813034</c:v>
                </c:pt>
                <c:pt idx="68">
                  <c:v>0.98902806135798937</c:v>
                </c:pt>
                <c:pt idx="69">
                  <c:v>0.98687443650853768</c:v>
                </c:pt>
                <c:pt idx="70">
                  <c:v>0.9849327285113324</c:v>
                </c:pt>
                <c:pt idx="71">
                  <c:v>0.98279426444575191</c:v>
                </c:pt>
                <c:pt idx="72">
                  <c:v>0.98049646597116125</c:v>
                </c:pt>
                <c:pt idx="73">
                  <c:v>0.97907661470805707</c:v>
                </c:pt>
                <c:pt idx="74">
                  <c:v>0.97883897046499735</c:v>
                </c:pt>
                <c:pt idx="75">
                  <c:v>0.97823788506146092</c:v>
                </c:pt>
                <c:pt idx="76">
                  <c:v>0.97723911099669303</c:v>
                </c:pt>
                <c:pt idx="77">
                  <c:v>0.97623357096226193</c:v>
                </c:pt>
                <c:pt idx="78">
                  <c:v>0.97503824965534291</c:v>
                </c:pt>
                <c:pt idx="79">
                  <c:v>0.97446681757563347</c:v>
                </c:pt>
                <c:pt idx="80">
                  <c:v>0.97267500504210869</c:v>
                </c:pt>
                <c:pt idx="81">
                  <c:v>0.97000996476976276</c:v>
                </c:pt>
                <c:pt idx="82">
                  <c:v>0.96632689665478333</c:v>
                </c:pt>
                <c:pt idx="83">
                  <c:v>0.96192534103306238</c:v>
                </c:pt>
                <c:pt idx="84">
                  <c:v>0.95613542514283556</c:v>
                </c:pt>
                <c:pt idx="85">
                  <c:v>0.94892720330356395</c:v>
                </c:pt>
                <c:pt idx="86">
                  <c:v>0.93989784972889956</c:v>
                </c:pt>
                <c:pt idx="87">
                  <c:v>0.93393105802683551</c:v>
                </c:pt>
                <c:pt idx="88">
                  <c:v>0.92928843341197864</c:v>
                </c:pt>
                <c:pt idx="89">
                  <c:v>0.92746746873756558</c:v>
                </c:pt>
                <c:pt idx="90">
                  <c:v>0.924482631985587</c:v>
                </c:pt>
                <c:pt idx="91">
                  <c:v>0.92125572387459642</c:v>
                </c:pt>
                <c:pt idx="92">
                  <c:v>0.91878000545704686</c:v>
                </c:pt>
                <c:pt idx="93">
                  <c:v>0.91800835079364129</c:v>
                </c:pt>
                <c:pt idx="94">
                  <c:v>0.91989697516467284</c:v>
                </c:pt>
                <c:pt idx="95">
                  <c:v>0.92309422995183654</c:v>
                </c:pt>
                <c:pt idx="96">
                  <c:v>0.92414316407564168</c:v>
                </c:pt>
                <c:pt idx="97">
                  <c:v>0.91825731341804906</c:v>
                </c:pt>
                <c:pt idx="98">
                  <c:v>0.91483247981182902</c:v>
                </c:pt>
                <c:pt idx="99">
                  <c:v>0.90626475748822632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0.99785711862359772</c:v>
                </c:pt>
                <c:pt idx="1">
                  <c:v>1</c:v>
                </c:pt>
                <c:pt idx="2">
                  <c:v>0.99179813676593975</c:v>
                </c:pt>
                <c:pt idx="3">
                  <c:v>0.99446026157872458</c:v>
                </c:pt>
                <c:pt idx="4">
                  <c:v>0.99457632280732466</c:v>
                </c:pt>
                <c:pt idx="5">
                  <c:v>0.993907096998632</c:v>
                </c:pt>
                <c:pt idx="6">
                  <c:v>0.99077744004947166</c:v>
                </c:pt>
                <c:pt idx="7">
                  <c:v>0.98838034506222294</c:v>
                </c:pt>
                <c:pt idx="8">
                  <c:v>0.98362315354665297</c:v>
                </c:pt>
                <c:pt idx="9">
                  <c:v>0.98760570838555672</c:v>
                </c:pt>
                <c:pt idx="10">
                  <c:v>0.98046597208735997</c:v>
                </c:pt>
                <c:pt idx="11">
                  <c:v>0.97652154848451977</c:v>
                </c:pt>
                <c:pt idx="12">
                  <c:v>0.98055564676343787</c:v>
                </c:pt>
                <c:pt idx="13">
                  <c:v>0.98063928782919596</c:v>
                </c:pt>
                <c:pt idx="14">
                  <c:v>0.98044118105899114</c:v>
                </c:pt>
                <c:pt idx="15">
                  <c:v>0.97705702664788463</c:v>
                </c:pt>
                <c:pt idx="16">
                  <c:v>0.98133059408021783</c:v>
                </c:pt>
                <c:pt idx="17">
                  <c:v>0.9778696266109228</c:v>
                </c:pt>
                <c:pt idx="18">
                  <c:v>0.975454251892929</c:v>
                </c:pt>
                <c:pt idx="19">
                  <c:v>0.96870729853217719</c:v>
                </c:pt>
                <c:pt idx="20">
                  <c:v>0.97738144278799977</c:v>
                </c:pt>
                <c:pt idx="21">
                  <c:v>0.97139467405622759</c:v>
                </c:pt>
                <c:pt idx="22">
                  <c:v>0.97758022655266641</c:v>
                </c:pt>
                <c:pt idx="23">
                  <c:v>0.97443827974300556</c:v>
                </c:pt>
                <c:pt idx="24">
                  <c:v>0.96648263083939734</c:v>
                </c:pt>
                <c:pt idx="25">
                  <c:v>0.97133839961369206</c:v>
                </c:pt>
                <c:pt idx="26">
                  <c:v>0.96210663748561498</c:v>
                </c:pt>
                <c:pt idx="27">
                  <c:v>0.96694085536183905</c:v>
                </c:pt>
                <c:pt idx="28">
                  <c:v>0.97082768139841435</c:v>
                </c:pt>
                <c:pt idx="29">
                  <c:v>0.97200318604264813</c:v>
                </c:pt>
                <c:pt idx="30">
                  <c:v>0.97177970096265531</c:v>
                </c:pt>
                <c:pt idx="31">
                  <c:v>0.96647476959004752</c:v>
                </c:pt>
                <c:pt idx="32">
                  <c:v>0.97054828959426898</c:v>
                </c:pt>
                <c:pt idx="33">
                  <c:v>0.96908637490063998</c:v>
                </c:pt>
                <c:pt idx="34">
                  <c:v>0.97035355243794796</c:v>
                </c:pt>
                <c:pt idx="35">
                  <c:v>0.97286143843002992</c:v>
                </c:pt>
                <c:pt idx="36">
                  <c:v>0.97778509273679259</c:v>
                </c:pt>
                <c:pt idx="37">
                  <c:v>0.9763018103844523</c:v>
                </c:pt>
                <c:pt idx="38">
                  <c:v>0.97389110526236522</c:v>
                </c:pt>
                <c:pt idx="39">
                  <c:v>0.97079212574321228</c:v>
                </c:pt>
                <c:pt idx="40">
                  <c:v>0.97571540400198853</c:v>
                </c:pt>
                <c:pt idx="41">
                  <c:v>0.97421615733009836</c:v>
                </c:pt>
                <c:pt idx="42">
                  <c:v>0.97919184175356044</c:v>
                </c:pt>
                <c:pt idx="43">
                  <c:v>0.97724339890510525</c:v>
                </c:pt>
                <c:pt idx="44">
                  <c:v>0.98127188270985199</c:v>
                </c:pt>
                <c:pt idx="45">
                  <c:v>0.98385230241344901</c:v>
                </c:pt>
                <c:pt idx="46">
                  <c:v>0.98406478082001103</c:v>
                </c:pt>
                <c:pt idx="47">
                  <c:v>0.98307882168049709</c:v>
                </c:pt>
                <c:pt idx="48">
                  <c:v>0.98533092619589768</c:v>
                </c:pt>
                <c:pt idx="49">
                  <c:v>0.99258492424563505</c:v>
                </c:pt>
                <c:pt idx="50">
                  <c:v>0.99284429292779253</c:v>
                </c:pt>
                <c:pt idx="51">
                  <c:v>0.996879142128832</c:v>
                </c:pt>
                <c:pt idx="52">
                  <c:v>0.99590226059152087</c:v>
                </c:pt>
                <c:pt idx="53">
                  <c:v>0.98680163223955641</c:v>
                </c:pt>
                <c:pt idx="54">
                  <c:v>0.97461908730365288</c:v>
                </c:pt>
                <c:pt idx="55">
                  <c:v>0.95610691667840264</c:v>
                </c:pt>
                <c:pt idx="56">
                  <c:v>0.93548596407790985</c:v>
                </c:pt>
                <c:pt idx="57">
                  <c:v>0.92063508935095406</c:v>
                </c:pt>
                <c:pt idx="58">
                  <c:v>0.89787100236125805</c:v>
                </c:pt>
                <c:pt idx="59">
                  <c:v>0.89066196607438786</c:v>
                </c:pt>
                <c:pt idx="60">
                  <c:v>0.87823409344064363</c:v>
                </c:pt>
                <c:pt idx="61">
                  <c:v>0.86454812678684145</c:v>
                </c:pt>
                <c:pt idx="62">
                  <c:v>0.85785613633854085</c:v>
                </c:pt>
                <c:pt idx="63">
                  <c:v>0.84092454187784471</c:v>
                </c:pt>
                <c:pt idx="64">
                  <c:v>0.83470671151676024</c:v>
                </c:pt>
                <c:pt idx="65">
                  <c:v>0.82167128089620256</c:v>
                </c:pt>
                <c:pt idx="66">
                  <c:v>0.8073456090959803</c:v>
                </c:pt>
                <c:pt idx="67">
                  <c:v>0.79245828895177284</c:v>
                </c:pt>
                <c:pt idx="68">
                  <c:v>0.77863429519279748</c:v>
                </c:pt>
                <c:pt idx="69">
                  <c:v>0.76635755056266774</c:v>
                </c:pt>
                <c:pt idx="70">
                  <c:v>0.75388924709197502</c:v>
                </c:pt>
                <c:pt idx="71">
                  <c:v>0.73910119768822491</c:v>
                </c:pt>
                <c:pt idx="72">
                  <c:v>0.72605346931270209</c:v>
                </c:pt>
                <c:pt idx="73">
                  <c:v>0.71621703096342393</c:v>
                </c:pt>
                <c:pt idx="74">
                  <c:v>0.7099701802534466</c:v>
                </c:pt>
                <c:pt idx="75">
                  <c:v>0.70491889839938504</c:v>
                </c:pt>
                <c:pt idx="76">
                  <c:v>0.69883811871837009</c:v>
                </c:pt>
                <c:pt idx="77">
                  <c:v>0.69401054871411028</c:v>
                </c:pt>
                <c:pt idx="78">
                  <c:v>0.68665795143756247</c:v>
                </c:pt>
                <c:pt idx="79">
                  <c:v>0.67973264959365165</c:v>
                </c:pt>
                <c:pt idx="80">
                  <c:v>0.67189228584109351</c:v>
                </c:pt>
                <c:pt idx="81">
                  <c:v>0.66166353438703474</c:v>
                </c:pt>
                <c:pt idx="82">
                  <c:v>0.65187929982222137</c:v>
                </c:pt>
                <c:pt idx="83">
                  <c:v>0.64185333812691381</c:v>
                </c:pt>
                <c:pt idx="84">
                  <c:v>0.63139217766177169</c:v>
                </c:pt>
                <c:pt idx="85">
                  <c:v>0.61978263567319347</c:v>
                </c:pt>
                <c:pt idx="86">
                  <c:v>0.60688609570381835</c:v>
                </c:pt>
                <c:pt idx="87">
                  <c:v>0.59985091362471399</c:v>
                </c:pt>
                <c:pt idx="88">
                  <c:v>0.59607333885973324</c:v>
                </c:pt>
                <c:pt idx="89">
                  <c:v>0.59605251392951064</c:v>
                </c:pt>
                <c:pt idx="90">
                  <c:v>0.59610109305966663</c:v>
                </c:pt>
                <c:pt idx="91">
                  <c:v>0.59602755618485315</c:v>
                </c:pt>
                <c:pt idx="92">
                  <c:v>0.59597387909198041</c:v>
                </c:pt>
                <c:pt idx="93">
                  <c:v>0.59585913780977606</c:v>
                </c:pt>
                <c:pt idx="94">
                  <c:v>0.5958656958686096</c:v>
                </c:pt>
                <c:pt idx="95">
                  <c:v>0.59590192605024406</c:v>
                </c:pt>
                <c:pt idx="96">
                  <c:v>0.59613875859002807</c:v>
                </c:pt>
                <c:pt idx="97">
                  <c:v>0.59629268736719099</c:v>
                </c:pt>
                <c:pt idx="98">
                  <c:v>0.59613518259190856</c:v>
                </c:pt>
                <c:pt idx="99">
                  <c:v>0.59631451456678231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0.99913221287329312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0.99967031113264782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0.99239937671313494</c:v>
                </c:pt>
                <c:pt idx="2">
                  <c:v>0.9926751325881249</c:v>
                </c:pt>
                <c:pt idx="3">
                  <c:v>0.9903248839122144</c:v>
                </c:pt>
                <c:pt idx="4">
                  <c:v>0.99557351737476418</c:v>
                </c:pt>
                <c:pt idx="5">
                  <c:v>0.9949576525553675</c:v>
                </c:pt>
                <c:pt idx="6">
                  <c:v>0.99077927104442476</c:v>
                </c:pt>
                <c:pt idx="7">
                  <c:v>0.98879711238293955</c:v>
                </c:pt>
                <c:pt idx="8">
                  <c:v>0.99110717263199211</c:v>
                </c:pt>
                <c:pt idx="9">
                  <c:v>0.9884018187153456</c:v>
                </c:pt>
                <c:pt idx="10">
                  <c:v>0.98475386264901421</c:v>
                </c:pt>
                <c:pt idx="11">
                  <c:v>0.98390074821588058</c:v>
                </c:pt>
                <c:pt idx="12">
                  <c:v>0.98088469967688019</c:v>
                </c:pt>
                <c:pt idx="13">
                  <c:v>0.98201099595114405</c:v>
                </c:pt>
                <c:pt idx="14">
                  <c:v>0.98592380526558854</c:v>
                </c:pt>
                <c:pt idx="15">
                  <c:v>0.97732485428722415</c:v>
                </c:pt>
                <c:pt idx="16">
                  <c:v>0.98103141750959733</c:v>
                </c:pt>
                <c:pt idx="17">
                  <c:v>0.97666936823399575</c:v>
                </c:pt>
                <c:pt idx="18">
                  <c:v>0.97900859010289842</c:v>
                </c:pt>
                <c:pt idx="19">
                  <c:v>0.97578725210079786</c:v>
                </c:pt>
                <c:pt idx="20">
                  <c:v>0.98092040096342603</c:v>
                </c:pt>
                <c:pt idx="21">
                  <c:v>0.98130736570571653</c:v>
                </c:pt>
                <c:pt idx="22">
                  <c:v>0.97787062821064485</c:v>
                </c:pt>
                <c:pt idx="23">
                  <c:v>0.97765533271518967</c:v>
                </c:pt>
                <c:pt idx="24">
                  <c:v>0.9766375130777224</c:v>
                </c:pt>
                <c:pt idx="25">
                  <c:v>0.97784007200523682</c:v>
                </c:pt>
                <c:pt idx="26">
                  <c:v>0.97263975111754075</c:v>
                </c:pt>
                <c:pt idx="27">
                  <c:v>0.96879123134141831</c:v>
                </c:pt>
                <c:pt idx="28">
                  <c:v>0.97670544960459182</c:v>
                </c:pt>
                <c:pt idx="29">
                  <c:v>0.97504976261997445</c:v>
                </c:pt>
                <c:pt idx="30">
                  <c:v>0.9776806592522479</c:v>
                </c:pt>
                <c:pt idx="31">
                  <c:v>0.97522165279513473</c:v>
                </c:pt>
                <c:pt idx="32">
                  <c:v>0.97399934097518415</c:v>
                </c:pt>
                <c:pt idx="33">
                  <c:v>0.97383014675369772</c:v>
                </c:pt>
                <c:pt idx="34">
                  <c:v>0.97539234733049918</c:v>
                </c:pt>
                <c:pt idx="35">
                  <c:v>0.98237145469050891</c:v>
                </c:pt>
                <c:pt idx="36">
                  <c:v>0.97945545088670871</c:v>
                </c:pt>
                <c:pt idx="37">
                  <c:v>0.98550040471601275</c:v>
                </c:pt>
                <c:pt idx="38">
                  <c:v>0.98042468356505474</c:v>
                </c:pt>
                <c:pt idx="39">
                  <c:v>0.98121521174392401</c:v>
                </c:pt>
                <c:pt idx="40">
                  <c:v>0.98436035172822256</c:v>
                </c:pt>
                <c:pt idx="41">
                  <c:v>0.98498602656420442</c:v>
                </c:pt>
                <c:pt idx="42">
                  <c:v>0.98310157787272412</c:v>
                </c:pt>
                <c:pt idx="43">
                  <c:v>0.98757374056913128</c:v>
                </c:pt>
                <c:pt idx="44">
                  <c:v>0.98938303718926879</c:v>
                </c:pt>
                <c:pt idx="45">
                  <c:v>0.99112648678324711</c:v>
                </c:pt>
                <c:pt idx="46">
                  <c:v>0.98999625393096047</c:v>
                </c:pt>
                <c:pt idx="47">
                  <c:v>0.99295288049455621</c:v>
                </c:pt>
                <c:pt idx="48">
                  <c:v>0.9932719325955367</c:v>
                </c:pt>
                <c:pt idx="49">
                  <c:v>0.99253821115560215</c:v>
                </c:pt>
                <c:pt idx="50">
                  <c:v>0.99025992120062634</c:v>
                </c:pt>
                <c:pt idx="51">
                  <c:v>0.99577589646321418</c:v>
                </c:pt>
                <c:pt idx="52">
                  <c:v>0.99239108328495784</c:v>
                </c:pt>
                <c:pt idx="53">
                  <c:v>0.98708453652204353</c:v>
                </c:pt>
                <c:pt idx="54">
                  <c:v>0.97760808241982666</c:v>
                </c:pt>
                <c:pt idx="55">
                  <c:v>0.97717324930970639</c:v>
                </c:pt>
                <c:pt idx="56">
                  <c:v>0.96453248686713988</c:v>
                </c:pt>
                <c:pt idx="57">
                  <c:v>0.95333859798926412</c:v>
                </c:pt>
                <c:pt idx="58">
                  <c:v>0.93524270310755964</c:v>
                </c:pt>
                <c:pt idx="59">
                  <c:v>0.93066161965622496</c:v>
                </c:pt>
                <c:pt idx="60">
                  <c:v>0.91942749584924854</c:v>
                </c:pt>
                <c:pt idx="61">
                  <c:v>0.90346768802716515</c:v>
                </c:pt>
                <c:pt idx="62">
                  <c:v>0.89515150451587477</c:v>
                </c:pt>
                <c:pt idx="63">
                  <c:v>0.87791101754513812</c:v>
                </c:pt>
                <c:pt idx="64">
                  <c:v>0.87016568678914552</c:v>
                </c:pt>
                <c:pt idx="65">
                  <c:v>0.85650407172123288</c:v>
                </c:pt>
                <c:pt idx="66">
                  <c:v>0.84237947579026551</c:v>
                </c:pt>
                <c:pt idx="67">
                  <c:v>0.82688772614492945</c:v>
                </c:pt>
                <c:pt idx="68">
                  <c:v>0.81201372984546005</c:v>
                </c:pt>
                <c:pt idx="69">
                  <c:v>0.79763342825526695</c:v>
                </c:pt>
                <c:pt idx="70">
                  <c:v>0.78705267117222788</c:v>
                </c:pt>
                <c:pt idx="71">
                  <c:v>0.77267282541804005</c:v>
                </c:pt>
                <c:pt idx="72">
                  <c:v>0.75872002308513242</c:v>
                </c:pt>
                <c:pt idx="73">
                  <c:v>0.7485545904070684</c:v>
                </c:pt>
                <c:pt idx="74">
                  <c:v>0.74141176926892738</c:v>
                </c:pt>
                <c:pt idx="75">
                  <c:v>0.73525594294001906</c:v>
                </c:pt>
                <c:pt idx="76">
                  <c:v>0.72788867432660564</c:v>
                </c:pt>
                <c:pt idx="77">
                  <c:v>0.72302473522544153</c:v>
                </c:pt>
                <c:pt idx="78">
                  <c:v>0.71394389133278591</c:v>
                </c:pt>
                <c:pt idx="79">
                  <c:v>0.71092344206390601</c:v>
                </c:pt>
                <c:pt idx="80">
                  <c:v>0.69963057533812489</c:v>
                </c:pt>
                <c:pt idx="81">
                  <c:v>0.69028932118145625</c:v>
                </c:pt>
                <c:pt idx="82">
                  <c:v>0.67934453310677712</c:v>
                </c:pt>
                <c:pt idx="83">
                  <c:v>0.66990785309181899</c:v>
                </c:pt>
                <c:pt idx="84">
                  <c:v>0.65853372600748683</c:v>
                </c:pt>
                <c:pt idx="85">
                  <c:v>0.6467131028324824</c:v>
                </c:pt>
                <c:pt idx="86">
                  <c:v>0.6334353079578976</c:v>
                </c:pt>
                <c:pt idx="87">
                  <c:v>0.62578448001679632</c:v>
                </c:pt>
                <c:pt idx="88">
                  <c:v>0.62284789420729136</c:v>
                </c:pt>
                <c:pt idx="89">
                  <c:v>0.62330938191964103</c:v>
                </c:pt>
                <c:pt idx="90">
                  <c:v>0.62227605073764047</c:v>
                </c:pt>
                <c:pt idx="91">
                  <c:v>0.62317394530840842</c:v>
                </c:pt>
                <c:pt idx="92">
                  <c:v>0.62139822085001861</c:v>
                </c:pt>
                <c:pt idx="93">
                  <c:v>0.62273753844999025</c:v>
                </c:pt>
                <c:pt idx="94">
                  <c:v>0.62404174285445735</c:v>
                </c:pt>
                <c:pt idx="95">
                  <c:v>0.62362038450839852</c:v>
                </c:pt>
                <c:pt idx="96">
                  <c:v>0.62452329524995298</c:v>
                </c:pt>
                <c:pt idx="97">
                  <c:v>0.6238511283645739</c:v>
                </c:pt>
                <c:pt idx="98">
                  <c:v>0.62517038128140057</c:v>
                </c:pt>
                <c:pt idx="99">
                  <c:v>0.6209267007960958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0.67832328949232745</c:v>
                </c:pt>
                <c:pt idx="1">
                  <c:v>0.67533754485637976</c:v>
                </c:pt>
                <c:pt idx="2">
                  <c:v>0.66531305919646611</c:v>
                </c:pt>
                <c:pt idx="3">
                  <c:v>0.66005210040191742</c:v>
                </c:pt>
                <c:pt idx="4">
                  <c:v>0.65600137746924903</c:v>
                </c:pt>
                <c:pt idx="5">
                  <c:v>0.6512227358286663</c:v>
                </c:pt>
                <c:pt idx="6">
                  <c:v>0.64199448585487284</c:v>
                </c:pt>
                <c:pt idx="7">
                  <c:v>0.63949071415896885</c:v>
                </c:pt>
                <c:pt idx="8">
                  <c:v>0.63243514246403332</c:v>
                </c:pt>
                <c:pt idx="9">
                  <c:v>0.62689088607512633</c:v>
                </c:pt>
                <c:pt idx="10">
                  <c:v>0.62312479488279171</c:v>
                </c:pt>
                <c:pt idx="11">
                  <c:v>0.61531666026452447</c:v>
                </c:pt>
                <c:pt idx="12">
                  <c:v>0.61524281029859884</c:v>
                </c:pt>
                <c:pt idx="13">
                  <c:v>0.61154049942004307</c:v>
                </c:pt>
                <c:pt idx="14">
                  <c:v>0.60469413958780005</c:v>
                </c:pt>
                <c:pt idx="15">
                  <c:v>0.59955895227941858</c:v>
                </c:pt>
                <c:pt idx="16">
                  <c:v>0.59525063518901922</c:v>
                </c:pt>
                <c:pt idx="17">
                  <c:v>0.59210112781207802</c:v>
                </c:pt>
                <c:pt idx="18">
                  <c:v>0.59621291072362037</c:v>
                </c:pt>
                <c:pt idx="19">
                  <c:v>0.58792065327393139</c:v>
                </c:pt>
                <c:pt idx="20">
                  <c:v>0.58795114983616914</c:v>
                </c:pt>
                <c:pt idx="21">
                  <c:v>0.58816614120583632</c:v>
                </c:pt>
                <c:pt idx="22">
                  <c:v>0.5893183513046425</c:v>
                </c:pt>
                <c:pt idx="23">
                  <c:v>0.58560598294773036</c:v>
                </c:pt>
                <c:pt idx="24">
                  <c:v>0.58409797069537195</c:v>
                </c:pt>
                <c:pt idx="25">
                  <c:v>0.58158347054236603</c:v>
                </c:pt>
                <c:pt idx="26">
                  <c:v>0.58004765426585347</c:v>
                </c:pt>
                <c:pt idx="27">
                  <c:v>0.5811180439138387</c:v>
                </c:pt>
                <c:pt idx="28">
                  <c:v>0.58405849139757038</c:v>
                </c:pt>
                <c:pt idx="29">
                  <c:v>0.58369925116272314</c:v>
                </c:pt>
                <c:pt idx="30">
                  <c:v>0.58405088379307624</c:v>
                </c:pt>
                <c:pt idx="31">
                  <c:v>0.58336167236175784</c:v>
                </c:pt>
                <c:pt idx="32">
                  <c:v>0.58205310250532594</c:v>
                </c:pt>
                <c:pt idx="33">
                  <c:v>0.5871203574258288</c:v>
                </c:pt>
                <c:pt idx="34">
                  <c:v>0.58937276520556448</c:v>
                </c:pt>
                <c:pt idx="35">
                  <c:v>0.59336098891299316</c:v>
                </c:pt>
                <c:pt idx="36">
                  <c:v>0.60236373676796839</c:v>
                </c:pt>
                <c:pt idx="37">
                  <c:v>0.60142771888180058</c:v>
                </c:pt>
                <c:pt idx="38">
                  <c:v>0.60500239578571169</c:v>
                </c:pt>
                <c:pt idx="39">
                  <c:v>0.60574802177894993</c:v>
                </c:pt>
                <c:pt idx="40">
                  <c:v>0.61432859404779849</c:v>
                </c:pt>
                <c:pt idx="41">
                  <c:v>0.61223297778945351</c:v>
                </c:pt>
                <c:pt idx="42">
                  <c:v>0.62058891126411719</c:v>
                </c:pt>
                <c:pt idx="43">
                  <c:v>0.62266301673923607</c:v>
                </c:pt>
                <c:pt idx="44">
                  <c:v>0.63178230134735436</c:v>
                </c:pt>
                <c:pt idx="45">
                  <c:v>0.63823960631766929</c:v>
                </c:pt>
                <c:pt idx="46">
                  <c:v>0.64283526442544769</c:v>
                </c:pt>
                <c:pt idx="47">
                  <c:v>0.64868295020583577</c:v>
                </c:pt>
                <c:pt idx="48">
                  <c:v>0.6534106047660353</c:v>
                </c:pt>
                <c:pt idx="49">
                  <c:v>0.66144892516606635</c:v>
                </c:pt>
                <c:pt idx="50">
                  <c:v>0.67237017310774416</c:v>
                </c:pt>
                <c:pt idx="51">
                  <c:v>0.67500262846336689</c:v>
                </c:pt>
                <c:pt idx="52">
                  <c:v>0.68008136347107828</c:v>
                </c:pt>
                <c:pt idx="53">
                  <c:v>0.68756088853132646</c:v>
                </c:pt>
                <c:pt idx="54">
                  <c:v>0.69718143879811045</c:v>
                </c:pt>
                <c:pt idx="55">
                  <c:v>0.70495197009967103</c:v>
                </c:pt>
                <c:pt idx="56">
                  <c:v>0.7105152730937383</c:v>
                </c:pt>
                <c:pt idx="57">
                  <c:v>0.71389094220603888</c:v>
                </c:pt>
                <c:pt idx="58">
                  <c:v>0.7250264955242971</c:v>
                </c:pt>
                <c:pt idx="59">
                  <c:v>0.72735878477439353</c:v>
                </c:pt>
                <c:pt idx="60">
                  <c:v>0.73479209376415011</c:v>
                </c:pt>
                <c:pt idx="61">
                  <c:v>0.74354312709779469</c:v>
                </c:pt>
                <c:pt idx="62">
                  <c:v>0.7477462277412612</c:v>
                </c:pt>
                <c:pt idx="63">
                  <c:v>0.75679770880078223</c:v>
                </c:pt>
                <c:pt idx="64">
                  <c:v>0.75861012576812614</c:v>
                </c:pt>
                <c:pt idx="65">
                  <c:v>0.76715121265227815</c:v>
                </c:pt>
                <c:pt idx="66">
                  <c:v>0.77392700244206392</c:v>
                </c:pt>
                <c:pt idx="67">
                  <c:v>0.78261591109741913</c:v>
                </c:pt>
                <c:pt idx="68">
                  <c:v>0.78997959767284975</c:v>
                </c:pt>
                <c:pt idx="69">
                  <c:v>0.7950450104959742</c:v>
                </c:pt>
                <c:pt idx="70">
                  <c:v>0.80077478013132286</c:v>
                </c:pt>
                <c:pt idx="71">
                  <c:v>0.80775405787046928</c:v>
                </c:pt>
                <c:pt idx="72">
                  <c:v>0.81318506240066613</c:v>
                </c:pt>
                <c:pt idx="73">
                  <c:v>0.82214188077646444</c:v>
                </c:pt>
                <c:pt idx="74">
                  <c:v>0.82971818939761321</c:v>
                </c:pt>
                <c:pt idx="75">
                  <c:v>0.8352389788780793</c:v>
                </c:pt>
                <c:pt idx="76">
                  <c:v>0.84229743434105531</c:v>
                </c:pt>
                <c:pt idx="77">
                  <c:v>0.84592464571555293</c:v>
                </c:pt>
                <c:pt idx="78">
                  <c:v>0.85383893710461034</c:v>
                </c:pt>
                <c:pt idx="79">
                  <c:v>0.85912454873767796</c:v>
                </c:pt>
                <c:pt idx="80">
                  <c:v>0.86743503745291761</c:v>
                </c:pt>
                <c:pt idx="81">
                  <c:v>0.87437149408735959</c:v>
                </c:pt>
                <c:pt idx="82">
                  <c:v>0.88133908458196475</c:v>
                </c:pt>
                <c:pt idx="83">
                  <c:v>0.88876067660284186</c:v>
                </c:pt>
                <c:pt idx="84">
                  <c:v>0.89441718507792545</c:v>
                </c:pt>
                <c:pt idx="85">
                  <c:v>0.90064458882882636</c:v>
                </c:pt>
                <c:pt idx="86">
                  <c:v>0.90688791833227989</c:v>
                </c:pt>
                <c:pt idx="87">
                  <c:v>0.91439307936606695</c:v>
                </c:pt>
                <c:pt idx="88">
                  <c:v>0.92098538010640363</c:v>
                </c:pt>
                <c:pt idx="89">
                  <c:v>0.92773496195740013</c:v>
                </c:pt>
                <c:pt idx="90">
                  <c:v>0.93427276956572924</c:v>
                </c:pt>
                <c:pt idx="91">
                  <c:v>0.94063718719674927</c:v>
                </c:pt>
                <c:pt idx="92">
                  <c:v>0.94786021678384658</c:v>
                </c:pt>
                <c:pt idx="93">
                  <c:v>0.95502876825327776</c:v>
                </c:pt>
                <c:pt idx="94">
                  <c:v>0.96161780966414134</c:v>
                </c:pt>
                <c:pt idx="95">
                  <c:v>0.9688547703282403</c:v>
                </c:pt>
                <c:pt idx="96">
                  <c:v>0.97585145232677872</c:v>
                </c:pt>
                <c:pt idx="97">
                  <c:v>0.98381209156760863</c:v>
                </c:pt>
                <c:pt idx="98">
                  <c:v>0.99137527755288413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0.97134793991712443</c:v>
                </c:pt>
                <c:pt idx="1">
                  <c:v>1</c:v>
                </c:pt>
                <c:pt idx="2">
                  <c:v>0.96267399985824853</c:v>
                </c:pt>
                <c:pt idx="3">
                  <c:v>0.9858621013651423</c:v>
                </c:pt>
                <c:pt idx="4">
                  <c:v>0.95454865516407494</c:v>
                </c:pt>
                <c:pt idx="5">
                  <c:v>0.96696914687846791</c:v>
                </c:pt>
                <c:pt idx="6">
                  <c:v>0.95327354249178087</c:v>
                </c:pt>
                <c:pt idx="7">
                  <c:v>0.92731688039981675</c:v>
                </c:pt>
                <c:pt idx="8">
                  <c:v>0.92071630014383588</c:v>
                </c:pt>
                <c:pt idx="9">
                  <c:v>0.92151091159422627</c:v>
                </c:pt>
                <c:pt idx="10">
                  <c:v>0.90399233615666963</c:v>
                </c:pt>
                <c:pt idx="11">
                  <c:v>0.89991005749376929</c:v>
                </c:pt>
                <c:pt idx="12">
                  <c:v>0.90261654401535563</c:v>
                </c:pt>
                <c:pt idx="13">
                  <c:v>0.90303740686192902</c:v>
                </c:pt>
                <c:pt idx="14">
                  <c:v>0.88078230637081489</c:v>
                </c:pt>
                <c:pt idx="15">
                  <c:v>0.85310681765538576</c:v>
                </c:pt>
                <c:pt idx="16">
                  <c:v>0.83658227444478983</c:v>
                </c:pt>
                <c:pt idx="17">
                  <c:v>0.86214293994898494</c:v>
                </c:pt>
                <c:pt idx="18">
                  <c:v>0.85061001208366505</c:v>
                </c:pt>
                <c:pt idx="19">
                  <c:v>0.82357353053987836</c:v>
                </c:pt>
                <c:pt idx="20">
                  <c:v>0.83869466402294246</c:v>
                </c:pt>
                <c:pt idx="21">
                  <c:v>0.82091783482171798</c:v>
                </c:pt>
                <c:pt idx="22">
                  <c:v>0.80021273240407176</c:v>
                </c:pt>
                <c:pt idx="23">
                  <c:v>0.816693508409844</c:v>
                </c:pt>
                <c:pt idx="24">
                  <c:v>0.78086898475182642</c:v>
                </c:pt>
                <c:pt idx="25">
                  <c:v>0.82170913329319184</c:v>
                </c:pt>
                <c:pt idx="26">
                  <c:v>0.75218059680146732</c:v>
                </c:pt>
                <c:pt idx="27">
                  <c:v>0.78082876736737161</c:v>
                </c:pt>
                <c:pt idx="28">
                  <c:v>0.77523015210053103</c:v>
                </c:pt>
                <c:pt idx="29">
                  <c:v>0.75725515014172873</c:v>
                </c:pt>
                <c:pt idx="30">
                  <c:v>0.78879788455860655</c:v>
                </c:pt>
                <c:pt idx="31">
                  <c:v>0.74780988597165998</c:v>
                </c:pt>
                <c:pt idx="32">
                  <c:v>0.74753273559361888</c:v>
                </c:pt>
                <c:pt idx="33">
                  <c:v>0.76720704897670911</c:v>
                </c:pt>
                <c:pt idx="34">
                  <c:v>0.74849386792902484</c:v>
                </c:pt>
                <c:pt idx="35">
                  <c:v>0.74116669498038312</c:v>
                </c:pt>
                <c:pt idx="36">
                  <c:v>0.76846450492956719</c:v>
                </c:pt>
                <c:pt idx="37">
                  <c:v>0.75166579327542482</c:v>
                </c:pt>
                <c:pt idx="38">
                  <c:v>0.74827697191870357</c:v>
                </c:pt>
                <c:pt idx="39">
                  <c:v>0.73596943453762353</c:v>
                </c:pt>
                <c:pt idx="40">
                  <c:v>0.75035147037780137</c:v>
                </c:pt>
                <c:pt idx="41">
                  <c:v>0.74322972220345573</c:v>
                </c:pt>
                <c:pt idx="42">
                  <c:v>0.70951276546114983</c:v>
                </c:pt>
                <c:pt idx="43">
                  <c:v>0.73345005610071468</c:v>
                </c:pt>
                <c:pt idx="44">
                  <c:v>0.73905042145598643</c:v>
                </c:pt>
                <c:pt idx="45">
                  <c:v>0.7833966256052064</c:v>
                </c:pt>
                <c:pt idx="46">
                  <c:v>0.76802024963553739</c:v>
                </c:pt>
                <c:pt idx="47">
                  <c:v>0.80308929310132193</c:v>
                </c:pt>
                <c:pt idx="48">
                  <c:v>0.84433734637845181</c:v>
                </c:pt>
                <c:pt idx="49">
                  <c:v>0.89061096966557796</c:v>
                </c:pt>
                <c:pt idx="50">
                  <c:v>0.96489949331644642</c:v>
                </c:pt>
                <c:pt idx="51">
                  <c:v>0.98278430643707659</c:v>
                </c:pt>
                <c:pt idx="52">
                  <c:v>0.9772223760475508</c:v>
                </c:pt>
                <c:pt idx="53">
                  <c:v>0.96322442793448126</c:v>
                </c:pt>
                <c:pt idx="54">
                  <c:v>0.93245963526038356</c:v>
                </c:pt>
                <c:pt idx="55">
                  <c:v>0.92876228241157899</c:v>
                </c:pt>
                <c:pt idx="56">
                  <c:v>0.93162435788916953</c:v>
                </c:pt>
                <c:pt idx="57">
                  <c:v>0.91050953540444368</c:v>
                </c:pt>
                <c:pt idx="58">
                  <c:v>0.91818364892644677</c:v>
                </c:pt>
                <c:pt idx="59">
                  <c:v>0.87325216287919827</c:v>
                </c:pt>
                <c:pt idx="60">
                  <c:v>0.86327649894892911</c:v>
                </c:pt>
                <c:pt idx="61">
                  <c:v>0.83377518413516261</c:v>
                </c:pt>
                <c:pt idx="62">
                  <c:v>0.85299727110612367</c:v>
                </c:pt>
                <c:pt idx="63">
                  <c:v>0.8034339725566928</c:v>
                </c:pt>
                <c:pt idx="64">
                  <c:v>0.79644886310482421</c:v>
                </c:pt>
                <c:pt idx="65">
                  <c:v>0.79138696247962625</c:v>
                </c:pt>
                <c:pt idx="66">
                  <c:v>0.78954602167141663</c:v>
                </c:pt>
                <c:pt idx="67">
                  <c:v>0.75450171818561806</c:v>
                </c:pt>
                <c:pt idx="68">
                  <c:v>0.75189218621924192</c:v>
                </c:pt>
                <c:pt idx="69">
                  <c:v>0.75165208104898829</c:v>
                </c:pt>
                <c:pt idx="70">
                  <c:v>0.71828961192350371</c:v>
                </c:pt>
                <c:pt idx="71">
                  <c:v>0.69469505790276842</c:v>
                </c:pt>
                <c:pt idx="72">
                  <c:v>0.67897403933728984</c:v>
                </c:pt>
                <c:pt idx="73">
                  <c:v>0.68359354113720128</c:v>
                </c:pt>
                <c:pt idx="74">
                  <c:v>0.65731513244169271</c:v>
                </c:pt>
                <c:pt idx="75">
                  <c:v>0.62677901874810693</c:v>
                </c:pt>
                <c:pt idx="76">
                  <c:v>0.61355732963673781</c:v>
                </c:pt>
                <c:pt idx="77">
                  <c:v>0.57859944648599115</c:v>
                </c:pt>
                <c:pt idx="78">
                  <c:v>0.55785642483801257</c:v>
                </c:pt>
                <c:pt idx="79">
                  <c:v>0.5614987453748409</c:v>
                </c:pt>
                <c:pt idx="80">
                  <c:v>0.53636701268243825</c:v>
                </c:pt>
                <c:pt idx="81">
                  <c:v>0.50722645945314415</c:v>
                </c:pt>
                <c:pt idx="82">
                  <c:v>0.49374104188525031</c:v>
                </c:pt>
                <c:pt idx="83">
                  <c:v>0.47854720541789425</c:v>
                </c:pt>
                <c:pt idx="84">
                  <c:v>0.45122245767506092</c:v>
                </c:pt>
                <c:pt idx="85">
                  <c:v>0.44443436543654097</c:v>
                </c:pt>
                <c:pt idx="86">
                  <c:v>0.39169725976530995</c:v>
                </c:pt>
                <c:pt idx="87">
                  <c:v>0.3856302401444982</c:v>
                </c:pt>
                <c:pt idx="88">
                  <c:v>0.3559548039036648</c:v>
                </c:pt>
                <c:pt idx="89">
                  <c:v>0.33040627931052818</c:v>
                </c:pt>
                <c:pt idx="90">
                  <c:v>0.31179303958052312</c:v>
                </c:pt>
                <c:pt idx="91">
                  <c:v>0.28742185558371619</c:v>
                </c:pt>
                <c:pt idx="92">
                  <c:v>0.25720530753528326</c:v>
                </c:pt>
                <c:pt idx="93">
                  <c:v>0.22721713460939311</c:v>
                </c:pt>
                <c:pt idx="94">
                  <c:v>0.20422785282649167</c:v>
                </c:pt>
                <c:pt idx="95">
                  <c:v>0.1722055723478193</c:v>
                </c:pt>
                <c:pt idx="96">
                  <c:v>0.15648111399261974</c:v>
                </c:pt>
                <c:pt idx="97">
                  <c:v>0.15572316180855067</c:v>
                </c:pt>
                <c:pt idx="98">
                  <c:v>0.14573172369502474</c:v>
                </c:pt>
                <c:pt idx="99">
                  <c:v>0.12352791870583876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0.99970260789163223</c:v>
                </c:pt>
                <c:pt idx="2">
                  <c:v>0.99970105482063587</c:v>
                </c:pt>
                <c:pt idx="3">
                  <c:v>0.99982647579731942</c:v>
                </c:pt>
                <c:pt idx="4">
                  <c:v>0.99983487077567834</c:v>
                </c:pt>
                <c:pt idx="5">
                  <c:v>0.99970730907951322</c:v>
                </c:pt>
                <c:pt idx="6">
                  <c:v>0.99948908161707095</c:v>
                </c:pt>
                <c:pt idx="7">
                  <c:v>0.9992982637589708</c:v>
                </c:pt>
                <c:pt idx="8">
                  <c:v>0.99934611513561711</c:v>
                </c:pt>
                <c:pt idx="9">
                  <c:v>0.99914824549569525</c:v>
                </c:pt>
                <c:pt idx="10">
                  <c:v>0.99886869271634049</c:v>
                </c:pt>
                <c:pt idx="11">
                  <c:v>0.99859606579413174</c:v>
                </c:pt>
                <c:pt idx="12">
                  <c:v>0.99863598391622888</c:v>
                </c:pt>
                <c:pt idx="13">
                  <c:v>0.99834215967366369</c:v>
                </c:pt>
                <c:pt idx="14">
                  <c:v>0.99790247268211085</c:v>
                </c:pt>
                <c:pt idx="15">
                  <c:v>0.9977472495322528</c:v>
                </c:pt>
                <c:pt idx="16">
                  <c:v>0.99788513705179949</c:v>
                </c:pt>
                <c:pt idx="17">
                  <c:v>0.99777898255044983</c:v>
                </c:pt>
                <c:pt idx="18">
                  <c:v>0.99790700597042459</c:v>
                </c:pt>
                <c:pt idx="19">
                  <c:v>0.99772323989414602</c:v>
                </c:pt>
                <c:pt idx="20">
                  <c:v>0.99784521892970235</c:v>
                </c:pt>
                <c:pt idx="21">
                  <c:v>0.997846520151348</c:v>
                </c:pt>
                <c:pt idx="22">
                  <c:v>0.99788979626478869</c:v>
                </c:pt>
                <c:pt idx="23">
                  <c:v>0.99791447750116413</c:v>
                </c:pt>
                <c:pt idx="24">
                  <c:v>0.99753305165942274</c:v>
                </c:pt>
                <c:pt idx="25">
                  <c:v>0.99729060468441466</c:v>
                </c:pt>
                <c:pt idx="26">
                  <c:v>0.99692508732666363</c:v>
                </c:pt>
                <c:pt idx="27">
                  <c:v>0.9969254231257979</c:v>
                </c:pt>
                <c:pt idx="28">
                  <c:v>0.99690120361323231</c:v>
                </c:pt>
                <c:pt idx="29">
                  <c:v>0.99650722727884411</c:v>
                </c:pt>
                <c:pt idx="30">
                  <c:v>0.99669342789884685</c:v>
                </c:pt>
                <c:pt idx="31">
                  <c:v>0.99673871880709375</c:v>
                </c:pt>
                <c:pt idx="32">
                  <c:v>0.99671181290145316</c:v>
                </c:pt>
                <c:pt idx="33">
                  <c:v>0.99697696829292226</c:v>
                </c:pt>
                <c:pt idx="34">
                  <c:v>0.99712467793714898</c:v>
                </c:pt>
                <c:pt idx="35">
                  <c:v>0.99744007727409678</c:v>
                </c:pt>
                <c:pt idx="36">
                  <c:v>0.99773482496428145</c:v>
                </c:pt>
                <c:pt idx="37">
                  <c:v>0.99747882009922351</c:v>
                </c:pt>
                <c:pt idx="38">
                  <c:v>0.9977714690448185</c:v>
                </c:pt>
                <c:pt idx="39">
                  <c:v>0.99741103064897463</c:v>
                </c:pt>
                <c:pt idx="40">
                  <c:v>0.99777591838334878</c:v>
                </c:pt>
                <c:pt idx="41">
                  <c:v>0.99746664738060298</c:v>
                </c:pt>
                <c:pt idx="42">
                  <c:v>0.9971258112592275</c:v>
                </c:pt>
                <c:pt idx="43">
                  <c:v>0.99719397848350255</c:v>
                </c:pt>
                <c:pt idx="44">
                  <c:v>0.99745460058665791</c:v>
                </c:pt>
                <c:pt idx="45">
                  <c:v>0.99825061243465874</c:v>
                </c:pt>
                <c:pt idx="46">
                  <c:v>0.99869000560196908</c:v>
                </c:pt>
                <c:pt idx="47">
                  <c:v>0.99909716205238086</c:v>
                </c:pt>
                <c:pt idx="48">
                  <c:v>0.99940508985858911</c:v>
                </c:pt>
                <c:pt idx="49">
                  <c:v>0.99981745119558352</c:v>
                </c:pt>
                <c:pt idx="50">
                  <c:v>0.99975024939381962</c:v>
                </c:pt>
                <c:pt idx="51">
                  <c:v>0.99990249232636008</c:v>
                </c:pt>
                <c:pt idx="52">
                  <c:v>0.99991298604930889</c:v>
                </c:pt>
                <c:pt idx="53">
                  <c:v>0.99960308542318621</c:v>
                </c:pt>
                <c:pt idx="54">
                  <c:v>0.99901728383329491</c:v>
                </c:pt>
                <c:pt idx="55">
                  <c:v>0.99843446246072098</c:v>
                </c:pt>
                <c:pt idx="56">
                  <c:v>0.99754791077111826</c:v>
                </c:pt>
                <c:pt idx="57">
                  <c:v>0.99648678550653991</c:v>
                </c:pt>
                <c:pt idx="58">
                  <c:v>0.99571310430097404</c:v>
                </c:pt>
                <c:pt idx="59">
                  <c:v>0.99535833251552253</c:v>
                </c:pt>
                <c:pt idx="60">
                  <c:v>0.99523601768083181</c:v>
                </c:pt>
                <c:pt idx="61">
                  <c:v>0.9948391870538017</c:v>
                </c:pt>
                <c:pt idx="62">
                  <c:v>0.99466981836540869</c:v>
                </c:pt>
                <c:pt idx="63">
                  <c:v>0.99410592766903438</c:v>
                </c:pt>
                <c:pt idx="64">
                  <c:v>0.99346988213366438</c:v>
                </c:pt>
                <c:pt idx="65">
                  <c:v>0.99271508962940613</c:v>
                </c:pt>
                <c:pt idx="66">
                  <c:v>0.99196394894073425</c:v>
                </c:pt>
                <c:pt idx="67">
                  <c:v>0.99057554544483017</c:v>
                </c:pt>
                <c:pt idx="68">
                  <c:v>0.98920863309352514</c:v>
                </c:pt>
                <c:pt idx="69">
                  <c:v>0.98707143950288967</c:v>
                </c:pt>
                <c:pt idx="70">
                  <c:v>0.98513824388637794</c:v>
                </c:pt>
                <c:pt idx="71">
                  <c:v>0.98302510190874104</c:v>
                </c:pt>
                <c:pt idx="72">
                  <c:v>0.98072462598902288</c:v>
                </c:pt>
                <c:pt idx="73">
                  <c:v>0.97931531899700497</c:v>
                </c:pt>
                <c:pt idx="74">
                  <c:v>0.97909024962720004</c:v>
                </c:pt>
                <c:pt idx="75">
                  <c:v>0.97848295689270948</c:v>
                </c:pt>
                <c:pt idx="76">
                  <c:v>0.97748303102036838</c:v>
                </c:pt>
                <c:pt idx="77">
                  <c:v>0.97646879170992529</c:v>
                </c:pt>
                <c:pt idx="78">
                  <c:v>0.97530478598555737</c:v>
                </c:pt>
                <c:pt idx="79">
                  <c:v>0.97473287808485021</c:v>
                </c:pt>
                <c:pt idx="80">
                  <c:v>0.97296275492296214</c:v>
                </c:pt>
                <c:pt idx="81">
                  <c:v>0.97031132693294586</c:v>
                </c:pt>
                <c:pt idx="82">
                  <c:v>0.96663877575023194</c:v>
                </c:pt>
                <c:pt idx="83">
                  <c:v>0.96226385870311182</c:v>
                </c:pt>
                <c:pt idx="84">
                  <c:v>0.95648672842068716</c:v>
                </c:pt>
                <c:pt idx="85">
                  <c:v>0.94931296756356653</c:v>
                </c:pt>
                <c:pt idx="86">
                  <c:v>0.94033781225017066</c:v>
                </c:pt>
                <c:pt idx="87">
                  <c:v>0.9344035699477572</c:v>
                </c:pt>
                <c:pt idx="88">
                  <c:v>0.92977298383471363</c:v>
                </c:pt>
                <c:pt idx="89">
                  <c:v>0.92795333030050742</c:v>
                </c:pt>
                <c:pt idx="90">
                  <c:v>0.92498797209475614</c:v>
                </c:pt>
                <c:pt idx="91">
                  <c:v>0.9217681201200516</c:v>
                </c:pt>
                <c:pt idx="92">
                  <c:v>0.91929987055782869</c:v>
                </c:pt>
                <c:pt idx="93">
                  <c:v>0.91856510007695669</c:v>
                </c:pt>
                <c:pt idx="94">
                  <c:v>0.92049871544238637</c:v>
                </c:pt>
                <c:pt idx="95">
                  <c:v>0.9237898827582508</c:v>
                </c:pt>
                <c:pt idx="96">
                  <c:v>0.92491837772416008</c:v>
                </c:pt>
                <c:pt idx="97">
                  <c:v>0.91915220288849386</c:v>
                </c:pt>
                <c:pt idx="98">
                  <c:v>0.91594729397526831</c:v>
                </c:pt>
                <c:pt idx="99">
                  <c:v>0.90746244737293003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0.99985473224926524</c:v>
                </c:pt>
                <c:pt idx="1">
                  <c:v>0.99996033279131236</c:v>
                </c:pt>
                <c:pt idx="2">
                  <c:v>0.99991277112585875</c:v>
                </c:pt>
                <c:pt idx="3">
                  <c:v>0.99997076127123752</c:v>
                </c:pt>
                <c:pt idx="4">
                  <c:v>0.99995117132296674</c:v>
                </c:pt>
                <c:pt idx="5">
                  <c:v>0.99998903547671403</c:v>
                </c:pt>
                <c:pt idx="6">
                  <c:v>0.99978514407481067</c:v>
                </c:pt>
                <c:pt idx="7">
                  <c:v>0.99988928268041954</c:v>
                </c:pt>
                <c:pt idx="8">
                  <c:v>0.99965059719128868</c:v>
                </c:pt>
                <c:pt idx="9">
                  <c:v>0.99979269741307419</c:v>
                </c:pt>
                <c:pt idx="10">
                  <c:v>0.99990736196103758</c:v>
                </c:pt>
                <c:pt idx="11">
                  <c:v>0.99987227548652269</c:v>
                </c:pt>
                <c:pt idx="12">
                  <c:v>0.99972379147562407</c:v>
                </c:pt>
                <c:pt idx="13">
                  <c:v>0.99968451411665327</c:v>
                </c:pt>
                <c:pt idx="14">
                  <c:v>0.99970030303018487</c:v>
                </c:pt>
                <c:pt idx="15">
                  <c:v>0.99965210785894154</c:v>
                </c:pt>
                <c:pt idx="16">
                  <c:v>0.99956361197322052</c:v>
                </c:pt>
                <c:pt idx="17">
                  <c:v>0.99970537107650381</c:v>
                </c:pt>
                <c:pt idx="18">
                  <c:v>0.99947058408454137</c:v>
                </c:pt>
                <c:pt idx="19">
                  <c:v>0.99961867824572304</c:v>
                </c:pt>
                <c:pt idx="20">
                  <c:v>0.99933808391203283</c:v>
                </c:pt>
                <c:pt idx="21">
                  <c:v>0.99943812909561502</c:v>
                </c:pt>
                <c:pt idx="22">
                  <c:v>0.99951351628460749</c:v>
                </c:pt>
                <c:pt idx="23">
                  <c:v>0.99955347588058274</c:v>
                </c:pt>
                <c:pt idx="24">
                  <c:v>0.99937273180561625</c:v>
                </c:pt>
                <c:pt idx="25">
                  <c:v>0.9994109858090805</c:v>
                </c:pt>
                <c:pt idx="26">
                  <c:v>0.9992454458730704</c:v>
                </c:pt>
                <c:pt idx="27">
                  <c:v>0.99937950544444631</c:v>
                </c:pt>
                <c:pt idx="28">
                  <c:v>0.99933910726753949</c:v>
                </c:pt>
                <c:pt idx="29">
                  <c:v>0.99927551303248108</c:v>
                </c:pt>
                <c:pt idx="30">
                  <c:v>0.99934300576470769</c:v>
                </c:pt>
                <c:pt idx="31">
                  <c:v>0.99928019122908318</c:v>
                </c:pt>
                <c:pt idx="32">
                  <c:v>0.99933053057376908</c:v>
                </c:pt>
                <c:pt idx="33">
                  <c:v>0.99922298078313787</c:v>
                </c:pt>
                <c:pt idx="34">
                  <c:v>0.9992490032517366</c:v>
                </c:pt>
                <c:pt idx="35">
                  <c:v>0.99927224804110271</c:v>
                </c:pt>
                <c:pt idx="36">
                  <c:v>0.99939548928283639</c:v>
                </c:pt>
                <c:pt idx="37">
                  <c:v>0.99928014249786845</c:v>
                </c:pt>
                <c:pt idx="38">
                  <c:v>0.99935967184010244</c:v>
                </c:pt>
                <c:pt idx="39">
                  <c:v>0.99932936102461867</c:v>
                </c:pt>
                <c:pt idx="40">
                  <c:v>0.99923301941334641</c:v>
                </c:pt>
                <c:pt idx="41">
                  <c:v>0.99946342059599447</c:v>
                </c:pt>
                <c:pt idx="42">
                  <c:v>0.99946088657283505</c:v>
                </c:pt>
                <c:pt idx="43">
                  <c:v>0.99955903123904766</c:v>
                </c:pt>
                <c:pt idx="44">
                  <c:v>0.99945435659007809</c:v>
                </c:pt>
                <c:pt idx="45">
                  <c:v>0.99974260172446117</c:v>
                </c:pt>
                <c:pt idx="46">
                  <c:v>0.9996368062575558</c:v>
                </c:pt>
                <c:pt idx="47">
                  <c:v>0.9996020121703284</c:v>
                </c:pt>
                <c:pt idx="48">
                  <c:v>0.99968792530167538</c:v>
                </c:pt>
                <c:pt idx="49">
                  <c:v>0.99981350564171023</c:v>
                </c:pt>
                <c:pt idx="50">
                  <c:v>0.99991408686865302</c:v>
                </c:pt>
                <c:pt idx="51">
                  <c:v>1</c:v>
                </c:pt>
                <c:pt idx="52">
                  <c:v>0.99994391037199071</c:v>
                </c:pt>
                <c:pt idx="53">
                  <c:v>0.99976155816694223</c:v>
                </c:pt>
                <c:pt idx="54">
                  <c:v>0.99958861108631225</c:v>
                </c:pt>
                <c:pt idx="55">
                  <c:v>0.99949860453293871</c:v>
                </c:pt>
                <c:pt idx="56">
                  <c:v>0.99943890879504871</c:v>
                </c:pt>
                <c:pt idx="57">
                  <c:v>0.99936132870139893</c:v>
                </c:pt>
                <c:pt idx="58">
                  <c:v>0.99921333200264628</c:v>
                </c:pt>
                <c:pt idx="59">
                  <c:v>0.99906655358425889</c:v>
                </c:pt>
                <c:pt idx="60">
                  <c:v>0.99876315304213381</c:v>
                </c:pt>
                <c:pt idx="61">
                  <c:v>0.99852919448081956</c:v>
                </c:pt>
                <c:pt idx="62">
                  <c:v>0.99839070036891486</c:v>
                </c:pt>
                <c:pt idx="63">
                  <c:v>0.99849454658723613</c:v>
                </c:pt>
                <c:pt idx="64">
                  <c:v>0.99818563941786076</c:v>
                </c:pt>
                <c:pt idx="65">
                  <c:v>0.99803174624214119</c:v>
                </c:pt>
                <c:pt idx="66">
                  <c:v>0.99766660325111278</c:v>
                </c:pt>
                <c:pt idx="67">
                  <c:v>0.99751972737029604</c:v>
                </c:pt>
                <c:pt idx="68">
                  <c:v>0.99722056644384161</c:v>
                </c:pt>
                <c:pt idx="69">
                  <c:v>0.99721720399003388</c:v>
                </c:pt>
                <c:pt idx="70">
                  <c:v>0.99698012663098501</c:v>
                </c:pt>
                <c:pt idx="71">
                  <c:v>0.99706526006289831</c:v>
                </c:pt>
                <c:pt idx="72">
                  <c:v>0.99653384616764085</c:v>
                </c:pt>
                <c:pt idx="73">
                  <c:v>0.99620330233898147</c:v>
                </c:pt>
                <c:pt idx="74">
                  <c:v>0.99596944124009634</c:v>
                </c:pt>
                <c:pt idx="75">
                  <c:v>0.99567432500445396</c:v>
                </c:pt>
                <c:pt idx="76">
                  <c:v>0.99585955235116419</c:v>
                </c:pt>
                <c:pt idx="77">
                  <c:v>0.99527438792619827</c:v>
                </c:pt>
                <c:pt idx="78">
                  <c:v>0.99460740379191226</c:v>
                </c:pt>
                <c:pt idx="79">
                  <c:v>0.99395840147581505</c:v>
                </c:pt>
                <c:pt idx="80">
                  <c:v>0.99340301182297241</c:v>
                </c:pt>
                <c:pt idx="81">
                  <c:v>0.99264412061794294</c:v>
                </c:pt>
                <c:pt idx="82">
                  <c:v>0.99200184320946116</c:v>
                </c:pt>
                <c:pt idx="83">
                  <c:v>0.99144786676184204</c:v>
                </c:pt>
                <c:pt idx="84">
                  <c:v>0.99055301546806718</c:v>
                </c:pt>
                <c:pt idx="85">
                  <c:v>0.9899344701610977</c:v>
                </c:pt>
                <c:pt idx="86">
                  <c:v>0.98923542088760208</c:v>
                </c:pt>
                <c:pt idx="87">
                  <c:v>0.98797791189474371</c:v>
                </c:pt>
                <c:pt idx="88">
                  <c:v>0.98636768637058092</c:v>
                </c:pt>
                <c:pt idx="89">
                  <c:v>0.98529355293827781</c:v>
                </c:pt>
                <c:pt idx="90">
                  <c:v>0.98347933854978242</c:v>
                </c:pt>
                <c:pt idx="91">
                  <c:v>0.98135568094855108</c:v>
                </c:pt>
                <c:pt idx="92">
                  <c:v>0.97820744956026906</c:v>
                </c:pt>
                <c:pt idx="93">
                  <c:v>0.97409541220954732</c:v>
                </c:pt>
                <c:pt idx="94">
                  <c:v>0.96886051021191844</c:v>
                </c:pt>
                <c:pt idx="95">
                  <c:v>0.96257164950483232</c:v>
                </c:pt>
                <c:pt idx="96">
                  <c:v>0.9546561408542622</c:v>
                </c:pt>
                <c:pt idx="97">
                  <c:v>0.94453330310698524</c:v>
                </c:pt>
                <c:pt idx="98">
                  <c:v>0.94086189339871373</c:v>
                </c:pt>
                <c:pt idx="99">
                  <c:v>0.91169811324432548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0.99999082218299051</c:v>
                </c:pt>
                <c:pt idx="1">
                  <c:v>0.99976313087977275</c:v>
                </c:pt>
                <c:pt idx="2">
                  <c:v>0.99971370222707334</c:v>
                </c:pt>
                <c:pt idx="3">
                  <c:v>0.99985941964935443</c:v>
                </c:pt>
                <c:pt idx="4">
                  <c:v>0.99993685160719614</c:v>
                </c:pt>
                <c:pt idx="5">
                  <c:v>0.99975561321396289</c:v>
                </c:pt>
                <c:pt idx="6">
                  <c:v>0.99945474996353123</c:v>
                </c:pt>
                <c:pt idx="7">
                  <c:v>0.99946834440920396</c:v>
                </c:pt>
                <c:pt idx="8">
                  <c:v>0.99960685740175104</c:v>
                </c:pt>
                <c:pt idx="9">
                  <c:v>0.99932369198957838</c:v>
                </c:pt>
                <c:pt idx="10">
                  <c:v>0.99896525594848606</c:v>
                </c:pt>
                <c:pt idx="11">
                  <c:v>0.99884193490559559</c:v>
                </c:pt>
                <c:pt idx="12">
                  <c:v>0.99865167531339194</c:v>
                </c:pt>
                <c:pt idx="13">
                  <c:v>0.99870307735336672</c:v>
                </c:pt>
                <c:pt idx="14">
                  <c:v>0.99846874544535058</c:v>
                </c:pt>
                <c:pt idx="15">
                  <c:v>0.99812731812315336</c:v>
                </c:pt>
                <c:pt idx="16">
                  <c:v>0.99818526679710451</c:v>
                </c:pt>
                <c:pt idx="17">
                  <c:v>0.99796462330558433</c:v>
                </c:pt>
                <c:pt idx="18">
                  <c:v>0.99825749903609362</c:v>
                </c:pt>
                <c:pt idx="19">
                  <c:v>0.99784819345635345</c:v>
                </c:pt>
                <c:pt idx="20">
                  <c:v>0.99789856181728021</c:v>
                </c:pt>
                <c:pt idx="21">
                  <c:v>0.99793232866620951</c:v>
                </c:pt>
                <c:pt idx="22">
                  <c:v>0.9980973414307357</c:v>
                </c:pt>
                <c:pt idx="23">
                  <c:v>0.9977756479812887</c:v>
                </c:pt>
                <c:pt idx="24">
                  <c:v>0.99769793411097862</c:v>
                </c:pt>
                <c:pt idx="25">
                  <c:v>0.99753539591144769</c:v>
                </c:pt>
                <c:pt idx="26">
                  <c:v>0.99711258985685802</c:v>
                </c:pt>
                <c:pt idx="27">
                  <c:v>0.99715399966602658</c:v>
                </c:pt>
                <c:pt idx="28">
                  <c:v>0.99714081242725283</c:v>
                </c:pt>
                <c:pt idx="29">
                  <c:v>0.99703728790432966</c:v>
                </c:pt>
                <c:pt idx="30">
                  <c:v>0.99693222852463503</c:v>
                </c:pt>
                <c:pt idx="31">
                  <c:v>0.99698084276354004</c:v>
                </c:pt>
                <c:pt idx="32">
                  <c:v>0.99709031877189669</c:v>
                </c:pt>
                <c:pt idx="33">
                  <c:v>0.99725104020219024</c:v>
                </c:pt>
                <c:pt idx="34">
                  <c:v>0.99713351402669548</c:v>
                </c:pt>
                <c:pt idx="35">
                  <c:v>0.99778889786727831</c:v>
                </c:pt>
                <c:pt idx="36">
                  <c:v>0.99799315911205377</c:v>
                </c:pt>
                <c:pt idx="37">
                  <c:v>0.99789239106659411</c:v>
                </c:pt>
                <c:pt idx="38">
                  <c:v>0.99808258801158434</c:v>
                </c:pt>
                <c:pt idx="39">
                  <c:v>0.99809756069598832</c:v>
                </c:pt>
                <c:pt idx="40">
                  <c:v>0.99829771854817739</c:v>
                </c:pt>
                <c:pt idx="41">
                  <c:v>0.99815015303305021</c:v>
                </c:pt>
                <c:pt idx="42">
                  <c:v>0.99853186251454595</c:v>
                </c:pt>
                <c:pt idx="43">
                  <c:v>0.99847338133926744</c:v>
                </c:pt>
                <c:pt idx="44">
                  <c:v>0.99875523115992237</c:v>
                </c:pt>
                <c:pt idx="45">
                  <c:v>0.99908851434416057</c:v>
                </c:pt>
                <c:pt idx="46">
                  <c:v>0.9992991969284819</c:v>
                </c:pt>
                <c:pt idx="47">
                  <c:v>0.99940475748589619</c:v>
                </c:pt>
                <c:pt idx="48">
                  <c:v>0.99976234778958462</c:v>
                </c:pt>
                <c:pt idx="49">
                  <c:v>0.99999577131298201</c:v>
                </c:pt>
                <c:pt idx="50">
                  <c:v>0.99989149502347674</c:v>
                </c:pt>
                <c:pt idx="51">
                  <c:v>0.99992018744798516</c:v>
                </c:pt>
                <c:pt idx="52">
                  <c:v>1</c:v>
                </c:pt>
                <c:pt idx="53">
                  <c:v>0.99992140906867966</c:v>
                </c:pt>
                <c:pt idx="54">
                  <c:v>0.999572276139025</c:v>
                </c:pt>
                <c:pt idx="55">
                  <c:v>0.99934427159973394</c:v>
                </c:pt>
                <c:pt idx="56">
                  <c:v>0.99894514619244534</c:v>
                </c:pt>
                <c:pt idx="57">
                  <c:v>0.99843463403673938</c:v>
                </c:pt>
                <c:pt idx="58">
                  <c:v>0.9978603470160804</c:v>
                </c:pt>
                <c:pt idx="59">
                  <c:v>0.99768133259898251</c:v>
                </c:pt>
                <c:pt idx="60">
                  <c:v>0.99731099358702313</c:v>
                </c:pt>
                <c:pt idx="61">
                  <c:v>0.99638024391254587</c:v>
                </c:pt>
                <c:pt idx="62">
                  <c:v>0.99631364992291338</c:v>
                </c:pt>
                <c:pt idx="63">
                  <c:v>0.9955454071243599</c:v>
                </c:pt>
                <c:pt idx="64">
                  <c:v>0.99512335283635123</c:v>
                </c:pt>
                <c:pt idx="65">
                  <c:v>0.99398981412665177</c:v>
                </c:pt>
                <c:pt idx="66">
                  <c:v>0.99324074137591412</c:v>
                </c:pt>
                <c:pt idx="67">
                  <c:v>0.99189520449037583</c:v>
                </c:pt>
                <c:pt idx="68">
                  <c:v>0.99058547048825918</c:v>
                </c:pt>
                <c:pt idx="69">
                  <c:v>0.98880140309714648</c:v>
                </c:pt>
                <c:pt idx="70">
                  <c:v>0.98727299899078502</c:v>
                </c:pt>
                <c:pt idx="71">
                  <c:v>0.98568213561098472</c:v>
                </c:pt>
                <c:pt idx="72">
                  <c:v>0.98348672660564185</c:v>
                </c:pt>
                <c:pt idx="73">
                  <c:v>0.98206704674105494</c:v>
                </c:pt>
                <c:pt idx="74">
                  <c:v>0.98115709594198464</c:v>
                </c:pt>
                <c:pt idx="75">
                  <c:v>0.98011138862783209</c:v>
                </c:pt>
                <c:pt idx="76">
                  <c:v>0.97865546734932074</c:v>
                </c:pt>
                <c:pt idx="77">
                  <c:v>0.97795294147938716</c:v>
                </c:pt>
                <c:pt idx="78">
                  <c:v>0.97652207908690813</c:v>
                </c:pt>
                <c:pt idx="79">
                  <c:v>0.97609880317820596</c:v>
                </c:pt>
                <c:pt idx="80">
                  <c:v>0.97423294984780306</c:v>
                </c:pt>
                <c:pt idx="81">
                  <c:v>0.97235754281710018</c:v>
                </c:pt>
                <c:pt idx="82">
                  <c:v>0.96965284327674583</c:v>
                </c:pt>
                <c:pt idx="83">
                  <c:v>0.96658500915416745</c:v>
                </c:pt>
                <c:pt idx="84">
                  <c:v>0.9629234360506459</c:v>
                </c:pt>
                <c:pt idx="85">
                  <c:v>0.9584670577293769</c:v>
                </c:pt>
                <c:pt idx="86">
                  <c:v>0.95352015171401316</c:v>
                </c:pt>
                <c:pt idx="87">
                  <c:v>0.95003934714961225</c:v>
                </c:pt>
                <c:pt idx="88">
                  <c:v>0.94717959575192956</c:v>
                </c:pt>
                <c:pt idx="89">
                  <c:v>0.94528310793335124</c:v>
                </c:pt>
                <c:pt idx="90">
                  <c:v>0.94231344199680667</c:v>
                </c:pt>
                <c:pt idx="91">
                  <c:v>0.93969503899522788</c:v>
                </c:pt>
                <c:pt idx="92">
                  <c:v>0.93741421051212093</c:v>
                </c:pt>
                <c:pt idx="93">
                  <c:v>0.93693044871725539</c:v>
                </c:pt>
                <c:pt idx="94">
                  <c:v>0.93842564979962428</c:v>
                </c:pt>
                <c:pt idx="95">
                  <c:v>0.94121702176204447</c:v>
                </c:pt>
                <c:pt idx="96">
                  <c:v>0.94400059414618742</c:v>
                </c:pt>
                <c:pt idx="97">
                  <c:v>0.94448864727528581</c:v>
                </c:pt>
                <c:pt idx="98">
                  <c:v>0.94372760890646634</c:v>
                </c:pt>
                <c:pt idx="99">
                  <c:v>0.94073460688230393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0.99970400970991791</c:v>
                </c:pt>
                <c:pt idx="2">
                  <c:v>0.99970371735320451</c:v>
                </c:pt>
                <c:pt idx="3">
                  <c:v>0.99983423374328551</c:v>
                </c:pt>
                <c:pt idx="4">
                  <c:v>0.9998314772371274</c:v>
                </c:pt>
                <c:pt idx="5">
                  <c:v>0.99970751799048441</c:v>
                </c:pt>
                <c:pt idx="6">
                  <c:v>0.99949848294012977</c:v>
                </c:pt>
                <c:pt idx="7">
                  <c:v>0.99930815871945744</c:v>
                </c:pt>
                <c:pt idx="8">
                  <c:v>0.99934061031468702</c:v>
                </c:pt>
                <c:pt idx="9">
                  <c:v>0.99915162258184997</c:v>
                </c:pt>
                <c:pt idx="10">
                  <c:v>0.99886678361213632</c:v>
                </c:pt>
                <c:pt idx="11">
                  <c:v>0.99859973663671953</c:v>
                </c:pt>
                <c:pt idx="12">
                  <c:v>0.99862325046955536</c:v>
                </c:pt>
                <c:pt idx="13">
                  <c:v>0.99834054152732865</c:v>
                </c:pt>
                <c:pt idx="14">
                  <c:v>0.99788484094103258</c:v>
                </c:pt>
                <c:pt idx="15">
                  <c:v>0.99773598960847276</c:v>
                </c:pt>
                <c:pt idx="16">
                  <c:v>0.99787456669080621</c:v>
                </c:pt>
                <c:pt idx="17">
                  <c:v>0.99776568469754423</c:v>
                </c:pt>
                <c:pt idx="18">
                  <c:v>0.9978999599596593</c:v>
                </c:pt>
                <c:pt idx="19">
                  <c:v>0.99770220152540923</c:v>
                </c:pt>
                <c:pt idx="20">
                  <c:v>0.99782749725988629</c:v>
                </c:pt>
                <c:pt idx="21">
                  <c:v>0.99783275968073482</c:v>
                </c:pt>
                <c:pt idx="22">
                  <c:v>0.99787331373346044</c:v>
                </c:pt>
                <c:pt idx="23">
                  <c:v>0.99789540754797335</c:v>
                </c:pt>
                <c:pt idx="24">
                  <c:v>0.99751759914327853</c:v>
                </c:pt>
                <c:pt idx="25">
                  <c:v>0.99726767591823928</c:v>
                </c:pt>
                <c:pt idx="26">
                  <c:v>0.99689822056250921</c:v>
                </c:pt>
                <c:pt idx="27">
                  <c:v>0.99690197943454217</c:v>
                </c:pt>
                <c:pt idx="28">
                  <c:v>0.99687641910470959</c:v>
                </c:pt>
                <c:pt idx="29">
                  <c:v>0.99647079504695912</c:v>
                </c:pt>
                <c:pt idx="30">
                  <c:v>0.99666178751154832</c:v>
                </c:pt>
                <c:pt idx="31">
                  <c:v>0.99669444793300321</c:v>
                </c:pt>
                <c:pt idx="32">
                  <c:v>0.99667602946003397</c:v>
                </c:pt>
                <c:pt idx="33">
                  <c:v>0.99694052875551686</c:v>
                </c:pt>
                <c:pt idx="34">
                  <c:v>0.99708812713073203</c:v>
                </c:pt>
                <c:pt idx="35">
                  <c:v>0.99739572815887556</c:v>
                </c:pt>
                <c:pt idx="36">
                  <c:v>0.99767985711942653</c:v>
                </c:pt>
                <c:pt idx="37">
                  <c:v>0.99743724281223245</c:v>
                </c:pt>
                <c:pt idx="38">
                  <c:v>0.99772162236425321</c:v>
                </c:pt>
                <c:pt idx="39">
                  <c:v>0.9973560929415356</c:v>
                </c:pt>
                <c:pt idx="40">
                  <c:v>0.99770829925115323</c:v>
                </c:pt>
                <c:pt idx="41">
                  <c:v>0.99739359813138972</c:v>
                </c:pt>
                <c:pt idx="42">
                  <c:v>0.99705012075794042</c:v>
                </c:pt>
                <c:pt idx="43">
                  <c:v>0.99711205861601737</c:v>
                </c:pt>
                <c:pt idx="44">
                  <c:v>0.99737417729254574</c:v>
                </c:pt>
                <c:pt idx="45">
                  <c:v>0.99815309910854944</c:v>
                </c:pt>
                <c:pt idx="46">
                  <c:v>0.99859781543545656</c:v>
                </c:pt>
                <c:pt idx="47">
                  <c:v>0.99899784295040051</c:v>
                </c:pt>
                <c:pt idx="48">
                  <c:v>0.99929817682594335</c:v>
                </c:pt>
                <c:pt idx="49">
                  <c:v>0.999723430548763</c:v>
                </c:pt>
                <c:pt idx="50">
                  <c:v>0.99964286539149272</c:v>
                </c:pt>
                <c:pt idx="51">
                  <c:v>0.99978804138250887</c:v>
                </c:pt>
                <c:pt idx="52">
                  <c:v>0.99979580971804571</c:v>
                </c:pt>
                <c:pt idx="53">
                  <c:v>0.99948286273856435</c:v>
                </c:pt>
                <c:pt idx="54">
                  <c:v>0.99888077496915317</c:v>
                </c:pt>
                <c:pt idx="55">
                  <c:v>0.99829656272452694</c:v>
                </c:pt>
                <c:pt idx="56">
                  <c:v>0.99739292988747164</c:v>
                </c:pt>
                <c:pt idx="57">
                  <c:v>0.99633088147679172</c:v>
                </c:pt>
                <c:pt idx="58">
                  <c:v>0.99556361216409395</c:v>
                </c:pt>
                <c:pt idx="59">
                  <c:v>0.99520480694579372</c:v>
                </c:pt>
                <c:pt idx="60">
                  <c:v>0.99507249465018477</c:v>
                </c:pt>
                <c:pt idx="61">
                  <c:v>0.99467275949195544</c:v>
                </c:pt>
                <c:pt idx="62">
                  <c:v>0.99451304919574157</c:v>
                </c:pt>
                <c:pt idx="63">
                  <c:v>0.99393647999091839</c:v>
                </c:pt>
                <c:pt idx="64">
                  <c:v>0.9933061589160046</c:v>
                </c:pt>
                <c:pt idx="65">
                  <c:v>0.99254874620108491</c:v>
                </c:pt>
                <c:pt idx="66">
                  <c:v>0.99178653048301157</c:v>
                </c:pt>
                <c:pt idx="67">
                  <c:v>0.99039111188813034</c:v>
                </c:pt>
                <c:pt idx="68">
                  <c:v>0.98902806135798937</c:v>
                </c:pt>
                <c:pt idx="69">
                  <c:v>0.98687443650853768</c:v>
                </c:pt>
                <c:pt idx="70">
                  <c:v>0.9849327285113324</c:v>
                </c:pt>
                <c:pt idx="71">
                  <c:v>0.98279426444575191</c:v>
                </c:pt>
                <c:pt idx="72">
                  <c:v>0.98049646597116125</c:v>
                </c:pt>
                <c:pt idx="73">
                  <c:v>0.97907661470805707</c:v>
                </c:pt>
                <c:pt idx="74">
                  <c:v>0.97883897046499735</c:v>
                </c:pt>
                <c:pt idx="75">
                  <c:v>0.97823788506146092</c:v>
                </c:pt>
                <c:pt idx="76">
                  <c:v>0.97723911099669303</c:v>
                </c:pt>
                <c:pt idx="77">
                  <c:v>0.97623357096226193</c:v>
                </c:pt>
                <c:pt idx="78">
                  <c:v>0.97503824965534291</c:v>
                </c:pt>
                <c:pt idx="79">
                  <c:v>0.97446681757563347</c:v>
                </c:pt>
                <c:pt idx="80">
                  <c:v>0.97267500504210869</c:v>
                </c:pt>
                <c:pt idx="81">
                  <c:v>0.97000996476976276</c:v>
                </c:pt>
                <c:pt idx="82">
                  <c:v>0.96632689665478333</c:v>
                </c:pt>
                <c:pt idx="83">
                  <c:v>0.96192534103306238</c:v>
                </c:pt>
                <c:pt idx="84">
                  <c:v>0.95613542514283556</c:v>
                </c:pt>
                <c:pt idx="85">
                  <c:v>0.94892720330356395</c:v>
                </c:pt>
                <c:pt idx="86">
                  <c:v>0.93989784972889956</c:v>
                </c:pt>
                <c:pt idx="87">
                  <c:v>0.93393105802683551</c:v>
                </c:pt>
                <c:pt idx="88">
                  <c:v>0.92928843341197864</c:v>
                </c:pt>
                <c:pt idx="89">
                  <c:v>0.92746746873756558</c:v>
                </c:pt>
                <c:pt idx="90">
                  <c:v>0.924482631985587</c:v>
                </c:pt>
                <c:pt idx="91">
                  <c:v>0.92125572387459642</c:v>
                </c:pt>
                <c:pt idx="92">
                  <c:v>0.91878000545704686</c:v>
                </c:pt>
                <c:pt idx="93">
                  <c:v>0.91800835079364129</c:v>
                </c:pt>
                <c:pt idx="94">
                  <c:v>0.91989697516467284</c:v>
                </c:pt>
                <c:pt idx="95">
                  <c:v>0.92309422995183654</c:v>
                </c:pt>
                <c:pt idx="96">
                  <c:v>0.92414316407564168</c:v>
                </c:pt>
                <c:pt idx="97">
                  <c:v>0.91825731341804906</c:v>
                </c:pt>
                <c:pt idx="98">
                  <c:v>0.91483247981182902</c:v>
                </c:pt>
                <c:pt idx="99">
                  <c:v>0.90626475748822632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0.99785711862359772</c:v>
                </c:pt>
                <c:pt idx="1">
                  <c:v>1</c:v>
                </c:pt>
                <c:pt idx="2">
                  <c:v>0.99179813676593975</c:v>
                </c:pt>
                <c:pt idx="3">
                  <c:v>0.99446026157872458</c:v>
                </c:pt>
                <c:pt idx="4">
                  <c:v>0.99457632280732466</c:v>
                </c:pt>
                <c:pt idx="5">
                  <c:v>0.993907096998632</c:v>
                </c:pt>
                <c:pt idx="6">
                  <c:v>0.99077744004947166</c:v>
                </c:pt>
                <c:pt idx="7">
                  <c:v>0.98838034506222294</c:v>
                </c:pt>
                <c:pt idx="8">
                  <c:v>0.98362315354665297</c:v>
                </c:pt>
                <c:pt idx="9">
                  <c:v>0.98760570838555672</c:v>
                </c:pt>
                <c:pt idx="10">
                  <c:v>0.98046597208735997</c:v>
                </c:pt>
                <c:pt idx="11">
                  <c:v>0.97652154848451977</c:v>
                </c:pt>
                <c:pt idx="12">
                  <c:v>0.98055564676343787</c:v>
                </c:pt>
                <c:pt idx="13">
                  <c:v>0.98063928782919596</c:v>
                </c:pt>
                <c:pt idx="14">
                  <c:v>0.98044118105899114</c:v>
                </c:pt>
                <c:pt idx="15">
                  <c:v>0.97705702664788463</c:v>
                </c:pt>
                <c:pt idx="16">
                  <c:v>0.98133059408021783</c:v>
                </c:pt>
                <c:pt idx="17">
                  <c:v>0.9778696266109228</c:v>
                </c:pt>
                <c:pt idx="18">
                  <c:v>0.975454251892929</c:v>
                </c:pt>
                <c:pt idx="19">
                  <c:v>0.96870729853217719</c:v>
                </c:pt>
                <c:pt idx="20">
                  <c:v>0.97738144278799977</c:v>
                </c:pt>
                <c:pt idx="21">
                  <c:v>0.97139467405622759</c:v>
                </c:pt>
                <c:pt idx="22">
                  <c:v>0.97758022655266641</c:v>
                </c:pt>
                <c:pt idx="23">
                  <c:v>0.97443827974300556</c:v>
                </c:pt>
                <c:pt idx="24">
                  <c:v>0.96648263083939734</c:v>
                </c:pt>
                <c:pt idx="25">
                  <c:v>0.97133839961369206</c:v>
                </c:pt>
                <c:pt idx="26">
                  <c:v>0.96210663748561498</c:v>
                </c:pt>
                <c:pt idx="27">
                  <c:v>0.96694085536183905</c:v>
                </c:pt>
                <c:pt idx="28">
                  <c:v>0.97082768139841435</c:v>
                </c:pt>
                <c:pt idx="29">
                  <c:v>0.97200318604264813</c:v>
                </c:pt>
                <c:pt idx="30">
                  <c:v>0.97177970096265531</c:v>
                </c:pt>
                <c:pt idx="31">
                  <c:v>0.96647476959004752</c:v>
                </c:pt>
                <c:pt idx="32">
                  <c:v>0.97054828959426898</c:v>
                </c:pt>
                <c:pt idx="33">
                  <c:v>0.96908637490063998</c:v>
                </c:pt>
                <c:pt idx="34">
                  <c:v>0.97035355243794796</c:v>
                </c:pt>
                <c:pt idx="35">
                  <c:v>0.97286143843002992</c:v>
                </c:pt>
                <c:pt idx="36">
                  <c:v>0.97778509273679259</c:v>
                </c:pt>
                <c:pt idx="37">
                  <c:v>0.9763018103844523</c:v>
                </c:pt>
                <c:pt idx="38">
                  <c:v>0.97389110526236522</c:v>
                </c:pt>
                <c:pt idx="39">
                  <c:v>0.97079212574321228</c:v>
                </c:pt>
                <c:pt idx="40">
                  <c:v>0.97571540400198853</c:v>
                </c:pt>
                <c:pt idx="41">
                  <c:v>0.97421615733009836</c:v>
                </c:pt>
                <c:pt idx="42">
                  <c:v>0.97919184175356044</c:v>
                </c:pt>
                <c:pt idx="43">
                  <c:v>0.97724339890510525</c:v>
                </c:pt>
                <c:pt idx="44">
                  <c:v>0.98127188270985199</c:v>
                </c:pt>
                <c:pt idx="45">
                  <c:v>0.98385230241344901</c:v>
                </c:pt>
                <c:pt idx="46">
                  <c:v>0.98406478082001103</c:v>
                </c:pt>
                <c:pt idx="47">
                  <c:v>0.98307882168049709</c:v>
                </c:pt>
                <c:pt idx="48">
                  <c:v>0.98533092619589768</c:v>
                </c:pt>
                <c:pt idx="49">
                  <c:v>0.99258492424563505</c:v>
                </c:pt>
                <c:pt idx="50">
                  <c:v>0.99284429292779253</c:v>
                </c:pt>
                <c:pt idx="51">
                  <c:v>0.996879142128832</c:v>
                </c:pt>
                <c:pt idx="52">
                  <c:v>0.99590226059152087</c:v>
                </c:pt>
                <c:pt idx="53">
                  <c:v>0.98680163223955641</c:v>
                </c:pt>
                <c:pt idx="54">
                  <c:v>0.97461908730365288</c:v>
                </c:pt>
                <c:pt idx="55">
                  <c:v>0.95610691667840264</c:v>
                </c:pt>
                <c:pt idx="56">
                  <c:v>0.93548596407790985</c:v>
                </c:pt>
                <c:pt idx="57">
                  <c:v>0.92063508935095406</c:v>
                </c:pt>
                <c:pt idx="58">
                  <c:v>0.89787100236125805</c:v>
                </c:pt>
                <c:pt idx="59">
                  <c:v>0.89066196607438786</c:v>
                </c:pt>
                <c:pt idx="60">
                  <c:v>0.87823409344064363</c:v>
                </c:pt>
                <c:pt idx="61">
                  <c:v>0.86454812678684145</c:v>
                </c:pt>
                <c:pt idx="62">
                  <c:v>0.85785613633854085</c:v>
                </c:pt>
                <c:pt idx="63">
                  <c:v>0.84092454187784471</c:v>
                </c:pt>
                <c:pt idx="64">
                  <c:v>0.83470671151676024</c:v>
                </c:pt>
                <c:pt idx="65">
                  <c:v>0.82167128089620256</c:v>
                </c:pt>
                <c:pt idx="66">
                  <c:v>0.8073456090959803</c:v>
                </c:pt>
                <c:pt idx="67">
                  <c:v>0.79245828895177284</c:v>
                </c:pt>
                <c:pt idx="68">
                  <c:v>0.77863429519279748</c:v>
                </c:pt>
                <c:pt idx="69">
                  <c:v>0.76635755056266774</c:v>
                </c:pt>
                <c:pt idx="70">
                  <c:v>0.75388924709197502</c:v>
                </c:pt>
                <c:pt idx="71">
                  <c:v>0.73910119768822491</c:v>
                </c:pt>
                <c:pt idx="72">
                  <c:v>0.72605346931270209</c:v>
                </c:pt>
                <c:pt idx="73">
                  <c:v>0.71621703096342393</c:v>
                </c:pt>
                <c:pt idx="74">
                  <c:v>0.7099701802534466</c:v>
                </c:pt>
                <c:pt idx="75">
                  <c:v>0.70491889839938504</c:v>
                </c:pt>
                <c:pt idx="76">
                  <c:v>0.69883811871837009</c:v>
                </c:pt>
                <c:pt idx="77">
                  <c:v>0.69401054871411028</c:v>
                </c:pt>
                <c:pt idx="78">
                  <c:v>0.68665795143756247</c:v>
                </c:pt>
                <c:pt idx="79">
                  <c:v>0.67973264959365165</c:v>
                </c:pt>
                <c:pt idx="80">
                  <c:v>0.67189228584109351</c:v>
                </c:pt>
                <c:pt idx="81">
                  <c:v>0.66166353438703474</c:v>
                </c:pt>
                <c:pt idx="82">
                  <c:v>0.65187929982222137</c:v>
                </c:pt>
                <c:pt idx="83">
                  <c:v>0.64185333812691381</c:v>
                </c:pt>
                <c:pt idx="84">
                  <c:v>0.63139217766177169</c:v>
                </c:pt>
                <c:pt idx="85">
                  <c:v>0.61978263567319347</c:v>
                </c:pt>
                <c:pt idx="86">
                  <c:v>0.60688609570381835</c:v>
                </c:pt>
                <c:pt idx="87">
                  <c:v>0.59985091362471399</c:v>
                </c:pt>
                <c:pt idx="88">
                  <c:v>0.59607333885973324</c:v>
                </c:pt>
                <c:pt idx="89">
                  <c:v>0.59605251392951064</c:v>
                </c:pt>
                <c:pt idx="90">
                  <c:v>0.59610109305966663</c:v>
                </c:pt>
                <c:pt idx="91">
                  <c:v>0.59602755618485315</c:v>
                </c:pt>
                <c:pt idx="92">
                  <c:v>0.59597387909198041</c:v>
                </c:pt>
                <c:pt idx="93">
                  <c:v>0.59585913780977606</c:v>
                </c:pt>
                <c:pt idx="94">
                  <c:v>0.5958656958686096</c:v>
                </c:pt>
                <c:pt idx="95">
                  <c:v>0.59590192605024406</c:v>
                </c:pt>
                <c:pt idx="96">
                  <c:v>0.59613875859002807</c:v>
                </c:pt>
                <c:pt idx="97">
                  <c:v>0.59629268736719099</c:v>
                </c:pt>
                <c:pt idx="98">
                  <c:v>0.59613518259190856</c:v>
                </c:pt>
                <c:pt idx="99">
                  <c:v>0.59631451456678231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0.99913221287329312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0.99967031113264782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0.99239937671313494</c:v>
                </c:pt>
                <c:pt idx="2">
                  <c:v>0.9926751325881249</c:v>
                </c:pt>
                <c:pt idx="3">
                  <c:v>0.9903248839122144</c:v>
                </c:pt>
                <c:pt idx="4">
                  <c:v>0.99557351737476418</c:v>
                </c:pt>
                <c:pt idx="5">
                  <c:v>0.9949576525553675</c:v>
                </c:pt>
                <c:pt idx="6">
                  <c:v>0.99077927104442476</c:v>
                </c:pt>
                <c:pt idx="7">
                  <c:v>0.98879711238293955</c:v>
                </c:pt>
                <c:pt idx="8">
                  <c:v>0.99110717263199211</c:v>
                </c:pt>
                <c:pt idx="9">
                  <c:v>0.9884018187153456</c:v>
                </c:pt>
                <c:pt idx="10">
                  <c:v>0.98475386264901421</c:v>
                </c:pt>
                <c:pt idx="11">
                  <c:v>0.98390074821588058</c:v>
                </c:pt>
                <c:pt idx="12">
                  <c:v>0.98088469967688019</c:v>
                </c:pt>
                <c:pt idx="13">
                  <c:v>0.98201099595114405</c:v>
                </c:pt>
                <c:pt idx="14">
                  <c:v>0.98592380526558854</c:v>
                </c:pt>
                <c:pt idx="15">
                  <c:v>0.97732485428722415</c:v>
                </c:pt>
                <c:pt idx="16">
                  <c:v>0.98103141750959733</c:v>
                </c:pt>
                <c:pt idx="17">
                  <c:v>0.97666936823399575</c:v>
                </c:pt>
                <c:pt idx="18">
                  <c:v>0.97900859010289842</c:v>
                </c:pt>
                <c:pt idx="19">
                  <c:v>0.97578725210079786</c:v>
                </c:pt>
                <c:pt idx="20">
                  <c:v>0.98092040096342603</c:v>
                </c:pt>
                <c:pt idx="21">
                  <c:v>0.98130736570571653</c:v>
                </c:pt>
                <c:pt idx="22">
                  <c:v>0.97787062821064485</c:v>
                </c:pt>
                <c:pt idx="23">
                  <c:v>0.97765533271518967</c:v>
                </c:pt>
                <c:pt idx="24">
                  <c:v>0.9766375130777224</c:v>
                </c:pt>
                <c:pt idx="25">
                  <c:v>0.97784007200523682</c:v>
                </c:pt>
                <c:pt idx="26">
                  <c:v>0.97263975111754075</c:v>
                </c:pt>
                <c:pt idx="27">
                  <c:v>0.96879123134141831</c:v>
                </c:pt>
                <c:pt idx="28">
                  <c:v>0.97670544960459182</c:v>
                </c:pt>
                <c:pt idx="29">
                  <c:v>0.97504976261997445</c:v>
                </c:pt>
                <c:pt idx="30">
                  <c:v>0.9776806592522479</c:v>
                </c:pt>
                <c:pt idx="31">
                  <c:v>0.97522165279513473</c:v>
                </c:pt>
                <c:pt idx="32">
                  <c:v>0.97399934097518415</c:v>
                </c:pt>
                <c:pt idx="33">
                  <c:v>0.97383014675369772</c:v>
                </c:pt>
                <c:pt idx="34">
                  <c:v>0.97539234733049918</c:v>
                </c:pt>
                <c:pt idx="35">
                  <c:v>0.98237145469050891</c:v>
                </c:pt>
                <c:pt idx="36">
                  <c:v>0.97945545088670871</c:v>
                </c:pt>
                <c:pt idx="37">
                  <c:v>0.98550040471601275</c:v>
                </c:pt>
                <c:pt idx="38">
                  <c:v>0.98042468356505474</c:v>
                </c:pt>
                <c:pt idx="39">
                  <c:v>0.98121521174392401</c:v>
                </c:pt>
                <c:pt idx="40">
                  <c:v>0.98436035172822256</c:v>
                </c:pt>
                <c:pt idx="41">
                  <c:v>0.98498602656420442</c:v>
                </c:pt>
                <c:pt idx="42">
                  <c:v>0.98310157787272412</c:v>
                </c:pt>
                <c:pt idx="43">
                  <c:v>0.98757374056913128</c:v>
                </c:pt>
                <c:pt idx="44">
                  <c:v>0.98938303718926879</c:v>
                </c:pt>
                <c:pt idx="45">
                  <c:v>0.99112648678324711</c:v>
                </c:pt>
                <c:pt idx="46">
                  <c:v>0.98999625393096047</c:v>
                </c:pt>
                <c:pt idx="47">
                  <c:v>0.99295288049455621</c:v>
                </c:pt>
                <c:pt idx="48">
                  <c:v>0.9932719325955367</c:v>
                </c:pt>
                <c:pt idx="49">
                  <c:v>0.99253821115560215</c:v>
                </c:pt>
                <c:pt idx="50">
                  <c:v>0.99025992120062634</c:v>
                </c:pt>
                <c:pt idx="51">
                  <c:v>0.99577589646321418</c:v>
                </c:pt>
                <c:pt idx="52">
                  <c:v>0.99239108328495784</c:v>
                </c:pt>
                <c:pt idx="53">
                  <c:v>0.98708453652204353</c:v>
                </c:pt>
                <c:pt idx="54">
                  <c:v>0.97760808241982666</c:v>
                </c:pt>
                <c:pt idx="55">
                  <c:v>0.97717324930970639</c:v>
                </c:pt>
                <c:pt idx="56">
                  <c:v>0.96453248686713988</c:v>
                </c:pt>
                <c:pt idx="57">
                  <c:v>0.95333859798926412</c:v>
                </c:pt>
                <c:pt idx="58">
                  <c:v>0.93524270310755964</c:v>
                </c:pt>
                <c:pt idx="59">
                  <c:v>0.93066161965622496</c:v>
                </c:pt>
                <c:pt idx="60">
                  <c:v>0.91942749584924854</c:v>
                </c:pt>
                <c:pt idx="61">
                  <c:v>0.90346768802716515</c:v>
                </c:pt>
                <c:pt idx="62">
                  <c:v>0.89515150451587477</c:v>
                </c:pt>
                <c:pt idx="63">
                  <c:v>0.87791101754513812</c:v>
                </c:pt>
                <c:pt idx="64">
                  <c:v>0.87016568678914552</c:v>
                </c:pt>
                <c:pt idx="65">
                  <c:v>0.85650407172123288</c:v>
                </c:pt>
                <c:pt idx="66">
                  <c:v>0.84237947579026551</c:v>
                </c:pt>
                <c:pt idx="67">
                  <c:v>0.82688772614492945</c:v>
                </c:pt>
                <c:pt idx="68">
                  <c:v>0.81201372984546005</c:v>
                </c:pt>
                <c:pt idx="69">
                  <c:v>0.79763342825526695</c:v>
                </c:pt>
                <c:pt idx="70">
                  <c:v>0.78705267117222788</c:v>
                </c:pt>
                <c:pt idx="71">
                  <c:v>0.77267282541804005</c:v>
                </c:pt>
                <c:pt idx="72">
                  <c:v>0.75872002308513242</c:v>
                </c:pt>
                <c:pt idx="73">
                  <c:v>0.7485545904070684</c:v>
                </c:pt>
                <c:pt idx="74">
                  <c:v>0.74141176926892738</c:v>
                </c:pt>
                <c:pt idx="75">
                  <c:v>0.73525594294001906</c:v>
                </c:pt>
                <c:pt idx="76">
                  <c:v>0.72788867432660564</c:v>
                </c:pt>
                <c:pt idx="77">
                  <c:v>0.72302473522544153</c:v>
                </c:pt>
                <c:pt idx="78">
                  <c:v>0.71394389133278591</c:v>
                </c:pt>
                <c:pt idx="79">
                  <c:v>0.71092344206390601</c:v>
                </c:pt>
                <c:pt idx="80">
                  <c:v>0.69963057533812489</c:v>
                </c:pt>
                <c:pt idx="81">
                  <c:v>0.69028932118145625</c:v>
                </c:pt>
                <c:pt idx="82">
                  <c:v>0.67934453310677712</c:v>
                </c:pt>
                <c:pt idx="83">
                  <c:v>0.66990785309181899</c:v>
                </c:pt>
                <c:pt idx="84">
                  <c:v>0.65853372600748683</c:v>
                </c:pt>
                <c:pt idx="85">
                  <c:v>0.6467131028324824</c:v>
                </c:pt>
                <c:pt idx="86">
                  <c:v>0.6334353079578976</c:v>
                </c:pt>
                <c:pt idx="87">
                  <c:v>0.62578448001679632</c:v>
                </c:pt>
                <c:pt idx="88">
                  <c:v>0.62284789420729136</c:v>
                </c:pt>
                <c:pt idx="89">
                  <c:v>0.62330938191964103</c:v>
                </c:pt>
                <c:pt idx="90">
                  <c:v>0.62227605073764047</c:v>
                </c:pt>
                <c:pt idx="91">
                  <c:v>0.62317394530840842</c:v>
                </c:pt>
                <c:pt idx="92">
                  <c:v>0.62139822085001861</c:v>
                </c:pt>
                <c:pt idx="93">
                  <c:v>0.62273753844999025</c:v>
                </c:pt>
                <c:pt idx="94">
                  <c:v>0.62404174285445735</c:v>
                </c:pt>
                <c:pt idx="95">
                  <c:v>0.62362038450839852</c:v>
                </c:pt>
                <c:pt idx="96">
                  <c:v>0.62452329524995298</c:v>
                </c:pt>
                <c:pt idx="97">
                  <c:v>0.6238511283645739</c:v>
                </c:pt>
                <c:pt idx="98">
                  <c:v>0.62517038128140057</c:v>
                </c:pt>
                <c:pt idx="99">
                  <c:v>0.6209267007960958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0.67832328949232745</c:v>
                </c:pt>
                <c:pt idx="1">
                  <c:v>0.67533754485637976</c:v>
                </c:pt>
                <c:pt idx="2">
                  <c:v>0.66531305919646611</c:v>
                </c:pt>
                <c:pt idx="3">
                  <c:v>0.66005210040191742</c:v>
                </c:pt>
                <c:pt idx="4">
                  <c:v>0.65600137746924903</c:v>
                </c:pt>
                <c:pt idx="5">
                  <c:v>0.6512227358286663</c:v>
                </c:pt>
                <c:pt idx="6">
                  <c:v>0.64199448585487284</c:v>
                </c:pt>
                <c:pt idx="7">
                  <c:v>0.63949071415896885</c:v>
                </c:pt>
                <c:pt idx="8">
                  <c:v>0.63243514246403332</c:v>
                </c:pt>
                <c:pt idx="9">
                  <c:v>0.62689088607512633</c:v>
                </c:pt>
                <c:pt idx="10">
                  <c:v>0.62312479488279171</c:v>
                </c:pt>
                <c:pt idx="11">
                  <c:v>0.61531666026452447</c:v>
                </c:pt>
                <c:pt idx="12">
                  <c:v>0.61524281029859884</c:v>
                </c:pt>
                <c:pt idx="13">
                  <c:v>0.61154049942004307</c:v>
                </c:pt>
                <c:pt idx="14">
                  <c:v>0.60469413958780005</c:v>
                </c:pt>
                <c:pt idx="15">
                  <c:v>0.59955895227941858</c:v>
                </c:pt>
                <c:pt idx="16">
                  <c:v>0.59525063518901922</c:v>
                </c:pt>
                <c:pt idx="17">
                  <c:v>0.59210112781207802</c:v>
                </c:pt>
                <c:pt idx="18">
                  <c:v>0.59621291072362037</c:v>
                </c:pt>
                <c:pt idx="19">
                  <c:v>0.58792065327393139</c:v>
                </c:pt>
                <c:pt idx="20">
                  <c:v>0.58795114983616914</c:v>
                </c:pt>
                <c:pt idx="21">
                  <c:v>0.58816614120583632</c:v>
                </c:pt>
                <c:pt idx="22">
                  <c:v>0.5893183513046425</c:v>
                </c:pt>
                <c:pt idx="23">
                  <c:v>0.58560598294773036</c:v>
                </c:pt>
                <c:pt idx="24">
                  <c:v>0.58409797069537195</c:v>
                </c:pt>
                <c:pt idx="25">
                  <c:v>0.58158347054236603</c:v>
                </c:pt>
                <c:pt idx="26">
                  <c:v>0.58004765426585347</c:v>
                </c:pt>
                <c:pt idx="27">
                  <c:v>0.5811180439138387</c:v>
                </c:pt>
                <c:pt idx="28">
                  <c:v>0.58405849139757038</c:v>
                </c:pt>
                <c:pt idx="29">
                  <c:v>0.58369925116272314</c:v>
                </c:pt>
                <c:pt idx="30">
                  <c:v>0.58405088379307624</c:v>
                </c:pt>
                <c:pt idx="31">
                  <c:v>0.58336167236175784</c:v>
                </c:pt>
                <c:pt idx="32">
                  <c:v>0.58205310250532594</c:v>
                </c:pt>
                <c:pt idx="33">
                  <c:v>0.5871203574258288</c:v>
                </c:pt>
                <c:pt idx="34">
                  <c:v>0.58937276520556448</c:v>
                </c:pt>
                <c:pt idx="35">
                  <c:v>0.59336098891299316</c:v>
                </c:pt>
                <c:pt idx="36">
                  <c:v>0.60236373676796839</c:v>
                </c:pt>
                <c:pt idx="37">
                  <c:v>0.60142771888180058</c:v>
                </c:pt>
                <c:pt idx="38">
                  <c:v>0.60500239578571169</c:v>
                </c:pt>
                <c:pt idx="39">
                  <c:v>0.60574802177894993</c:v>
                </c:pt>
                <c:pt idx="40">
                  <c:v>0.61432859404779849</c:v>
                </c:pt>
                <c:pt idx="41">
                  <c:v>0.61223297778945351</c:v>
                </c:pt>
                <c:pt idx="42">
                  <c:v>0.62058891126411719</c:v>
                </c:pt>
                <c:pt idx="43">
                  <c:v>0.62266301673923607</c:v>
                </c:pt>
                <c:pt idx="44">
                  <c:v>0.63178230134735436</c:v>
                </c:pt>
                <c:pt idx="45">
                  <c:v>0.63823960631766929</c:v>
                </c:pt>
                <c:pt idx="46">
                  <c:v>0.64283526442544769</c:v>
                </c:pt>
                <c:pt idx="47">
                  <c:v>0.64868295020583577</c:v>
                </c:pt>
                <c:pt idx="48">
                  <c:v>0.6534106047660353</c:v>
                </c:pt>
                <c:pt idx="49">
                  <c:v>0.66144892516606635</c:v>
                </c:pt>
                <c:pt idx="50">
                  <c:v>0.67237017310774416</c:v>
                </c:pt>
                <c:pt idx="51">
                  <c:v>0.67500262846336689</c:v>
                </c:pt>
                <c:pt idx="52">
                  <c:v>0.68008136347107828</c:v>
                </c:pt>
                <c:pt idx="53">
                  <c:v>0.68756088853132646</c:v>
                </c:pt>
                <c:pt idx="54">
                  <c:v>0.69718143879811045</c:v>
                </c:pt>
                <c:pt idx="55">
                  <c:v>0.70495197009967103</c:v>
                </c:pt>
                <c:pt idx="56">
                  <c:v>0.7105152730937383</c:v>
                </c:pt>
                <c:pt idx="57">
                  <c:v>0.71389094220603888</c:v>
                </c:pt>
                <c:pt idx="58">
                  <c:v>0.7250264955242971</c:v>
                </c:pt>
                <c:pt idx="59">
                  <c:v>0.72735878477439353</c:v>
                </c:pt>
                <c:pt idx="60">
                  <c:v>0.73479209376415011</c:v>
                </c:pt>
                <c:pt idx="61">
                  <c:v>0.74354312709779469</c:v>
                </c:pt>
                <c:pt idx="62">
                  <c:v>0.7477462277412612</c:v>
                </c:pt>
                <c:pt idx="63">
                  <c:v>0.75679770880078223</c:v>
                </c:pt>
                <c:pt idx="64">
                  <c:v>0.75861012576812614</c:v>
                </c:pt>
                <c:pt idx="65">
                  <c:v>0.76715121265227815</c:v>
                </c:pt>
                <c:pt idx="66">
                  <c:v>0.77392700244206392</c:v>
                </c:pt>
                <c:pt idx="67">
                  <c:v>0.78261591109741913</c:v>
                </c:pt>
                <c:pt idx="68">
                  <c:v>0.78997959767284975</c:v>
                </c:pt>
                <c:pt idx="69">
                  <c:v>0.7950450104959742</c:v>
                </c:pt>
                <c:pt idx="70">
                  <c:v>0.80077478013132286</c:v>
                </c:pt>
                <c:pt idx="71">
                  <c:v>0.80775405787046928</c:v>
                </c:pt>
                <c:pt idx="72">
                  <c:v>0.81318506240066613</c:v>
                </c:pt>
                <c:pt idx="73">
                  <c:v>0.82214188077646444</c:v>
                </c:pt>
                <c:pt idx="74">
                  <c:v>0.82971818939761321</c:v>
                </c:pt>
                <c:pt idx="75">
                  <c:v>0.8352389788780793</c:v>
                </c:pt>
                <c:pt idx="76">
                  <c:v>0.84229743434105531</c:v>
                </c:pt>
                <c:pt idx="77">
                  <c:v>0.84592464571555293</c:v>
                </c:pt>
                <c:pt idx="78">
                  <c:v>0.85383893710461034</c:v>
                </c:pt>
                <c:pt idx="79">
                  <c:v>0.85912454873767796</c:v>
                </c:pt>
                <c:pt idx="80">
                  <c:v>0.86743503745291761</c:v>
                </c:pt>
                <c:pt idx="81">
                  <c:v>0.87437149408735959</c:v>
                </c:pt>
                <c:pt idx="82">
                  <c:v>0.88133908458196475</c:v>
                </c:pt>
                <c:pt idx="83">
                  <c:v>0.88876067660284186</c:v>
                </c:pt>
                <c:pt idx="84">
                  <c:v>0.89441718507792545</c:v>
                </c:pt>
                <c:pt idx="85">
                  <c:v>0.90064458882882636</c:v>
                </c:pt>
                <c:pt idx="86">
                  <c:v>0.90688791833227989</c:v>
                </c:pt>
                <c:pt idx="87">
                  <c:v>0.91439307936606695</c:v>
                </c:pt>
                <c:pt idx="88">
                  <c:v>0.92098538010640363</c:v>
                </c:pt>
                <c:pt idx="89">
                  <c:v>0.92773496195740013</c:v>
                </c:pt>
                <c:pt idx="90">
                  <c:v>0.93427276956572924</c:v>
                </c:pt>
                <c:pt idx="91">
                  <c:v>0.94063718719674927</c:v>
                </c:pt>
                <c:pt idx="92">
                  <c:v>0.94786021678384658</c:v>
                </c:pt>
                <c:pt idx="93">
                  <c:v>0.95502876825327776</c:v>
                </c:pt>
                <c:pt idx="94">
                  <c:v>0.96161780966414134</c:v>
                </c:pt>
                <c:pt idx="95">
                  <c:v>0.9688547703282403</c:v>
                </c:pt>
                <c:pt idx="96">
                  <c:v>0.97585145232677872</c:v>
                </c:pt>
                <c:pt idx="97">
                  <c:v>0.98381209156760863</c:v>
                </c:pt>
                <c:pt idx="98">
                  <c:v>0.99137527755288413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2.8652060082875574E-2</c:v>
                </c:pt>
                <c:pt idx="1">
                  <c:v>1.0000000000000009E-2</c:v>
                </c:pt>
                <c:pt idx="2">
                  <c:v>1.7326000141751452E-2</c:v>
                </c:pt>
                <c:pt idx="3">
                  <c:v>1.5862101365142323E-2</c:v>
                </c:pt>
                <c:pt idx="4">
                  <c:v>5.4513448359250205E-3</c:v>
                </c:pt>
                <c:pt idx="5">
                  <c:v>1.6969146878467956E-2</c:v>
                </c:pt>
                <c:pt idx="6">
                  <c:v>1.3273542491780921E-2</c:v>
                </c:pt>
                <c:pt idx="7">
                  <c:v>2.6831196001833035E-3</c:v>
                </c:pt>
                <c:pt idx="8">
                  <c:v>7.1630014383583518E-4</c:v>
                </c:pt>
                <c:pt idx="9">
                  <c:v>1.1510911594226236E-2</c:v>
                </c:pt>
                <c:pt idx="10">
                  <c:v>3.992336156669607E-3</c:v>
                </c:pt>
                <c:pt idx="11">
                  <c:v>9.9100574937692754E-3</c:v>
                </c:pt>
                <c:pt idx="12">
                  <c:v>2.2616544015355622E-2</c:v>
                </c:pt>
                <c:pt idx="13">
                  <c:v>3.303740686192902E-2</c:v>
                </c:pt>
                <c:pt idx="14">
                  <c:v>2.0782306370814907E-2</c:v>
                </c:pt>
                <c:pt idx="15">
                  <c:v>3.1068176553857851E-3</c:v>
                </c:pt>
                <c:pt idx="16">
                  <c:v>3.4177255552101382E-3</c:v>
                </c:pt>
                <c:pt idx="17">
                  <c:v>3.2142939948984983E-2</c:v>
                </c:pt>
                <c:pt idx="18">
                  <c:v>3.0610012083665095E-2</c:v>
                </c:pt>
                <c:pt idx="19">
                  <c:v>1.3573530539878309E-2</c:v>
                </c:pt>
                <c:pt idx="20">
                  <c:v>3.8694664022942415E-2</c:v>
                </c:pt>
                <c:pt idx="21">
                  <c:v>3.0917834821717949E-2</c:v>
                </c:pt>
                <c:pt idx="22">
                  <c:v>2.0212732404071732E-2</c:v>
                </c:pt>
                <c:pt idx="23">
                  <c:v>4.6693508409843987E-2</c:v>
                </c:pt>
                <c:pt idx="24">
                  <c:v>2.0868984751826414E-2</c:v>
                </c:pt>
                <c:pt idx="25">
                  <c:v>7.170913329319184E-2</c:v>
                </c:pt>
                <c:pt idx="26">
                  <c:v>1.2180596801467325E-2</c:v>
                </c:pt>
                <c:pt idx="27">
                  <c:v>5.082876736737163E-2</c:v>
                </c:pt>
                <c:pt idx="28">
                  <c:v>5.523015210053106E-2</c:v>
                </c:pt>
                <c:pt idx="29">
                  <c:v>4.7255150141728763E-2</c:v>
                </c:pt>
                <c:pt idx="30">
                  <c:v>8.8797884558606599E-2</c:v>
                </c:pt>
                <c:pt idx="31">
                  <c:v>5.7809885971660036E-2</c:v>
                </c:pt>
                <c:pt idx="32">
                  <c:v>6.7532735593618831E-2</c:v>
                </c:pt>
                <c:pt idx="33">
                  <c:v>9.7207048976709065E-2</c:v>
                </c:pt>
                <c:pt idx="34">
                  <c:v>8.8493867929024805E-2</c:v>
                </c:pt>
                <c:pt idx="35">
                  <c:v>9.1166694980383101E-2</c:v>
                </c:pt>
                <c:pt idx="36">
                  <c:v>0.12846450492956718</c:v>
                </c:pt>
                <c:pt idx="37">
                  <c:v>0.12166579327542482</c:v>
                </c:pt>
                <c:pt idx="38">
                  <c:v>0.12827697191870358</c:v>
                </c:pt>
                <c:pt idx="39">
                  <c:v>0.12596943453762355</c:v>
                </c:pt>
                <c:pt idx="40">
                  <c:v>0.15035147037780139</c:v>
                </c:pt>
                <c:pt idx="41">
                  <c:v>0.15322972220345576</c:v>
                </c:pt>
                <c:pt idx="42">
                  <c:v>0.12951276546114987</c:v>
                </c:pt>
                <c:pt idx="43">
                  <c:v>0.16345005610071472</c:v>
                </c:pt>
                <c:pt idx="44">
                  <c:v>0.17905042145598637</c:v>
                </c:pt>
                <c:pt idx="45">
                  <c:v>0.23339662560520635</c:v>
                </c:pt>
                <c:pt idx="46">
                  <c:v>0.22802024963553735</c:v>
                </c:pt>
                <c:pt idx="47">
                  <c:v>0.27308929310132191</c:v>
                </c:pt>
                <c:pt idx="48">
                  <c:v>0.3243373463784518</c:v>
                </c:pt>
                <c:pt idx="49">
                  <c:v>0.38061096966557795</c:v>
                </c:pt>
                <c:pt idx="50">
                  <c:v>0.46489949331644642</c:v>
                </c:pt>
                <c:pt idx="51">
                  <c:v>0.4927843064370766</c:v>
                </c:pt>
                <c:pt idx="52">
                  <c:v>0.49722237604755082</c:v>
                </c:pt>
                <c:pt idx="53">
                  <c:v>0.49322442793448129</c:v>
                </c:pt>
                <c:pt idx="54">
                  <c:v>0.47245963526038354</c:v>
                </c:pt>
                <c:pt idx="55">
                  <c:v>0.47876228241157898</c:v>
                </c:pt>
                <c:pt idx="56">
                  <c:v>0.49162435788916953</c:v>
                </c:pt>
                <c:pt idx="57">
                  <c:v>0.48050953540444469</c:v>
                </c:pt>
                <c:pt idx="58">
                  <c:v>0.49818364892644779</c:v>
                </c:pt>
                <c:pt idx="59">
                  <c:v>0.46325216287919929</c:v>
                </c:pt>
                <c:pt idx="60">
                  <c:v>0.46327649894893008</c:v>
                </c:pt>
                <c:pt idx="61">
                  <c:v>0.44377518413516359</c:v>
                </c:pt>
                <c:pt idx="62">
                  <c:v>0.47299727110612466</c:v>
                </c:pt>
                <c:pt idx="63">
                  <c:v>0.4334339725566938</c:v>
                </c:pt>
                <c:pt idx="64">
                  <c:v>0.43644886310482522</c:v>
                </c:pt>
                <c:pt idx="65">
                  <c:v>0.44138696247962728</c:v>
                </c:pt>
                <c:pt idx="66">
                  <c:v>0.44954602167141761</c:v>
                </c:pt>
                <c:pt idx="67">
                  <c:v>0.42450171818561905</c:v>
                </c:pt>
                <c:pt idx="68">
                  <c:v>0.43189218621924291</c:v>
                </c:pt>
                <c:pt idx="69">
                  <c:v>0.44165208104898929</c:v>
                </c:pt>
                <c:pt idx="70">
                  <c:v>0.41828961192350472</c:v>
                </c:pt>
                <c:pt idx="71">
                  <c:v>0.40469505790276944</c:v>
                </c:pt>
                <c:pt idx="72">
                  <c:v>0.39897403933729081</c:v>
                </c:pt>
                <c:pt idx="73">
                  <c:v>0.41359354113720226</c:v>
                </c:pt>
                <c:pt idx="74">
                  <c:v>0.3973151324416937</c:v>
                </c:pt>
                <c:pt idx="75">
                  <c:v>0.37677901874810793</c:v>
                </c:pt>
                <c:pt idx="76">
                  <c:v>0.37355732963673882</c:v>
                </c:pt>
                <c:pt idx="77">
                  <c:v>0.34859944648599217</c:v>
                </c:pt>
                <c:pt idx="78">
                  <c:v>0.33785642483801359</c:v>
                </c:pt>
                <c:pt idx="79">
                  <c:v>0.35149874537484194</c:v>
                </c:pt>
                <c:pt idx="80">
                  <c:v>0.33636701268243924</c:v>
                </c:pt>
                <c:pt idx="81">
                  <c:v>0.31722645945314515</c:v>
                </c:pt>
                <c:pt idx="82">
                  <c:v>0.31374104188525131</c:v>
                </c:pt>
                <c:pt idx="83">
                  <c:v>0.30854720541789527</c:v>
                </c:pt>
                <c:pt idx="84">
                  <c:v>0.29122245767506194</c:v>
                </c:pt>
                <c:pt idx="85">
                  <c:v>0.294434365436542</c:v>
                </c:pt>
                <c:pt idx="86">
                  <c:v>0.25169725976531099</c:v>
                </c:pt>
                <c:pt idx="87">
                  <c:v>0.2556302401444992</c:v>
                </c:pt>
                <c:pt idx="88">
                  <c:v>0.2359548039036658</c:v>
                </c:pt>
                <c:pt idx="89">
                  <c:v>0.2204062793105292</c:v>
                </c:pt>
                <c:pt idx="90">
                  <c:v>0.21179303958052412</c:v>
                </c:pt>
                <c:pt idx="91">
                  <c:v>0.19742185558371719</c:v>
                </c:pt>
                <c:pt idx="92">
                  <c:v>0.17720530753528424</c:v>
                </c:pt>
                <c:pt idx="93">
                  <c:v>0.15721713460939413</c:v>
                </c:pt>
                <c:pt idx="94">
                  <c:v>0.14422785282649256</c:v>
                </c:pt>
                <c:pt idx="95">
                  <c:v>0.12220557234782031</c:v>
                </c:pt>
                <c:pt idx="96">
                  <c:v>0.11648111399262073</c:v>
                </c:pt>
                <c:pt idx="97">
                  <c:v>0.12572316180855167</c:v>
                </c:pt>
                <c:pt idx="98">
                  <c:v>0.12573172369502575</c:v>
                </c:pt>
                <c:pt idx="99">
                  <c:v>0.11352791870583975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8.1811322998370795E-4</c:v>
                </c:pt>
                <c:pt idx="1">
                  <c:v>9.0997576406075531E-3</c:v>
                </c:pt>
                <c:pt idx="2">
                  <c:v>1.9105151975903012E-2</c:v>
                </c:pt>
                <c:pt idx="3">
                  <c:v>2.918629764919034E-2</c:v>
                </c:pt>
                <c:pt idx="4">
                  <c:v>3.924721706995582E-2</c:v>
                </c:pt>
                <c:pt idx="5">
                  <c:v>4.9160918229369299E-2</c:v>
                </c:pt>
                <c:pt idx="6">
                  <c:v>5.8980607769514526E-2</c:v>
                </c:pt>
                <c:pt idx="7">
                  <c:v>6.9066578818757662E-2</c:v>
                </c:pt>
                <c:pt idx="8">
                  <c:v>7.9305427121615035E-2</c:v>
                </c:pt>
                <c:pt idx="9">
                  <c:v>8.9060932265138115E-2</c:v>
                </c:pt>
                <c:pt idx="10">
                  <c:v>9.8967430658521427E-2</c:v>
                </c:pt>
                <c:pt idx="11">
                  <c:v>0.10909650069072574</c:v>
                </c:pt>
                <c:pt idx="12">
                  <c:v>0.11880379580891842</c:v>
                </c:pt>
                <c:pt idx="13">
                  <c:v>0.12910428702573185</c:v>
                </c:pt>
                <c:pt idx="14">
                  <c:v>0.13919295250619912</c:v>
                </c:pt>
                <c:pt idx="15">
                  <c:v>0.14908801065883281</c:v>
                </c:pt>
                <c:pt idx="16">
                  <c:v>0.15911048950229312</c:v>
                </c:pt>
                <c:pt idx="17">
                  <c:v>0.1690317532562341</c:v>
                </c:pt>
                <c:pt idx="18">
                  <c:v>0.17922515502869474</c:v>
                </c:pt>
                <c:pt idx="19">
                  <c:v>0.18911823529834915</c:v>
                </c:pt>
                <c:pt idx="20">
                  <c:v>0.19900917078439384</c:v>
                </c:pt>
                <c:pt idx="21">
                  <c:v>0.20910293229266819</c:v>
                </c:pt>
                <c:pt idx="22">
                  <c:v>0.21919569319207111</c:v>
                </c:pt>
                <c:pt idx="23">
                  <c:v>0.22901922039414757</c:v>
                </c:pt>
                <c:pt idx="24">
                  <c:v>0.23924051969403048</c:v>
                </c:pt>
                <c:pt idx="25">
                  <c:v>0.2492685952898398</c:v>
                </c:pt>
                <c:pt idx="26">
                  <c:v>0.2591887627138314</c:v>
                </c:pt>
                <c:pt idx="27">
                  <c:v>0.26913405959495473</c:v>
                </c:pt>
                <c:pt idx="28">
                  <c:v>0.2791173637965203</c:v>
                </c:pt>
                <c:pt idx="29">
                  <c:v>0.28925211016948882</c:v>
                </c:pt>
                <c:pt idx="30">
                  <c:v>0.2991029539746326</c:v>
                </c:pt>
                <c:pt idx="31">
                  <c:v>0.30914055437955479</c:v>
                </c:pt>
                <c:pt idx="32">
                  <c:v>0.31924917889863758</c:v>
                </c:pt>
                <c:pt idx="33">
                  <c:v>0.32920669394039237</c:v>
                </c:pt>
                <c:pt idx="34">
                  <c:v>0.33890350619312681</c:v>
                </c:pt>
                <c:pt idx="35">
                  <c:v>0.34932085264179691</c:v>
                </c:pt>
                <c:pt idx="36">
                  <c:v>0.35913221287329922</c:v>
                </c:pt>
                <c:pt idx="37">
                  <c:v>0.3691595150680903</c:v>
                </c:pt>
                <c:pt idx="38">
                  <c:v>0.3791525309372149</c:v>
                </c:pt>
                <c:pt idx="39">
                  <c:v>0.38927222275111462</c:v>
                </c:pt>
                <c:pt idx="40">
                  <c:v>0.39910818023679373</c:v>
                </c:pt>
                <c:pt idx="41">
                  <c:v>0.4090915583592839</c:v>
                </c:pt>
                <c:pt idx="42">
                  <c:v>0.41939833289874628</c:v>
                </c:pt>
                <c:pt idx="43">
                  <c:v>0.42927675143945865</c:v>
                </c:pt>
                <c:pt idx="44">
                  <c:v>0.43926171186646634</c:v>
                </c:pt>
                <c:pt idx="45">
                  <c:v>0.44926679167950589</c:v>
                </c:pt>
                <c:pt idx="46">
                  <c:v>0.45926224388464554</c:v>
                </c:pt>
                <c:pt idx="47">
                  <c:v>0.46920211474389173</c:v>
                </c:pt>
                <c:pt idx="48">
                  <c:v>0.47933763480893654</c:v>
                </c:pt>
                <c:pt idx="49">
                  <c:v>0.48937013239975569</c:v>
                </c:pt>
                <c:pt idx="50">
                  <c:v>0.49927407308927052</c:v>
                </c:pt>
                <c:pt idx="51">
                  <c:v>0.50919126892781486</c:v>
                </c:pt>
                <c:pt idx="52">
                  <c:v>0.51929630365521817</c:v>
                </c:pt>
                <c:pt idx="53">
                  <c:v>0.52935840009155055</c:v>
                </c:pt>
                <c:pt idx="54">
                  <c:v>0.53931833100834914</c:v>
                </c:pt>
                <c:pt idx="55">
                  <c:v>0.54935044835953772</c:v>
                </c:pt>
                <c:pt idx="56">
                  <c:v>0.55940849444203478</c:v>
                </c:pt>
                <c:pt idx="57">
                  <c:v>0.56931592041468515</c:v>
                </c:pt>
                <c:pt idx="58">
                  <c:v>0.57934599885935367</c:v>
                </c:pt>
                <c:pt idx="59">
                  <c:v>0.58943995210360001</c:v>
                </c:pt>
                <c:pt idx="60">
                  <c:v>0.59951843701586383</c:v>
                </c:pt>
                <c:pt idx="61">
                  <c:v>0.60925196602274578</c:v>
                </c:pt>
                <c:pt idx="62">
                  <c:v>0.61947403563105885</c:v>
                </c:pt>
                <c:pt idx="63">
                  <c:v>0.62947460181282455</c:v>
                </c:pt>
                <c:pt idx="64">
                  <c:v>0.63952619299100522</c:v>
                </c:pt>
                <c:pt idx="65">
                  <c:v>0.6491975314738605</c:v>
                </c:pt>
                <c:pt idx="66">
                  <c:v>0.65946643049944997</c:v>
                </c:pt>
                <c:pt idx="67">
                  <c:v>0.66941828092468914</c:v>
                </c:pt>
                <c:pt idx="68">
                  <c:v>0.6795571598519925</c:v>
                </c:pt>
                <c:pt idx="69">
                  <c:v>0.6893860088252417</c:v>
                </c:pt>
                <c:pt idx="70">
                  <c:v>0.69934483744479126</c:v>
                </c:pt>
                <c:pt idx="71">
                  <c:v>0.70964771485338907</c:v>
                </c:pt>
                <c:pt idx="72">
                  <c:v>0.71946203066174175</c:v>
                </c:pt>
                <c:pt idx="73">
                  <c:v>0.72960965436617775</c:v>
                </c:pt>
                <c:pt idx="74">
                  <c:v>0.7395707650060187</c:v>
                </c:pt>
                <c:pt idx="75">
                  <c:v>0.74949143415336084</c:v>
                </c:pt>
                <c:pt idx="76">
                  <c:v>0.759282798783115</c:v>
                </c:pt>
                <c:pt idx="77">
                  <c:v>0.7694898557218236</c:v>
                </c:pt>
                <c:pt idx="78">
                  <c:v>0.77944003260637162</c:v>
                </c:pt>
                <c:pt idx="79">
                  <c:v>0.78970535476835713</c:v>
                </c:pt>
                <c:pt idx="80">
                  <c:v>0.79939267997579444</c:v>
                </c:pt>
                <c:pt idx="81">
                  <c:v>0.80960586750262764</c:v>
                </c:pt>
                <c:pt idx="82">
                  <c:v>0.8195223897642292</c:v>
                </c:pt>
                <c:pt idx="83">
                  <c:v>0.82953785797329094</c:v>
                </c:pt>
                <c:pt idx="84">
                  <c:v>0.83962842576933217</c:v>
                </c:pt>
                <c:pt idx="85">
                  <c:v>0.84954657732569849</c:v>
                </c:pt>
                <c:pt idx="86">
                  <c:v>0.85976833542666409</c:v>
                </c:pt>
                <c:pt idx="87">
                  <c:v>0.86973371462509286</c:v>
                </c:pt>
                <c:pt idx="88">
                  <c:v>0.87988544420131254</c:v>
                </c:pt>
                <c:pt idx="89">
                  <c:v>0.88982307858179577</c:v>
                </c:pt>
                <c:pt idx="90">
                  <c:v>0.89968191447599455</c:v>
                </c:pt>
                <c:pt idx="91">
                  <c:v>0.90981717653025096</c:v>
                </c:pt>
                <c:pt idx="92">
                  <c:v>0.91967031113264275</c:v>
                </c:pt>
                <c:pt idx="93">
                  <c:v>0.92983907551958089</c:v>
                </c:pt>
                <c:pt idx="94">
                  <c:v>0.93979325818715043</c:v>
                </c:pt>
                <c:pt idx="95">
                  <c:v>0.94988900093958828</c:v>
                </c:pt>
                <c:pt idx="96">
                  <c:v>0.95987823589077947</c:v>
                </c:pt>
                <c:pt idx="97">
                  <c:v>0.96994647002309187</c:v>
                </c:pt>
                <c:pt idx="98">
                  <c:v>0.98000000000000098</c:v>
                </c:pt>
                <c:pt idx="99">
                  <c:v>0.98996203182517484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9.7026078916322422E-3</c:v>
                </c:pt>
                <c:pt idx="2">
                  <c:v>1.9701054820635888E-2</c:v>
                </c:pt>
                <c:pt idx="3">
                  <c:v>2.9826475797319452E-2</c:v>
                </c:pt>
                <c:pt idx="4">
                  <c:v>3.9834870775678377E-2</c:v>
                </c:pt>
                <c:pt idx="5">
                  <c:v>4.9707309079513262E-2</c:v>
                </c:pt>
                <c:pt idx="6">
                  <c:v>5.9489081617071005E-2</c:v>
                </c:pt>
                <c:pt idx="7">
                  <c:v>6.9298263758970746E-2</c:v>
                </c:pt>
                <c:pt idx="8">
                  <c:v>7.9346115135617068E-2</c:v>
                </c:pt>
                <c:pt idx="9">
                  <c:v>8.9148245495695222E-2</c:v>
                </c:pt>
                <c:pt idx="10">
                  <c:v>9.8868692716340467E-2</c:v>
                </c:pt>
                <c:pt idx="11">
                  <c:v>0.10859606579413172</c:v>
                </c:pt>
                <c:pt idx="12">
                  <c:v>0.11863598391622887</c:v>
                </c:pt>
                <c:pt idx="13">
                  <c:v>0.12834215967366369</c:v>
                </c:pt>
                <c:pt idx="14">
                  <c:v>0.13790247268211087</c:v>
                </c:pt>
                <c:pt idx="15">
                  <c:v>0.14774724953225282</c:v>
                </c:pt>
                <c:pt idx="16">
                  <c:v>0.15788513705179952</c:v>
                </c:pt>
                <c:pt idx="17">
                  <c:v>0.16777898255044987</c:v>
                </c:pt>
                <c:pt idx="18">
                  <c:v>0.17790700597042464</c:v>
                </c:pt>
                <c:pt idx="19">
                  <c:v>0.18772323989414597</c:v>
                </c:pt>
                <c:pt idx="20">
                  <c:v>0.1978452189297023</c:v>
                </c:pt>
                <c:pt idx="21">
                  <c:v>0.20784652015134797</c:v>
                </c:pt>
                <c:pt idx="22">
                  <c:v>0.21788979626478866</c:v>
                </c:pt>
                <c:pt idx="23">
                  <c:v>0.22791447750116411</c:v>
                </c:pt>
                <c:pt idx="24">
                  <c:v>0.23753305165942273</c:v>
                </c:pt>
                <c:pt idx="25">
                  <c:v>0.24729060468441466</c:v>
                </c:pt>
                <c:pt idx="26">
                  <c:v>0.25692508732666364</c:v>
                </c:pt>
                <c:pt idx="27">
                  <c:v>0.26692542312579792</c:v>
                </c:pt>
                <c:pt idx="28">
                  <c:v>0.27690120361323234</c:v>
                </c:pt>
                <c:pt idx="29">
                  <c:v>0.28650722727884415</c:v>
                </c:pt>
                <c:pt idx="30">
                  <c:v>0.2966934278988469</c:v>
                </c:pt>
                <c:pt idx="31">
                  <c:v>0.3067387188070938</c:v>
                </c:pt>
                <c:pt idx="32">
                  <c:v>0.31671181290145312</c:v>
                </c:pt>
                <c:pt idx="33">
                  <c:v>0.32697696829292222</c:v>
                </c:pt>
                <c:pt idx="34">
                  <c:v>0.33712467793714895</c:v>
                </c:pt>
                <c:pt idx="35">
                  <c:v>0.34744007727409676</c:v>
                </c:pt>
                <c:pt idx="36">
                  <c:v>0.35773482496428144</c:v>
                </c:pt>
                <c:pt idx="37">
                  <c:v>0.3674788200992235</c:v>
                </c:pt>
                <c:pt idx="38">
                  <c:v>0.37777146904481851</c:v>
                </c:pt>
                <c:pt idx="39">
                  <c:v>0.38741103064897464</c:v>
                </c:pt>
                <c:pt idx="40">
                  <c:v>0.3977759183833488</c:v>
                </c:pt>
                <c:pt idx="41">
                  <c:v>0.40746664738060301</c:v>
                </c:pt>
                <c:pt idx="42">
                  <c:v>0.41712581125922754</c:v>
                </c:pt>
                <c:pt idx="43">
                  <c:v>0.4271939784835026</c:v>
                </c:pt>
                <c:pt idx="44">
                  <c:v>0.43745460058665786</c:v>
                </c:pt>
                <c:pt idx="45">
                  <c:v>0.44825061243465869</c:v>
                </c:pt>
                <c:pt idx="46">
                  <c:v>0.45869000560196904</c:v>
                </c:pt>
                <c:pt idx="47">
                  <c:v>0.46909716205238083</c:v>
                </c:pt>
                <c:pt idx="48">
                  <c:v>0.4794050898585891</c:v>
                </c:pt>
                <c:pt idx="49">
                  <c:v>0.48981745119558351</c:v>
                </c:pt>
                <c:pt idx="50">
                  <c:v>0.49975024939381962</c:v>
                </c:pt>
                <c:pt idx="51">
                  <c:v>0.50990249232636009</c:v>
                </c:pt>
                <c:pt idx="52">
                  <c:v>0.51991298604930891</c:v>
                </c:pt>
                <c:pt idx="53">
                  <c:v>0.52960308542318624</c:v>
                </c:pt>
                <c:pt idx="54">
                  <c:v>0.53901728383329495</c:v>
                </c:pt>
                <c:pt idx="55">
                  <c:v>0.54843446246072092</c:v>
                </c:pt>
                <c:pt idx="56">
                  <c:v>0.55754791077111832</c:v>
                </c:pt>
                <c:pt idx="57">
                  <c:v>0.56648678550654097</c:v>
                </c:pt>
                <c:pt idx="58">
                  <c:v>0.57571310430097511</c:v>
                </c:pt>
                <c:pt idx="59">
                  <c:v>0.58535833251552361</c:v>
                </c:pt>
                <c:pt idx="60">
                  <c:v>0.59523601768083279</c:v>
                </c:pt>
                <c:pt idx="61">
                  <c:v>0.60483918705380268</c:v>
                </c:pt>
                <c:pt idx="62">
                  <c:v>0.61466981836540968</c:v>
                </c:pt>
                <c:pt idx="63">
                  <c:v>0.62410592766903539</c:v>
                </c:pt>
                <c:pt idx="64">
                  <c:v>0.6334698821336654</c:v>
                </c:pt>
                <c:pt idx="65">
                  <c:v>0.64271508962940715</c:v>
                </c:pt>
                <c:pt idx="66">
                  <c:v>0.65196394894073517</c:v>
                </c:pt>
                <c:pt idx="67">
                  <c:v>0.66057554544483121</c:v>
                </c:pt>
                <c:pt idx="68">
                  <c:v>0.66920863309352607</c:v>
                </c:pt>
                <c:pt idx="69">
                  <c:v>0.67707143950289073</c:v>
                </c:pt>
                <c:pt idx="70">
                  <c:v>0.68513824388637889</c:v>
                </c:pt>
                <c:pt idx="71">
                  <c:v>0.69302510190874211</c:v>
                </c:pt>
                <c:pt idx="72">
                  <c:v>0.70072462598902385</c:v>
                </c:pt>
                <c:pt idx="73">
                  <c:v>0.70931531899700595</c:v>
                </c:pt>
                <c:pt idx="74">
                  <c:v>0.71909024962720103</c:v>
                </c:pt>
                <c:pt idx="75">
                  <c:v>0.72848295689271048</c:v>
                </c:pt>
                <c:pt idx="76">
                  <c:v>0.73748303102036938</c:v>
                </c:pt>
                <c:pt idx="77">
                  <c:v>0.7464687917099263</c:v>
                </c:pt>
                <c:pt idx="78">
                  <c:v>0.75530478598555839</c:v>
                </c:pt>
                <c:pt idx="79">
                  <c:v>0.76473287808485124</c:v>
                </c:pt>
                <c:pt idx="80">
                  <c:v>0.77296275492296318</c:v>
                </c:pt>
                <c:pt idx="81">
                  <c:v>0.78031132693294691</c:v>
                </c:pt>
                <c:pt idx="82">
                  <c:v>0.78663877575023289</c:v>
                </c:pt>
                <c:pt idx="83">
                  <c:v>0.79226385870311278</c:v>
                </c:pt>
                <c:pt idx="84">
                  <c:v>0.79648672842068813</c:v>
                </c:pt>
                <c:pt idx="85">
                  <c:v>0.79931296756356751</c:v>
                </c:pt>
                <c:pt idx="86">
                  <c:v>0.80033781225017164</c:v>
                </c:pt>
                <c:pt idx="87">
                  <c:v>0.80440356994775819</c:v>
                </c:pt>
                <c:pt idx="88">
                  <c:v>0.80977298383471463</c:v>
                </c:pt>
                <c:pt idx="89">
                  <c:v>0.81795333030050843</c:v>
                </c:pt>
                <c:pt idx="90">
                  <c:v>0.82498797209475716</c:v>
                </c:pt>
                <c:pt idx="91">
                  <c:v>0.83176812012005263</c:v>
                </c:pt>
                <c:pt idx="92">
                  <c:v>0.83929987055782973</c:v>
                </c:pt>
                <c:pt idx="93">
                  <c:v>0.84856510007695773</c:v>
                </c:pt>
                <c:pt idx="94">
                  <c:v>0.86049871544238732</c:v>
                </c:pt>
                <c:pt idx="95">
                  <c:v>0.87378988275825176</c:v>
                </c:pt>
                <c:pt idx="96">
                  <c:v>0.88491837772416104</c:v>
                </c:pt>
                <c:pt idx="97">
                  <c:v>0.88915220288849484</c:v>
                </c:pt>
                <c:pt idx="98">
                  <c:v>0.89594729397526929</c:v>
                </c:pt>
                <c:pt idx="99">
                  <c:v>0.89746244737293102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1.4526775073475662E-4</c:v>
                </c:pt>
                <c:pt idx="1">
                  <c:v>9.9603327913123652E-3</c:v>
                </c:pt>
                <c:pt idx="2">
                  <c:v>1.9912771125858764E-2</c:v>
                </c:pt>
                <c:pt idx="3">
                  <c:v>2.9970761271237545E-2</c:v>
                </c:pt>
                <c:pt idx="4">
                  <c:v>3.9951171322966772E-2</c:v>
                </c:pt>
                <c:pt idx="5">
                  <c:v>4.9989035476714072E-2</c:v>
                </c:pt>
                <c:pt idx="6">
                  <c:v>5.9785144074810725E-2</c:v>
                </c:pt>
                <c:pt idx="7">
                  <c:v>6.9889282680419496E-2</c:v>
                </c:pt>
                <c:pt idx="8">
                  <c:v>7.9650597191288641E-2</c:v>
                </c:pt>
                <c:pt idx="9">
                  <c:v>8.9792697413074163E-2</c:v>
                </c:pt>
                <c:pt idx="10">
                  <c:v>9.9907361961037555E-2</c:v>
                </c:pt>
                <c:pt idx="11">
                  <c:v>0.10987227548652267</c:v>
                </c:pt>
                <c:pt idx="12">
                  <c:v>0.11972379147562406</c:v>
                </c:pt>
                <c:pt idx="13">
                  <c:v>0.12968451411665327</c:v>
                </c:pt>
                <c:pt idx="14">
                  <c:v>0.13970030303018488</c:v>
                </c:pt>
                <c:pt idx="15">
                  <c:v>0.14965210785894156</c:v>
                </c:pt>
                <c:pt idx="16">
                  <c:v>0.15956361197322055</c:v>
                </c:pt>
                <c:pt idx="17">
                  <c:v>0.16970537107650385</c:v>
                </c:pt>
                <c:pt idx="18">
                  <c:v>0.17947058408454142</c:v>
                </c:pt>
                <c:pt idx="19">
                  <c:v>0.18961867824572298</c:v>
                </c:pt>
                <c:pt idx="20">
                  <c:v>0.19933808391203278</c:v>
                </c:pt>
                <c:pt idx="21">
                  <c:v>0.20943812909561499</c:v>
                </c:pt>
                <c:pt idx="22">
                  <c:v>0.21951351628460747</c:v>
                </c:pt>
                <c:pt idx="23">
                  <c:v>0.22955347588058272</c:v>
                </c:pt>
                <c:pt idx="24">
                  <c:v>0.23937273180561625</c:v>
                </c:pt>
                <c:pt idx="25">
                  <c:v>0.2494109858090805</c:v>
                </c:pt>
                <c:pt idx="26">
                  <c:v>0.25924544587307041</c:v>
                </c:pt>
                <c:pt idx="27">
                  <c:v>0.26937950544444633</c:v>
                </c:pt>
                <c:pt idx="28">
                  <c:v>0.27933910726753952</c:v>
                </c:pt>
                <c:pt idx="29">
                  <c:v>0.28927551303248111</c:v>
                </c:pt>
                <c:pt idx="30">
                  <c:v>0.29934300576470774</c:v>
                </c:pt>
                <c:pt idx="31">
                  <c:v>0.30928019122908323</c:v>
                </c:pt>
                <c:pt idx="32">
                  <c:v>0.31933053057376903</c:v>
                </c:pt>
                <c:pt idx="33">
                  <c:v>0.32922298078313783</c:v>
                </c:pt>
                <c:pt idx="34">
                  <c:v>0.33924900325173657</c:v>
                </c:pt>
                <c:pt idx="35">
                  <c:v>0.34927224804110268</c:v>
                </c:pt>
                <c:pt idx="36">
                  <c:v>0.35939548928283638</c:v>
                </c:pt>
                <c:pt idx="37">
                  <c:v>0.36928014249786845</c:v>
                </c:pt>
                <c:pt idx="38">
                  <c:v>0.37935967184010244</c:v>
                </c:pt>
                <c:pt idx="39">
                  <c:v>0.38932936102461868</c:v>
                </c:pt>
                <c:pt idx="40">
                  <c:v>0.39923301941334643</c:v>
                </c:pt>
                <c:pt idx="41">
                  <c:v>0.4094634205959945</c:v>
                </c:pt>
                <c:pt idx="42">
                  <c:v>0.41946088657283509</c:v>
                </c:pt>
                <c:pt idx="43">
                  <c:v>0.42955903123904771</c:v>
                </c:pt>
                <c:pt idx="44">
                  <c:v>0.43945435659007803</c:v>
                </c:pt>
                <c:pt idx="45">
                  <c:v>0.44974260172446112</c:v>
                </c:pt>
                <c:pt idx="46">
                  <c:v>0.45963680625755576</c:v>
                </c:pt>
                <c:pt idx="47">
                  <c:v>0.46960201217032838</c:v>
                </c:pt>
                <c:pt idx="48">
                  <c:v>0.47968792530167537</c:v>
                </c:pt>
                <c:pt idx="49">
                  <c:v>0.48981350564171022</c:v>
                </c:pt>
                <c:pt idx="50">
                  <c:v>0.49991408686865302</c:v>
                </c:pt>
                <c:pt idx="51">
                  <c:v>0.51</c:v>
                </c:pt>
                <c:pt idx="52">
                  <c:v>0.51994391037199073</c:v>
                </c:pt>
                <c:pt idx="53">
                  <c:v>0.52976155816694226</c:v>
                </c:pt>
                <c:pt idx="54">
                  <c:v>0.53958861108631218</c:v>
                </c:pt>
                <c:pt idx="55">
                  <c:v>0.54949860453293864</c:v>
                </c:pt>
                <c:pt idx="56">
                  <c:v>0.55943890879504865</c:v>
                </c:pt>
                <c:pt idx="57">
                  <c:v>0.56936132870139988</c:v>
                </c:pt>
                <c:pt idx="58">
                  <c:v>0.57921333200264735</c:v>
                </c:pt>
                <c:pt idx="59">
                  <c:v>0.58906655358425986</c:v>
                </c:pt>
                <c:pt idx="60">
                  <c:v>0.59876315304213479</c:v>
                </c:pt>
                <c:pt idx="61">
                  <c:v>0.60852919448082055</c:v>
                </c:pt>
                <c:pt idx="62">
                  <c:v>0.61839070036891586</c:v>
                </c:pt>
                <c:pt idx="63">
                  <c:v>0.62849454658723714</c:v>
                </c:pt>
                <c:pt idx="64">
                  <c:v>0.63818563941786177</c:v>
                </c:pt>
                <c:pt idx="65">
                  <c:v>0.64803174624214221</c:v>
                </c:pt>
                <c:pt idx="66">
                  <c:v>0.65766660325111381</c:v>
                </c:pt>
                <c:pt idx="67">
                  <c:v>0.66751972737029708</c:v>
                </c:pt>
                <c:pt idx="68">
                  <c:v>0.67722056644384265</c:v>
                </c:pt>
                <c:pt idx="69">
                  <c:v>0.68721720399003483</c:v>
                </c:pt>
                <c:pt idx="70">
                  <c:v>0.69698012663098607</c:v>
                </c:pt>
                <c:pt idx="71">
                  <c:v>0.70706526006289927</c:v>
                </c:pt>
                <c:pt idx="72">
                  <c:v>0.71653384616764182</c:v>
                </c:pt>
                <c:pt idx="73">
                  <c:v>0.72620330233898245</c:v>
                </c:pt>
                <c:pt idx="74">
                  <c:v>0.73596944124009733</c:v>
                </c:pt>
                <c:pt idx="75">
                  <c:v>0.74567432500445496</c:v>
                </c:pt>
                <c:pt idx="76">
                  <c:v>0.7558595523511652</c:v>
                </c:pt>
                <c:pt idx="77">
                  <c:v>0.76527438792619928</c:v>
                </c:pt>
                <c:pt idx="78">
                  <c:v>0.77460740379191328</c:v>
                </c:pt>
                <c:pt idx="79">
                  <c:v>0.78395840147581608</c:v>
                </c:pt>
                <c:pt idx="80">
                  <c:v>0.79340301182297335</c:v>
                </c:pt>
                <c:pt idx="81">
                  <c:v>0.80264412061794399</c:v>
                </c:pt>
                <c:pt idx="82">
                  <c:v>0.81200184320946223</c:v>
                </c:pt>
                <c:pt idx="83">
                  <c:v>0.821447866761843</c:v>
                </c:pt>
                <c:pt idx="84">
                  <c:v>0.83055301546806815</c:v>
                </c:pt>
                <c:pt idx="85">
                  <c:v>0.83993447016109868</c:v>
                </c:pt>
                <c:pt idx="86">
                  <c:v>0.84923542088760307</c:v>
                </c:pt>
                <c:pt idx="87">
                  <c:v>0.8579779118947447</c:v>
                </c:pt>
                <c:pt idx="88">
                  <c:v>0.86636768637058192</c:v>
                </c:pt>
                <c:pt idx="89">
                  <c:v>0.87529355293827882</c:v>
                </c:pt>
                <c:pt idx="90">
                  <c:v>0.88347933854978344</c:v>
                </c:pt>
                <c:pt idx="91">
                  <c:v>0.89135568094855211</c:v>
                </c:pt>
                <c:pt idx="92">
                  <c:v>0.8982074495602701</c:v>
                </c:pt>
                <c:pt idx="93">
                  <c:v>0.90409541220954837</c:v>
                </c:pt>
                <c:pt idx="94">
                  <c:v>0.90886051021191938</c:v>
                </c:pt>
                <c:pt idx="95">
                  <c:v>0.91257164950483327</c:v>
                </c:pt>
                <c:pt idx="96">
                  <c:v>0.91465614085426317</c:v>
                </c:pt>
                <c:pt idx="97">
                  <c:v>0.91453330310698622</c:v>
                </c:pt>
                <c:pt idx="98">
                  <c:v>0.92086189339871471</c:v>
                </c:pt>
                <c:pt idx="99">
                  <c:v>0.90169811324432647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9.1778170094869438E-6</c:v>
                </c:pt>
                <c:pt idx="1">
                  <c:v>9.7631308797727634E-3</c:v>
                </c:pt>
                <c:pt idx="2">
                  <c:v>1.971370222707336E-2</c:v>
                </c:pt>
                <c:pt idx="3">
                  <c:v>2.9859419649354457E-2</c:v>
                </c:pt>
                <c:pt idx="4">
                  <c:v>3.9936851607196178E-2</c:v>
                </c:pt>
                <c:pt idx="5">
                  <c:v>4.9755613213962935E-2</c:v>
                </c:pt>
                <c:pt idx="6">
                  <c:v>5.9454749963531284E-2</c:v>
                </c:pt>
                <c:pt idx="7">
                  <c:v>6.9468344409203908E-2</c:v>
                </c:pt>
                <c:pt idx="8">
                  <c:v>7.9606857401750997E-2</c:v>
                </c:pt>
                <c:pt idx="9">
                  <c:v>8.9323691989578347E-2</c:v>
                </c:pt>
                <c:pt idx="10">
                  <c:v>9.8965255948486042E-2</c:v>
                </c:pt>
                <c:pt idx="11">
                  <c:v>0.10884193490559557</c:v>
                </c:pt>
                <c:pt idx="12">
                  <c:v>0.11865167531339194</c:v>
                </c:pt>
                <c:pt idx="13">
                  <c:v>0.12870307735336672</c:v>
                </c:pt>
                <c:pt idx="14">
                  <c:v>0.13846874544535059</c:v>
                </c:pt>
                <c:pt idx="15">
                  <c:v>0.14812731812315338</c:v>
                </c:pt>
                <c:pt idx="16">
                  <c:v>0.15818526679710454</c:v>
                </c:pt>
                <c:pt idx="17">
                  <c:v>0.16796462330558437</c:v>
                </c:pt>
                <c:pt idx="18">
                  <c:v>0.17825749903609367</c:v>
                </c:pt>
                <c:pt idx="19">
                  <c:v>0.1878481934563534</c:v>
                </c:pt>
                <c:pt idx="20">
                  <c:v>0.19789856181728016</c:v>
                </c:pt>
                <c:pt idx="21">
                  <c:v>0.20793232866620948</c:v>
                </c:pt>
                <c:pt idx="22">
                  <c:v>0.21809734143073567</c:v>
                </c:pt>
                <c:pt idx="23">
                  <c:v>0.22777564798128869</c:v>
                </c:pt>
                <c:pt idx="24">
                  <c:v>0.23769793411097861</c:v>
                </c:pt>
                <c:pt idx="25">
                  <c:v>0.24753539591144769</c:v>
                </c:pt>
                <c:pt idx="26">
                  <c:v>0.25711258985685803</c:v>
                </c:pt>
                <c:pt idx="27">
                  <c:v>0.2671539996660266</c:v>
                </c:pt>
                <c:pt idx="28">
                  <c:v>0.27714081242725286</c:v>
                </c:pt>
                <c:pt idx="29">
                  <c:v>0.2870372879043297</c:v>
                </c:pt>
                <c:pt idx="30">
                  <c:v>0.29693222852463508</c:v>
                </c:pt>
                <c:pt idx="31">
                  <c:v>0.3069808427635401</c:v>
                </c:pt>
                <c:pt idx="32">
                  <c:v>0.31709031877189664</c:v>
                </c:pt>
                <c:pt idx="33">
                  <c:v>0.3272510402021902</c:v>
                </c:pt>
                <c:pt idx="34">
                  <c:v>0.33713351402669545</c:v>
                </c:pt>
                <c:pt idx="35">
                  <c:v>0.34778889786727829</c:v>
                </c:pt>
                <c:pt idx="36">
                  <c:v>0.35799315911205376</c:v>
                </c:pt>
                <c:pt idx="37">
                  <c:v>0.3678923910665941</c:v>
                </c:pt>
                <c:pt idx="38">
                  <c:v>0.37808258801158434</c:v>
                </c:pt>
                <c:pt idx="39">
                  <c:v>0.38809756069598833</c:v>
                </c:pt>
                <c:pt idx="40">
                  <c:v>0.39829771854817742</c:v>
                </c:pt>
                <c:pt idx="41">
                  <c:v>0.40815015303305024</c:v>
                </c:pt>
                <c:pt idx="42">
                  <c:v>0.41853186251454599</c:v>
                </c:pt>
                <c:pt idx="43">
                  <c:v>0.42847338133926749</c:v>
                </c:pt>
                <c:pt idx="44">
                  <c:v>0.43875523115992232</c:v>
                </c:pt>
                <c:pt idx="45">
                  <c:v>0.44908851434416053</c:v>
                </c:pt>
                <c:pt idx="46">
                  <c:v>0.45929919692848187</c:v>
                </c:pt>
                <c:pt idx="47">
                  <c:v>0.46940475748589616</c:v>
                </c:pt>
                <c:pt idx="48">
                  <c:v>0.4797623477895846</c:v>
                </c:pt>
                <c:pt idx="49">
                  <c:v>0.489995771312982</c:v>
                </c:pt>
                <c:pt idx="50">
                  <c:v>0.49989149502347674</c:v>
                </c:pt>
                <c:pt idx="51">
                  <c:v>0.50992018744798517</c:v>
                </c:pt>
                <c:pt idx="52">
                  <c:v>0.52</c:v>
                </c:pt>
                <c:pt idx="53">
                  <c:v>0.52992140906867968</c:v>
                </c:pt>
                <c:pt idx="54">
                  <c:v>0.53957227613902492</c:v>
                </c:pt>
                <c:pt idx="55">
                  <c:v>0.54934427159973387</c:v>
                </c:pt>
                <c:pt idx="56">
                  <c:v>0.55894514619244529</c:v>
                </c:pt>
                <c:pt idx="57">
                  <c:v>0.56843463403674033</c:v>
                </c:pt>
                <c:pt idx="58">
                  <c:v>0.57786034701608147</c:v>
                </c:pt>
                <c:pt idx="59">
                  <c:v>0.58768133259898359</c:v>
                </c:pt>
                <c:pt idx="60">
                  <c:v>0.59731099358702411</c:v>
                </c:pt>
                <c:pt idx="61">
                  <c:v>0.60638024391254686</c:v>
                </c:pt>
                <c:pt idx="62">
                  <c:v>0.61631364992291437</c:v>
                </c:pt>
                <c:pt idx="63">
                  <c:v>0.62554540712436091</c:v>
                </c:pt>
                <c:pt idx="64">
                  <c:v>0.63512335283635224</c:v>
                </c:pt>
                <c:pt idx="65">
                  <c:v>0.64398981412665279</c:v>
                </c:pt>
                <c:pt idx="66">
                  <c:v>0.65324074137591515</c:v>
                </c:pt>
                <c:pt idx="67">
                  <c:v>0.66189520449037675</c:v>
                </c:pt>
                <c:pt idx="68">
                  <c:v>0.67058547048826012</c:v>
                </c:pt>
                <c:pt idx="69">
                  <c:v>0.67880140309714743</c:v>
                </c:pt>
                <c:pt idx="70">
                  <c:v>0.68727299899078598</c:v>
                </c:pt>
                <c:pt idx="71">
                  <c:v>0.69568213561098569</c:v>
                </c:pt>
                <c:pt idx="72">
                  <c:v>0.70348672660564282</c:v>
                </c:pt>
                <c:pt idx="73">
                  <c:v>0.71206704674105592</c:v>
                </c:pt>
                <c:pt idx="74">
                  <c:v>0.72115709594198563</c:v>
                </c:pt>
                <c:pt idx="75">
                  <c:v>0.73011138862783309</c:v>
                </c:pt>
                <c:pt idx="76">
                  <c:v>0.73865546734932175</c:v>
                </c:pt>
                <c:pt idx="77">
                  <c:v>0.74795294147938818</c:v>
                </c:pt>
                <c:pt idx="78">
                  <c:v>0.75652207908690916</c:v>
                </c:pt>
                <c:pt idx="79">
                  <c:v>0.766098803178207</c:v>
                </c:pt>
                <c:pt idx="80">
                  <c:v>0.774232949847804</c:v>
                </c:pt>
                <c:pt idx="81">
                  <c:v>0.78235754281710124</c:v>
                </c:pt>
                <c:pt idx="82">
                  <c:v>0.7896528432767469</c:v>
                </c:pt>
                <c:pt idx="83">
                  <c:v>0.79658500915416841</c:v>
                </c:pt>
                <c:pt idx="84">
                  <c:v>0.80292343605064687</c:v>
                </c:pt>
                <c:pt idx="85">
                  <c:v>0.80846705772937788</c:v>
                </c:pt>
                <c:pt idx="86">
                  <c:v>0.81352015171401415</c:v>
                </c:pt>
                <c:pt idx="87">
                  <c:v>0.82003934714961324</c:v>
                </c:pt>
                <c:pt idx="88">
                  <c:v>0.82717959575193056</c:v>
                </c:pt>
                <c:pt idx="89">
                  <c:v>0.83528310793335225</c:v>
                </c:pt>
                <c:pt idx="90">
                  <c:v>0.84231344199680769</c:v>
                </c:pt>
                <c:pt idx="91">
                  <c:v>0.84969503899522891</c:v>
                </c:pt>
                <c:pt idx="92">
                  <c:v>0.85741421051212197</c:v>
                </c:pt>
                <c:pt idx="93">
                  <c:v>0.86693044871725644</c:v>
                </c:pt>
                <c:pt idx="94">
                  <c:v>0.87842564979962523</c:v>
                </c:pt>
                <c:pt idx="95">
                  <c:v>0.89121702176204542</c:v>
                </c:pt>
                <c:pt idx="96">
                  <c:v>0.90400059414618839</c:v>
                </c:pt>
                <c:pt idx="97">
                  <c:v>0.91448864727528678</c:v>
                </c:pt>
                <c:pt idx="98">
                  <c:v>0.92372760890646732</c:v>
                </c:pt>
                <c:pt idx="99">
                  <c:v>0.93073460688230492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9.7040097099179157E-3</c:v>
                </c:pt>
                <c:pt idx="2">
                  <c:v>1.9703717353204531E-2</c:v>
                </c:pt>
                <c:pt idx="3">
                  <c:v>2.9834233743285532E-2</c:v>
                </c:pt>
                <c:pt idx="4">
                  <c:v>3.9831477237127433E-2</c:v>
                </c:pt>
                <c:pt idx="5">
                  <c:v>4.9707517990484451E-2</c:v>
                </c:pt>
                <c:pt idx="6">
                  <c:v>5.9498482940129827E-2</c:v>
                </c:pt>
                <c:pt idx="7">
                  <c:v>6.9308158719457391E-2</c:v>
                </c:pt>
                <c:pt idx="8">
                  <c:v>7.9340610314686977E-2</c:v>
                </c:pt>
                <c:pt idx="9">
                  <c:v>8.9151622581849943E-2</c:v>
                </c:pt>
                <c:pt idx="10">
                  <c:v>9.88667836121363E-2</c:v>
                </c:pt>
                <c:pt idx="11">
                  <c:v>0.10859973663671951</c:v>
                </c:pt>
                <c:pt idx="12">
                  <c:v>0.11862325046955535</c:v>
                </c:pt>
                <c:pt idx="13">
                  <c:v>0.12834054152732866</c:v>
                </c:pt>
                <c:pt idx="14">
                  <c:v>0.13788484094103259</c:v>
                </c:pt>
                <c:pt idx="15">
                  <c:v>0.14773598960847278</c:v>
                </c:pt>
                <c:pt idx="16">
                  <c:v>0.15787456669080624</c:v>
                </c:pt>
                <c:pt idx="17">
                  <c:v>0.16776568469754427</c:v>
                </c:pt>
                <c:pt idx="18">
                  <c:v>0.17789995995965935</c:v>
                </c:pt>
                <c:pt idx="19">
                  <c:v>0.18770220152540917</c:v>
                </c:pt>
                <c:pt idx="20">
                  <c:v>0.19782749725988624</c:v>
                </c:pt>
                <c:pt idx="21">
                  <c:v>0.20783275968073478</c:v>
                </c:pt>
                <c:pt idx="22">
                  <c:v>0.21787331373346042</c:v>
                </c:pt>
                <c:pt idx="23">
                  <c:v>0.22789540754797333</c:v>
                </c:pt>
                <c:pt idx="24">
                  <c:v>0.23751759914327852</c:v>
                </c:pt>
                <c:pt idx="25">
                  <c:v>0.24726767591823928</c:v>
                </c:pt>
                <c:pt idx="26">
                  <c:v>0.25689822056250922</c:v>
                </c:pt>
                <c:pt idx="27">
                  <c:v>0.26690197943454219</c:v>
                </c:pt>
                <c:pt idx="28">
                  <c:v>0.27687641910470961</c:v>
                </c:pt>
                <c:pt idx="29">
                  <c:v>0.28647079504695916</c:v>
                </c:pt>
                <c:pt idx="30">
                  <c:v>0.29666178751154837</c:v>
                </c:pt>
                <c:pt idx="31">
                  <c:v>0.30669444793300327</c:v>
                </c:pt>
                <c:pt idx="32">
                  <c:v>0.31667602946003393</c:v>
                </c:pt>
                <c:pt idx="33">
                  <c:v>0.32694052875551682</c:v>
                </c:pt>
                <c:pt idx="34">
                  <c:v>0.337088127130732</c:v>
                </c:pt>
                <c:pt idx="35">
                  <c:v>0.34739572815887554</c:v>
                </c:pt>
                <c:pt idx="36">
                  <c:v>0.35767985711942651</c:v>
                </c:pt>
                <c:pt idx="37">
                  <c:v>0.36743724281223245</c:v>
                </c:pt>
                <c:pt idx="38">
                  <c:v>0.37772162236425322</c:v>
                </c:pt>
                <c:pt idx="39">
                  <c:v>0.38735609294153561</c:v>
                </c:pt>
                <c:pt idx="40">
                  <c:v>0.39770829925115325</c:v>
                </c:pt>
                <c:pt idx="41">
                  <c:v>0.40739359813138976</c:v>
                </c:pt>
                <c:pt idx="42">
                  <c:v>0.41705012075794046</c:v>
                </c:pt>
                <c:pt idx="43">
                  <c:v>0.42711205861601742</c:v>
                </c:pt>
                <c:pt idx="44">
                  <c:v>0.43737417729254568</c:v>
                </c:pt>
                <c:pt idx="45">
                  <c:v>0.44815309910854939</c:v>
                </c:pt>
                <c:pt idx="46">
                  <c:v>0.45859781543545652</c:v>
                </c:pt>
                <c:pt idx="47">
                  <c:v>0.46899784295040048</c:v>
                </c:pt>
                <c:pt idx="48">
                  <c:v>0.47929817682594333</c:v>
                </c:pt>
                <c:pt idx="49">
                  <c:v>0.48972343054876299</c:v>
                </c:pt>
                <c:pt idx="50">
                  <c:v>0.49964286539149272</c:v>
                </c:pt>
                <c:pt idx="51">
                  <c:v>0.50978804138250888</c:v>
                </c:pt>
                <c:pt idx="52">
                  <c:v>0.51979580971804573</c:v>
                </c:pt>
                <c:pt idx="53">
                  <c:v>0.52948286273856437</c:v>
                </c:pt>
                <c:pt idx="54">
                  <c:v>0.5388807749691531</c:v>
                </c:pt>
                <c:pt idx="55">
                  <c:v>0.54829656272452687</c:v>
                </c:pt>
                <c:pt idx="56">
                  <c:v>0.55739292988747158</c:v>
                </c:pt>
                <c:pt idx="57">
                  <c:v>0.56633088147679267</c:v>
                </c:pt>
                <c:pt idx="58">
                  <c:v>0.57556361216409502</c:v>
                </c:pt>
                <c:pt idx="59">
                  <c:v>0.58520480694579469</c:v>
                </c:pt>
                <c:pt idx="60">
                  <c:v>0.59507249465018575</c:v>
                </c:pt>
                <c:pt idx="61">
                  <c:v>0.60467275949195642</c:v>
                </c:pt>
                <c:pt idx="62">
                  <c:v>0.61451304919574257</c:v>
                </c:pt>
                <c:pt idx="63">
                  <c:v>0.62393647999091939</c:v>
                </c:pt>
                <c:pt idx="64">
                  <c:v>0.63330615891600561</c:v>
                </c:pt>
                <c:pt idx="65">
                  <c:v>0.64254874620108593</c:v>
                </c:pt>
                <c:pt idx="66">
                  <c:v>0.6517865304830126</c:v>
                </c:pt>
                <c:pt idx="67">
                  <c:v>0.66039111188813138</c:v>
                </c:pt>
                <c:pt idx="68">
                  <c:v>0.66902806135799042</c:v>
                </c:pt>
                <c:pt idx="69">
                  <c:v>0.67687443650853862</c:v>
                </c:pt>
                <c:pt idx="70">
                  <c:v>0.68493272851133336</c:v>
                </c:pt>
                <c:pt idx="71">
                  <c:v>0.69279426444575298</c:v>
                </c:pt>
                <c:pt idx="72">
                  <c:v>0.70049646597116222</c:v>
                </c:pt>
                <c:pt idx="73">
                  <c:v>0.70907661470805805</c:v>
                </c:pt>
                <c:pt idx="74">
                  <c:v>0.71883897046499834</c:v>
                </c:pt>
                <c:pt idx="75">
                  <c:v>0.72823788506146192</c:v>
                </c:pt>
                <c:pt idx="76">
                  <c:v>0.73723911099669404</c:v>
                </c:pt>
                <c:pt idx="77">
                  <c:v>0.74623357096226295</c:v>
                </c:pt>
                <c:pt idx="78">
                  <c:v>0.75503824965534394</c:v>
                </c:pt>
                <c:pt idx="79">
                  <c:v>0.76446681757563451</c:v>
                </c:pt>
                <c:pt idx="80">
                  <c:v>0.77267500504210962</c:v>
                </c:pt>
                <c:pt idx="81">
                  <c:v>0.78000996476976381</c:v>
                </c:pt>
                <c:pt idx="82">
                  <c:v>0.78632689665478428</c:v>
                </c:pt>
                <c:pt idx="83">
                  <c:v>0.79192534103306333</c:v>
                </c:pt>
                <c:pt idx="84">
                  <c:v>0.79613542514283653</c:v>
                </c:pt>
                <c:pt idx="85">
                  <c:v>0.79892720330356493</c:v>
                </c:pt>
                <c:pt idx="86">
                  <c:v>0.79989784972890055</c:v>
                </c:pt>
                <c:pt idx="87">
                  <c:v>0.80393105802683651</c:v>
                </c:pt>
                <c:pt idx="88">
                  <c:v>0.80928843341197965</c:v>
                </c:pt>
                <c:pt idx="89">
                  <c:v>0.81746746873756659</c:v>
                </c:pt>
                <c:pt idx="90">
                  <c:v>0.82448263198558802</c:v>
                </c:pt>
                <c:pt idx="91">
                  <c:v>0.83125572387459745</c:v>
                </c:pt>
                <c:pt idx="92">
                  <c:v>0.83878000545704789</c:v>
                </c:pt>
                <c:pt idx="93">
                  <c:v>0.84800835079364234</c:v>
                </c:pt>
                <c:pt idx="94">
                  <c:v>0.85989697516467378</c:v>
                </c:pt>
                <c:pt idx="95">
                  <c:v>0.8730942299518375</c:v>
                </c:pt>
                <c:pt idx="96">
                  <c:v>0.88414316407564264</c:v>
                </c:pt>
                <c:pt idx="97">
                  <c:v>0.88825731341805003</c:v>
                </c:pt>
                <c:pt idx="98">
                  <c:v>0.89483247981183001</c:v>
                </c:pt>
                <c:pt idx="99">
                  <c:v>0.89626475748822731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8.1811322998370795E-4</c:v>
                </c:pt>
                <c:pt idx="1">
                  <c:v>9.0997576406075531E-3</c:v>
                </c:pt>
                <c:pt idx="2">
                  <c:v>1.9105151975903012E-2</c:v>
                </c:pt>
                <c:pt idx="3">
                  <c:v>2.918629764919034E-2</c:v>
                </c:pt>
                <c:pt idx="4">
                  <c:v>3.924721706995582E-2</c:v>
                </c:pt>
                <c:pt idx="5">
                  <c:v>4.9160918229369299E-2</c:v>
                </c:pt>
                <c:pt idx="6">
                  <c:v>5.8980607769514526E-2</c:v>
                </c:pt>
                <c:pt idx="7">
                  <c:v>6.9066578818757662E-2</c:v>
                </c:pt>
                <c:pt idx="8">
                  <c:v>7.9305427121615035E-2</c:v>
                </c:pt>
                <c:pt idx="9">
                  <c:v>8.9060932265138115E-2</c:v>
                </c:pt>
                <c:pt idx="10">
                  <c:v>9.8967430658521427E-2</c:v>
                </c:pt>
                <c:pt idx="11">
                  <c:v>0.10909650069072574</c:v>
                </c:pt>
                <c:pt idx="12">
                  <c:v>0.11880379580891842</c:v>
                </c:pt>
                <c:pt idx="13">
                  <c:v>0.12910428702573185</c:v>
                </c:pt>
                <c:pt idx="14">
                  <c:v>0.13919295250619912</c:v>
                </c:pt>
                <c:pt idx="15">
                  <c:v>0.14908801065883281</c:v>
                </c:pt>
                <c:pt idx="16">
                  <c:v>0.15911048950229312</c:v>
                </c:pt>
                <c:pt idx="17">
                  <c:v>0.1690317532562341</c:v>
                </c:pt>
                <c:pt idx="18">
                  <c:v>0.17922515502869474</c:v>
                </c:pt>
                <c:pt idx="19">
                  <c:v>0.18911823529834915</c:v>
                </c:pt>
                <c:pt idx="20">
                  <c:v>0.19900917078439384</c:v>
                </c:pt>
                <c:pt idx="21">
                  <c:v>0.20910293229266819</c:v>
                </c:pt>
                <c:pt idx="22">
                  <c:v>0.21919569319207111</c:v>
                </c:pt>
                <c:pt idx="23">
                  <c:v>0.22901922039414757</c:v>
                </c:pt>
                <c:pt idx="24">
                  <c:v>0.23924051969403048</c:v>
                </c:pt>
                <c:pt idx="25">
                  <c:v>0.2492685952898398</c:v>
                </c:pt>
                <c:pt idx="26">
                  <c:v>0.2591887627138314</c:v>
                </c:pt>
                <c:pt idx="27">
                  <c:v>0.26913405959495473</c:v>
                </c:pt>
                <c:pt idx="28">
                  <c:v>0.2791173637965203</c:v>
                </c:pt>
                <c:pt idx="29">
                  <c:v>0.28925211016948882</c:v>
                </c:pt>
                <c:pt idx="30">
                  <c:v>0.2991029539746326</c:v>
                </c:pt>
                <c:pt idx="31">
                  <c:v>0.30914055437955479</c:v>
                </c:pt>
                <c:pt idx="32">
                  <c:v>0.31924917889863758</c:v>
                </c:pt>
                <c:pt idx="33">
                  <c:v>0.32920669394039237</c:v>
                </c:pt>
                <c:pt idx="34">
                  <c:v>0.33890350619312681</c:v>
                </c:pt>
                <c:pt idx="35">
                  <c:v>0.34932085264179691</c:v>
                </c:pt>
                <c:pt idx="36">
                  <c:v>0.35913221287329922</c:v>
                </c:pt>
                <c:pt idx="37">
                  <c:v>0.3691595150680903</c:v>
                </c:pt>
                <c:pt idx="38">
                  <c:v>0.3791525309372149</c:v>
                </c:pt>
                <c:pt idx="39">
                  <c:v>0.38927222275111462</c:v>
                </c:pt>
                <c:pt idx="40">
                  <c:v>0.39910818023679373</c:v>
                </c:pt>
                <c:pt idx="41">
                  <c:v>0.4090915583592839</c:v>
                </c:pt>
                <c:pt idx="42">
                  <c:v>0.41939833289874628</c:v>
                </c:pt>
                <c:pt idx="43">
                  <c:v>0.42927675143945865</c:v>
                </c:pt>
                <c:pt idx="44">
                  <c:v>0.43926171186646634</c:v>
                </c:pt>
                <c:pt idx="45">
                  <c:v>0.44926679167950589</c:v>
                </c:pt>
                <c:pt idx="46">
                  <c:v>0.45926224388464554</c:v>
                </c:pt>
                <c:pt idx="47">
                  <c:v>0.46920211474389173</c:v>
                </c:pt>
                <c:pt idx="48">
                  <c:v>0.47933763480893654</c:v>
                </c:pt>
                <c:pt idx="49">
                  <c:v>0.48937013239975569</c:v>
                </c:pt>
                <c:pt idx="50">
                  <c:v>0.49927407308927052</c:v>
                </c:pt>
                <c:pt idx="51">
                  <c:v>0.50919126892781486</c:v>
                </c:pt>
                <c:pt idx="52">
                  <c:v>0.51929630365521817</c:v>
                </c:pt>
                <c:pt idx="53">
                  <c:v>0.52935840009155055</c:v>
                </c:pt>
                <c:pt idx="54">
                  <c:v>0.53931833100834914</c:v>
                </c:pt>
                <c:pt idx="55">
                  <c:v>0.54935044835953772</c:v>
                </c:pt>
                <c:pt idx="56">
                  <c:v>0.55940849444203478</c:v>
                </c:pt>
                <c:pt idx="57">
                  <c:v>0.56931592041468515</c:v>
                </c:pt>
                <c:pt idx="58">
                  <c:v>0.57934599885935367</c:v>
                </c:pt>
                <c:pt idx="59">
                  <c:v>0.58943995210360001</c:v>
                </c:pt>
                <c:pt idx="60">
                  <c:v>0.59951843701586383</c:v>
                </c:pt>
                <c:pt idx="61">
                  <c:v>0.60925196602274578</c:v>
                </c:pt>
                <c:pt idx="62">
                  <c:v>0.61947403563105885</c:v>
                </c:pt>
                <c:pt idx="63">
                  <c:v>0.62947460181282455</c:v>
                </c:pt>
                <c:pt idx="64">
                  <c:v>0.63952619299100522</c:v>
                </c:pt>
                <c:pt idx="65">
                  <c:v>0.6491975314738605</c:v>
                </c:pt>
                <c:pt idx="66">
                  <c:v>0.65946643049944997</c:v>
                </c:pt>
                <c:pt idx="67">
                  <c:v>0.66941828092468914</c:v>
                </c:pt>
                <c:pt idx="68">
                  <c:v>0.6795571598519925</c:v>
                </c:pt>
                <c:pt idx="69">
                  <c:v>0.6893860088252417</c:v>
                </c:pt>
                <c:pt idx="70">
                  <c:v>0.69934483744479126</c:v>
                </c:pt>
                <c:pt idx="71">
                  <c:v>0.70964771485338907</c:v>
                </c:pt>
                <c:pt idx="72">
                  <c:v>0.71946203066174175</c:v>
                </c:pt>
                <c:pt idx="73">
                  <c:v>0.72960965436617775</c:v>
                </c:pt>
                <c:pt idx="74">
                  <c:v>0.7395707650060187</c:v>
                </c:pt>
                <c:pt idx="75">
                  <c:v>0.74949143415336084</c:v>
                </c:pt>
                <c:pt idx="76">
                  <c:v>0.759282798783115</c:v>
                </c:pt>
                <c:pt idx="77">
                  <c:v>0.7694898557218236</c:v>
                </c:pt>
                <c:pt idx="78">
                  <c:v>0.77944003260637162</c:v>
                </c:pt>
                <c:pt idx="79">
                  <c:v>0.78970535476835713</c:v>
                </c:pt>
                <c:pt idx="80">
                  <c:v>0.79939267997579444</c:v>
                </c:pt>
                <c:pt idx="81">
                  <c:v>0.80960586750262764</c:v>
                </c:pt>
                <c:pt idx="82">
                  <c:v>0.8195223897642292</c:v>
                </c:pt>
                <c:pt idx="83">
                  <c:v>0.82953785797329094</c:v>
                </c:pt>
                <c:pt idx="84">
                  <c:v>0.83962842576933217</c:v>
                </c:pt>
                <c:pt idx="85">
                  <c:v>0.84954657732569849</c:v>
                </c:pt>
                <c:pt idx="86">
                  <c:v>0.85976833542666409</c:v>
                </c:pt>
                <c:pt idx="87">
                  <c:v>0.86973371462509286</c:v>
                </c:pt>
                <c:pt idx="88">
                  <c:v>0.87988544420131254</c:v>
                </c:pt>
                <c:pt idx="89">
                  <c:v>0.88982307858179577</c:v>
                </c:pt>
                <c:pt idx="90">
                  <c:v>0.89968191447599455</c:v>
                </c:pt>
                <c:pt idx="91">
                  <c:v>0.90981717653025096</c:v>
                </c:pt>
                <c:pt idx="92">
                  <c:v>0.91967031113264275</c:v>
                </c:pt>
                <c:pt idx="93">
                  <c:v>0.92983907551958089</c:v>
                </c:pt>
                <c:pt idx="94">
                  <c:v>0.93979325818715043</c:v>
                </c:pt>
                <c:pt idx="95">
                  <c:v>0.94988900093958828</c:v>
                </c:pt>
                <c:pt idx="96">
                  <c:v>0.95987823589077947</c:v>
                </c:pt>
                <c:pt idx="97">
                  <c:v>0.96994647002309187</c:v>
                </c:pt>
                <c:pt idx="98">
                  <c:v>0.98000000000000098</c:v>
                </c:pt>
                <c:pt idx="99">
                  <c:v>0.98996203182517484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2.1428813764022836E-3</c:v>
                </c:pt>
                <c:pt idx="1">
                  <c:v>1.0000000000000009E-2</c:v>
                </c:pt>
                <c:pt idx="2">
                  <c:v>1.1798136765939771E-2</c:v>
                </c:pt>
                <c:pt idx="3">
                  <c:v>2.4460261578724607E-2</c:v>
                </c:pt>
                <c:pt idx="4">
                  <c:v>3.45763228073247E-2</c:v>
                </c:pt>
                <c:pt idx="5">
                  <c:v>4.3907096998632045E-2</c:v>
                </c:pt>
                <c:pt idx="6">
                  <c:v>5.0777440049471712E-2</c:v>
                </c:pt>
                <c:pt idx="7">
                  <c:v>5.8380345062222894E-2</c:v>
                </c:pt>
                <c:pt idx="8">
                  <c:v>6.3623153546652933E-2</c:v>
                </c:pt>
                <c:pt idx="9">
                  <c:v>7.7605708385556693E-2</c:v>
                </c:pt>
                <c:pt idx="10">
                  <c:v>8.0465972087359949E-2</c:v>
                </c:pt>
                <c:pt idx="11">
                  <c:v>8.6521548484519761E-2</c:v>
                </c:pt>
                <c:pt idx="12">
                  <c:v>0.10055564676343787</c:v>
                </c:pt>
                <c:pt idx="13">
                  <c:v>0.11063928782919596</c:v>
                </c:pt>
                <c:pt idx="14">
                  <c:v>0.12044118105899115</c:v>
                </c:pt>
                <c:pt idx="15">
                  <c:v>0.12705702664788465</c:v>
                </c:pt>
                <c:pt idx="16">
                  <c:v>0.14133059408021786</c:v>
                </c:pt>
                <c:pt idx="17">
                  <c:v>0.14786962661092284</c:v>
                </c:pt>
                <c:pt idx="18">
                  <c:v>0.15545425189292905</c:v>
                </c:pt>
                <c:pt idx="19">
                  <c:v>0.15870729853217713</c:v>
                </c:pt>
                <c:pt idx="20">
                  <c:v>0.17738144278799972</c:v>
                </c:pt>
                <c:pt idx="21">
                  <c:v>0.18139467405622756</c:v>
                </c:pt>
                <c:pt idx="22">
                  <c:v>0.19758022655266638</c:v>
                </c:pt>
                <c:pt idx="23">
                  <c:v>0.20443827974300555</c:v>
                </c:pt>
                <c:pt idx="24">
                  <c:v>0.20648263083939733</c:v>
                </c:pt>
                <c:pt idx="25">
                  <c:v>0.22133839961369206</c:v>
                </c:pt>
                <c:pt idx="26">
                  <c:v>0.22210663748561499</c:v>
                </c:pt>
                <c:pt idx="27">
                  <c:v>0.23694085536183906</c:v>
                </c:pt>
                <c:pt idx="28">
                  <c:v>0.25082768139841438</c:v>
                </c:pt>
                <c:pt idx="29">
                  <c:v>0.26200318604264816</c:v>
                </c:pt>
                <c:pt idx="30">
                  <c:v>0.27177970096265536</c:v>
                </c:pt>
                <c:pt idx="31">
                  <c:v>0.27647476959004758</c:v>
                </c:pt>
                <c:pt idx="32">
                  <c:v>0.29054828959426893</c:v>
                </c:pt>
                <c:pt idx="33">
                  <c:v>0.29908637490063994</c:v>
                </c:pt>
                <c:pt idx="34">
                  <c:v>0.31035355243794793</c:v>
                </c:pt>
                <c:pt idx="35">
                  <c:v>0.3228614384300299</c:v>
                </c:pt>
                <c:pt idx="36">
                  <c:v>0.33778509273679258</c:v>
                </c:pt>
                <c:pt idx="37">
                  <c:v>0.34630181038445229</c:v>
                </c:pt>
                <c:pt idx="38">
                  <c:v>0.35389110526236522</c:v>
                </c:pt>
                <c:pt idx="39">
                  <c:v>0.36079212574321229</c:v>
                </c:pt>
                <c:pt idx="40">
                  <c:v>0.37571540400198855</c:v>
                </c:pt>
                <c:pt idx="41">
                  <c:v>0.3842161573300984</c:v>
                </c:pt>
                <c:pt idx="42">
                  <c:v>0.39919184175356048</c:v>
                </c:pt>
                <c:pt idx="43">
                  <c:v>0.4072433989051053</c:v>
                </c:pt>
                <c:pt idx="44">
                  <c:v>0.42127188270985194</c:v>
                </c:pt>
                <c:pt idx="45">
                  <c:v>0.43385230241344896</c:v>
                </c:pt>
                <c:pt idx="46">
                  <c:v>0.444064780820011</c:v>
                </c:pt>
                <c:pt idx="47">
                  <c:v>0.45307882168049707</c:v>
                </c:pt>
                <c:pt idx="48">
                  <c:v>0.46533092619589767</c:v>
                </c:pt>
                <c:pt idx="49">
                  <c:v>0.48258492424563504</c:v>
                </c:pt>
                <c:pt idx="50">
                  <c:v>0.49284429292779253</c:v>
                </c:pt>
                <c:pt idx="51">
                  <c:v>0.50687914212883201</c:v>
                </c:pt>
                <c:pt idx="52">
                  <c:v>0.51590226059152089</c:v>
                </c:pt>
                <c:pt idx="53">
                  <c:v>0.51680163223955644</c:v>
                </c:pt>
                <c:pt idx="54">
                  <c:v>0.51461908730365291</c:v>
                </c:pt>
                <c:pt idx="55">
                  <c:v>0.50610691667840269</c:v>
                </c:pt>
                <c:pt idx="56">
                  <c:v>0.49548596407790985</c:v>
                </c:pt>
                <c:pt idx="57">
                  <c:v>0.49063508935095507</c:v>
                </c:pt>
                <c:pt idx="58">
                  <c:v>0.47787100236125907</c:v>
                </c:pt>
                <c:pt idx="59">
                  <c:v>0.48066196607438888</c:v>
                </c:pt>
                <c:pt idx="60">
                  <c:v>0.4782340934406446</c:v>
                </c:pt>
                <c:pt idx="61">
                  <c:v>0.47454812678684244</c:v>
                </c:pt>
                <c:pt idx="62">
                  <c:v>0.47785613633854185</c:v>
                </c:pt>
                <c:pt idx="63">
                  <c:v>0.47092454187784571</c:v>
                </c:pt>
                <c:pt idx="64">
                  <c:v>0.47470671151676125</c:v>
                </c:pt>
                <c:pt idx="65">
                  <c:v>0.47167128089620358</c:v>
                </c:pt>
                <c:pt idx="66">
                  <c:v>0.46734560909598127</c:v>
                </c:pt>
                <c:pt idx="67">
                  <c:v>0.46245828895177382</c:v>
                </c:pt>
                <c:pt idx="68">
                  <c:v>0.45863429519279847</c:v>
                </c:pt>
                <c:pt idx="69">
                  <c:v>0.45635755056266875</c:v>
                </c:pt>
                <c:pt idx="70">
                  <c:v>0.45388924709197603</c:v>
                </c:pt>
                <c:pt idx="71">
                  <c:v>0.44910119768822593</c:v>
                </c:pt>
                <c:pt idx="72">
                  <c:v>0.44605346931270307</c:v>
                </c:pt>
                <c:pt idx="73">
                  <c:v>0.44621703096342491</c:v>
                </c:pt>
                <c:pt idx="74">
                  <c:v>0.44997018025344759</c:v>
                </c:pt>
                <c:pt idx="75">
                  <c:v>0.45491889839938604</c:v>
                </c:pt>
                <c:pt idx="76">
                  <c:v>0.4588381187183711</c:v>
                </c:pt>
                <c:pt idx="77">
                  <c:v>0.46401054871411129</c:v>
                </c:pt>
                <c:pt idx="78">
                  <c:v>0.4666579514375635</c:v>
                </c:pt>
                <c:pt idx="79">
                  <c:v>0.46973264959365268</c:v>
                </c:pt>
                <c:pt idx="80">
                  <c:v>0.47189228584109449</c:v>
                </c:pt>
                <c:pt idx="81">
                  <c:v>0.47166353438703573</c:v>
                </c:pt>
                <c:pt idx="82">
                  <c:v>0.47187929982222238</c:v>
                </c:pt>
                <c:pt idx="83">
                  <c:v>0.47185333812691477</c:v>
                </c:pt>
                <c:pt idx="84">
                  <c:v>0.47139217766177266</c:v>
                </c:pt>
                <c:pt idx="85">
                  <c:v>0.46978263567319445</c:v>
                </c:pt>
                <c:pt idx="86">
                  <c:v>0.46688609570381934</c:v>
                </c:pt>
                <c:pt idx="87">
                  <c:v>0.46985091362471498</c:v>
                </c:pt>
                <c:pt idx="88">
                  <c:v>0.47607333885973424</c:v>
                </c:pt>
                <c:pt idx="89">
                  <c:v>0.48605251392951165</c:v>
                </c:pt>
                <c:pt idx="90">
                  <c:v>0.49610109305966765</c:v>
                </c:pt>
                <c:pt idx="91">
                  <c:v>0.50602755618485418</c:v>
                </c:pt>
                <c:pt idx="92">
                  <c:v>0.51597387909198145</c:v>
                </c:pt>
                <c:pt idx="93">
                  <c:v>0.52585913780977711</c:v>
                </c:pt>
                <c:pt idx="94">
                  <c:v>0.53586569586861055</c:v>
                </c:pt>
                <c:pt idx="95">
                  <c:v>0.54590192605024501</c:v>
                </c:pt>
                <c:pt idx="96">
                  <c:v>0.55613875859002904</c:v>
                </c:pt>
                <c:pt idx="97">
                  <c:v>0.56629268736719196</c:v>
                </c:pt>
                <c:pt idx="98">
                  <c:v>0.57613518259190954</c:v>
                </c:pt>
                <c:pt idx="99">
                  <c:v>0.5863145145667833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8.1811322998370795E-4</c:v>
                </c:pt>
                <c:pt idx="1">
                  <c:v>9.0997576406075531E-3</c:v>
                </c:pt>
                <c:pt idx="2">
                  <c:v>1.9105151975903012E-2</c:v>
                </c:pt>
                <c:pt idx="3">
                  <c:v>2.918629764919034E-2</c:v>
                </c:pt>
                <c:pt idx="4">
                  <c:v>3.924721706995582E-2</c:v>
                </c:pt>
                <c:pt idx="5">
                  <c:v>4.9160918229369299E-2</c:v>
                </c:pt>
                <c:pt idx="6">
                  <c:v>5.8980607769514526E-2</c:v>
                </c:pt>
                <c:pt idx="7">
                  <c:v>6.9066578818757662E-2</c:v>
                </c:pt>
                <c:pt idx="8">
                  <c:v>7.9305427121615035E-2</c:v>
                </c:pt>
                <c:pt idx="9">
                  <c:v>8.9060932265138115E-2</c:v>
                </c:pt>
                <c:pt idx="10">
                  <c:v>9.8967430658521427E-2</c:v>
                </c:pt>
                <c:pt idx="11">
                  <c:v>0.10909650069072574</c:v>
                </c:pt>
                <c:pt idx="12">
                  <c:v>0.11880379580891842</c:v>
                </c:pt>
                <c:pt idx="13">
                  <c:v>0.12910428702573185</c:v>
                </c:pt>
                <c:pt idx="14">
                  <c:v>0.13919295250619912</c:v>
                </c:pt>
                <c:pt idx="15">
                  <c:v>0.14908801065883281</c:v>
                </c:pt>
                <c:pt idx="16">
                  <c:v>0.15911048950229312</c:v>
                </c:pt>
                <c:pt idx="17">
                  <c:v>0.1690317532562341</c:v>
                </c:pt>
                <c:pt idx="18">
                  <c:v>0.17922515502869474</c:v>
                </c:pt>
                <c:pt idx="19">
                  <c:v>0.18911823529834915</c:v>
                </c:pt>
                <c:pt idx="20">
                  <c:v>0.19900917078439384</c:v>
                </c:pt>
                <c:pt idx="21">
                  <c:v>0.20910293229266819</c:v>
                </c:pt>
                <c:pt idx="22">
                  <c:v>0.21919569319207111</c:v>
                </c:pt>
                <c:pt idx="23">
                  <c:v>0.22901922039414757</c:v>
                </c:pt>
                <c:pt idx="24">
                  <c:v>0.23924051969403048</c:v>
                </c:pt>
                <c:pt idx="25">
                  <c:v>0.2492685952898398</c:v>
                </c:pt>
                <c:pt idx="26">
                  <c:v>0.2591887627138314</c:v>
                </c:pt>
                <c:pt idx="27">
                  <c:v>0.26913405959495473</c:v>
                </c:pt>
                <c:pt idx="28">
                  <c:v>0.2791173637965203</c:v>
                </c:pt>
                <c:pt idx="29">
                  <c:v>0.28925211016948882</c:v>
                </c:pt>
                <c:pt idx="30">
                  <c:v>0.2991029539746326</c:v>
                </c:pt>
                <c:pt idx="31">
                  <c:v>0.30914055437955479</c:v>
                </c:pt>
                <c:pt idx="32">
                  <c:v>0.31924917889863758</c:v>
                </c:pt>
                <c:pt idx="33">
                  <c:v>0.32920669394039237</c:v>
                </c:pt>
                <c:pt idx="34">
                  <c:v>0.33890350619312681</c:v>
                </c:pt>
                <c:pt idx="35">
                  <c:v>0.34932085264179691</c:v>
                </c:pt>
                <c:pt idx="36">
                  <c:v>0.35913221287329311</c:v>
                </c:pt>
                <c:pt idx="37">
                  <c:v>0.3691595150680903</c:v>
                </c:pt>
                <c:pt idx="38">
                  <c:v>0.3791525309372149</c:v>
                </c:pt>
                <c:pt idx="39">
                  <c:v>0.38927222275111462</c:v>
                </c:pt>
                <c:pt idx="40">
                  <c:v>0.39910818023679373</c:v>
                </c:pt>
                <c:pt idx="41">
                  <c:v>0.4090915583592839</c:v>
                </c:pt>
                <c:pt idx="42">
                  <c:v>0.41939833289874628</c:v>
                </c:pt>
                <c:pt idx="43">
                  <c:v>0.42927675143945865</c:v>
                </c:pt>
                <c:pt idx="44">
                  <c:v>0.43926171186646634</c:v>
                </c:pt>
                <c:pt idx="45">
                  <c:v>0.44926679167950589</c:v>
                </c:pt>
                <c:pt idx="46">
                  <c:v>0.45926224388464554</c:v>
                </c:pt>
                <c:pt idx="47">
                  <c:v>0.46920211474389173</c:v>
                </c:pt>
                <c:pt idx="48">
                  <c:v>0.47933763480893654</c:v>
                </c:pt>
                <c:pt idx="49">
                  <c:v>0.48937013239975569</c:v>
                </c:pt>
                <c:pt idx="50">
                  <c:v>0.49927407308927052</c:v>
                </c:pt>
                <c:pt idx="51">
                  <c:v>0.50919126892781486</c:v>
                </c:pt>
                <c:pt idx="52">
                  <c:v>0.51929630365521817</c:v>
                </c:pt>
                <c:pt idx="53">
                  <c:v>0.52935840009155055</c:v>
                </c:pt>
                <c:pt idx="54">
                  <c:v>0.53931833100834914</c:v>
                </c:pt>
                <c:pt idx="55">
                  <c:v>0.54935044835953772</c:v>
                </c:pt>
                <c:pt idx="56">
                  <c:v>0.55940849444203478</c:v>
                </c:pt>
                <c:pt idx="57">
                  <c:v>0.56931592041468515</c:v>
                </c:pt>
                <c:pt idx="58">
                  <c:v>0.57934599885935367</c:v>
                </c:pt>
                <c:pt idx="59">
                  <c:v>0.58943995210360001</c:v>
                </c:pt>
                <c:pt idx="60">
                  <c:v>0.59951843701586383</c:v>
                </c:pt>
                <c:pt idx="61">
                  <c:v>0.60925196602274578</c:v>
                </c:pt>
                <c:pt idx="62">
                  <c:v>0.61947403563105885</c:v>
                </c:pt>
                <c:pt idx="63">
                  <c:v>0.62947460181282455</c:v>
                </c:pt>
                <c:pt idx="64">
                  <c:v>0.63952619299100522</c:v>
                </c:pt>
                <c:pt idx="65">
                  <c:v>0.6491975314738605</c:v>
                </c:pt>
                <c:pt idx="66">
                  <c:v>0.65946643049944997</c:v>
                </c:pt>
                <c:pt idx="67">
                  <c:v>0.66941828092468914</c:v>
                </c:pt>
                <c:pt idx="68">
                  <c:v>0.6795571598519925</c:v>
                </c:pt>
                <c:pt idx="69">
                  <c:v>0.6893860088252417</c:v>
                </c:pt>
                <c:pt idx="70">
                  <c:v>0.69934483744479126</c:v>
                </c:pt>
                <c:pt idx="71">
                  <c:v>0.70964771485338907</c:v>
                </c:pt>
                <c:pt idx="72">
                  <c:v>0.71946203066174175</c:v>
                </c:pt>
                <c:pt idx="73">
                  <c:v>0.72960965436617775</c:v>
                </c:pt>
                <c:pt idx="74">
                  <c:v>0.7395707650060187</c:v>
                </c:pt>
                <c:pt idx="75">
                  <c:v>0.74949143415336084</c:v>
                </c:pt>
                <c:pt idx="76">
                  <c:v>0.759282798783115</c:v>
                </c:pt>
                <c:pt idx="77">
                  <c:v>0.7694898557218236</c:v>
                </c:pt>
                <c:pt idx="78">
                  <c:v>0.77944003260637162</c:v>
                </c:pt>
                <c:pt idx="79">
                  <c:v>0.78970535476835713</c:v>
                </c:pt>
                <c:pt idx="80">
                  <c:v>0.79939267997579444</c:v>
                </c:pt>
                <c:pt idx="81">
                  <c:v>0.80960586750262764</c:v>
                </c:pt>
                <c:pt idx="82">
                  <c:v>0.8195223897642292</c:v>
                </c:pt>
                <c:pt idx="83">
                  <c:v>0.82953785797329094</c:v>
                </c:pt>
                <c:pt idx="84">
                  <c:v>0.83962842576933217</c:v>
                </c:pt>
                <c:pt idx="85">
                  <c:v>0.84954657732569849</c:v>
                </c:pt>
                <c:pt idx="86">
                  <c:v>0.85976833542666409</c:v>
                </c:pt>
                <c:pt idx="87">
                  <c:v>0.86973371462509286</c:v>
                </c:pt>
                <c:pt idx="88">
                  <c:v>0.87988544420131254</c:v>
                </c:pt>
                <c:pt idx="89">
                  <c:v>0.88982307858179577</c:v>
                </c:pt>
                <c:pt idx="90">
                  <c:v>0.89968191447599455</c:v>
                </c:pt>
                <c:pt idx="91">
                  <c:v>0.90981717653025096</c:v>
                </c:pt>
                <c:pt idx="92">
                  <c:v>0.91967031113264885</c:v>
                </c:pt>
                <c:pt idx="93">
                  <c:v>0.92983907551958089</c:v>
                </c:pt>
                <c:pt idx="94">
                  <c:v>0.93979325818715043</c:v>
                </c:pt>
                <c:pt idx="95">
                  <c:v>0.94988900093958828</c:v>
                </c:pt>
                <c:pt idx="96">
                  <c:v>0.95987823589077947</c:v>
                </c:pt>
                <c:pt idx="97">
                  <c:v>0.96994647002309187</c:v>
                </c:pt>
                <c:pt idx="98">
                  <c:v>0.98000000000000098</c:v>
                </c:pt>
                <c:pt idx="99">
                  <c:v>0.98996203182517484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2.3993767131349486E-3</c:v>
                </c:pt>
                <c:pt idx="2">
                  <c:v>1.2675132588124916E-2</c:v>
                </c:pt>
                <c:pt idx="3">
                  <c:v>2.0324883912214431E-2</c:v>
                </c:pt>
                <c:pt idx="4">
                  <c:v>3.5573517374764219E-2</c:v>
                </c:pt>
                <c:pt idx="5">
                  <c:v>4.4957652555367544E-2</c:v>
                </c:pt>
                <c:pt idx="6">
                  <c:v>5.0779271044424812E-2</c:v>
                </c:pt>
                <c:pt idx="7">
                  <c:v>5.8797112382939498E-2</c:v>
                </c:pt>
                <c:pt idx="8">
                  <c:v>7.1107172631992066E-2</c:v>
                </c:pt>
                <c:pt idx="9">
                  <c:v>7.8401818715345573E-2</c:v>
                </c:pt>
                <c:pt idx="10">
                  <c:v>8.4753862649014189E-2</c:v>
                </c:pt>
                <c:pt idx="11">
                  <c:v>9.390074821588057E-2</c:v>
                </c:pt>
                <c:pt idx="12">
                  <c:v>0.10088469967688019</c:v>
                </c:pt>
                <c:pt idx="13">
                  <c:v>0.11201099595114405</c:v>
                </c:pt>
                <c:pt idx="14">
                  <c:v>0.12592380526558855</c:v>
                </c:pt>
                <c:pt idx="15">
                  <c:v>0.12732485428722418</c:v>
                </c:pt>
                <c:pt idx="16">
                  <c:v>0.14103141750959736</c:v>
                </c:pt>
                <c:pt idx="17">
                  <c:v>0.14666936823399579</c:v>
                </c:pt>
                <c:pt idx="18">
                  <c:v>0.15900859010289847</c:v>
                </c:pt>
                <c:pt idx="19">
                  <c:v>0.16578725210079781</c:v>
                </c:pt>
                <c:pt idx="20">
                  <c:v>0.18092040096342599</c:v>
                </c:pt>
                <c:pt idx="21">
                  <c:v>0.19130736570571649</c:v>
                </c:pt>
                <c:pt idx="22">
                  <c:v>0.19787062821064483</c:v>
                </c:pt>
                <c:pt idx="23">
                  <c:v>0.20765533271518966</c:v>
                </c:pt>
                <c:pt idx="24">
                  <c:v>0.21663751307772239</c:v>
                </c:pt>
                <c:pt idx="25">
                  <c:v>0.22784007200523682</c:v>
                </c:pt>
                <c:pt idx="26">
                  <c:v>0.23263975111754076</c:v>
                </c:pt>
                <c:pt idx="27">
                  <c:v>0.23879123134141833</c:v>
                </c:pt>
                <c:pt idx="28">
                  <c:v>0.25670544960459185</c:v>
                </c:pt>
                <c:pt idx="29">
                  <c:v>0.26504976261997448</c:v>
                </c:pt>
                <c:pt idx="30">
                  <c:v>0.27768065925224794</c:v>
                </c:pt>
                <c:pt idx="31">
                  <c:v>0.28522165279513478</c:v>
                </c:pt>
                <c:pt idx="32">
                  <c:v>0.2939993409751841</c:v>
                </c:pt>
                <c:pt idx="33">
                  <c:v>0.30383014675369768</c:v>
                </c:pt>
                <c:pt idx="34">
                  <c:v>0.31539234733049915</c:v>
                </c:pt>
                <c:pt idx="35">
                  <c:v>0.33237145469050888</c:v>
                </c:pt>
                <c:pt idx="36">
                  <c:v>0.3394554508867087</c:v>
                </c:pt>
                <c:pt idx="37">
                  <c:v>0.35550040471601274</c:v>
                </c:pt>
                <c:pt idx="38">
                  <c:v>0.36042468356505475</c:v>
                </c:pt>
                <c:pt idx="39">
                  <c:v>0.37121521174392402</c:v>
                </c:pt>
                <c:pt idx="40">
                  <c:v>0.38436035172822258</c:v>
                </c:pt>
                <c:pt idx="41">
                  <c:v>0.39498602656420445</c:v>
                </c:pt>
                <c:pt idx="42">
                  <c:v>0.40310157787272416</c:v>
                </c:pt>
                <c:pt idx="43">
                  <c:v>0.41757374056913132</c:v>
                </c:pt>
                <c:pt idx="44">
                  <c:v>0.42938303718926873</c:v>
                </c:pt>
                <c:pt idx="45">
                  <c:v>0.44112648678324706</c:v>
                </c:pt>
                <c:pt idx="46">
                  <c:v>0.44999625393096043</c:v>
                </c:pt>
                <c:pt idx="47">
                  <c:v>0.46295288049455618</c:v>
                </c:pt>
                <c:pt idx="48">
                  <c:v>0.47327193259553668</c:v>
                </c:pt>
                <c:pt idx="49">
                  <c:v>0.48253821115560214</c:v>
                </c:pt>
                <c:pt idx="50">
                  <c:v>0.49025992120062634</c:v>
                </c:pt>
                <c:pt idx="51">
                  <c:v>0.50577589646321419</c:v>
                </c:pt>
                <c:pt idx="52">
                  <c:v>0.51239108328495786</c:v>
                </c:pt>
                <c:pt idx="53">
                  <c:v>0.51708453652204356</c:v>
                </c:pt>
                <c:pt idx="54">
                  <c:v>0.51760808241982659</c:v>
                </c:pt>
                <c:pt idx="55">
                  <c:v>0.52717324930970633</c:v>
                </c:pt>
                <c:pt idx="56">
                  <c:v>0.52453248686713994</c:v>
                </c:pt>
                <c:pt idx="57">
                  <c:v>0.52333859798926508</c:v>
                </c:pt>
                <c:pt idx="58">
                  <c:v>0.5152427031075606</c:v>
                </c:pt>
                <c:pt idx="59">
                  <c:v>0.52066161965622593</c:v>
                </c:pt>
                <c:pt idx="60">
                  <c:v>0.51942749584924952</c:v>
                </c:pt>
                <c:pt idx="61">
                  <c:v>0.51346768802716614</c:v>
                </c:pt>
                <c:pt idx="62">
                  <c:v>0.51515150451587577</c:v>
                </c:pt>
                <c:pt idx="63">
                  <c:v>0.50791101754513912</c:v>
                </c:pt>
                <c:pt idx="64">
                  <c:v>0.51016568678914653</c:v>
                </c:pt>
                <c:pt idx="65">
                  <c:v>0.50650407172123391</c:v>
                </c:pt>
                <c:pt idx="66">
                  <c:v>0.50237947579026643</c:v>
                </c:pt>
                <c:pt idx="67">
                  <c:v>0.49688772614493043</c:v>
                </c:pt>
                <c:pt idx="68">
                  <c:v>0.49201372984546105</c:v>
                </c:pt>
                <c:pt idx="69">
                  <c:v>0.48763342825526795</c:v>
                </c:pt>
                <c:pt idx="70">
                  <c:v>0.48705267117222889</c:v>
                </c:pt>
                <c:pt idx="71">
                  <c:v>0.48267282541804107</c:v>
                </c:pt>
                <c:pt idx="72">
                  <c:v>0.47872002308513339</c:v>
                </c:pt>
                <c:pt idx="73">
                  <c:v>0.47855459040706938</c:v>
                </c:pt>
                <c:pt idx="74">
                  <c:v>0.48141176926892837</c:v>
                </c:pt>
                <c:pt idx="75">
                  <c:v>0.48525594294002006</c:v>
                </c:pt>
                <c:pt idx="76">
                  <c:v>0.48788867432660665</c:v>
                </c:pt>
                <c:pt idx="77">
                  <c:v>0.49302473522544255</c:v>
                </c:pt>
                <c:pt idx="78">
                  <c:v>0.49394389133278693</c:v>
                </c:pt>
                <c:pt idx="79">
                  <c:v>0.50092344206390704</c:v>
                </c:pt>
                <c:pt idx="80">
                  <c:v>0.49963057533812588</c:v>
                </c:pt>
                <c:pt idx="81">
                  <c:v>0.50028932118145719</c:v>
                </c:pt>
                <c:pt idx="82">
                  <c:v>0.49934453310677812</c:v>
                </c:pt>
                <c:pt idx="83">
                  <c:v>0.49990785309181995</c:v>
                </c:pt>
                <c:pt idx="84">
                  <c:v>0.4985337260074878</c:v>
                </c:pt>
                <c:pt idx="85">
                  <c:v>0.49671310283248338</c:v>
                </c:pt>
                <c:pt idx="86">
                  <c:v>0.49343530795789858</c:v>
                </c:pt>
                <c:pt idx="87">
                  <c:v>0.49578448001679731</c:v>
                </c:pt>
                <c:pt idx="88">
                  <c:v>0.50284789420729237</c:v>
                </c:pt>
                <c:pt idx="89">
                  <c:v>0.51330938191964204</c:v>
                </c:pt>
                <c:pt idx="90">
                  <c:v>0.5222760507376415</c:v>
                </c:pt>
                <c:pt idx="91">
                  <c:v>0.53317394530840945</c:v>
                </c:pt>
                <c:pt idx="92">
                  <c:v>0.54139822085001965</c:v>
                </c:pt>
                <c:pt idx="93">
                  <c:v>0.55273753844999129</c:v>
                </c:pt>
                <c:pt idx="94">
                  <c:v>0.56404174285445829</c:v>
                </c:pt>
                <c:pt idx="95">
                  <c:v>0.57362038450839947</c:v>
                </c:pt>
                <c:pt idx="96">
                  <c:v>0.58452329524995394</c:v>
                </c:pt>
                <c:pt idx="97">
                  <c:v>0.59385112836457488</c:v>
                </c:pt>
                <c:pt idx="98">
                  <c:v>0.60517038128140155</c:v>
                </c:pt>
                <c:pt idx="99">
                  <c:v>0.61092670079609679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0.32167671050767255</c:v>
                </c:pt>
                <c:pt idx="1">
                  <c:v>0.31466245514362023</c:v>
                </c:pt>
                <c:pt idx="2">
                  <c:v>0.31468694080353388</c:v>
                </c:pt>
                <c:pt idx="3">
                  <c:v>0.30994789959808255</c:v>
                </c:pt>
                <c:pt idx="4">
                  <c:v>0.30399862253075094</c:v>
                </c:pt>
                <c:pt idx="5">
                  <c:v>0.29877726417133366</c:v>
                </c:pt>
                <c:pt idx="6">
                  <c:v>0.2980055141451271</c:v>
                </c:pt>
                <c:pt idx="7">
                  <c:v>0.2905092858410312</c:v>
                </c:pt>
                <c:pt idx="8">
                  <c:v>0.28756485753596672</c:v>
                </c:pt>
                <c:pt idx="9">
                  <c:v>0.2831091139248737</c:v>
                </c:pt>
                <c:pt idx="10">
                  <c:v>0.27687520511720831</c:v>
                </c:pt>
                <c:pt idx="11">
                  <c:v>0.27468333973547554</c:v>
                </c:pt>
                <c:pt idx="12">
                  <c:v>0.26475718970140116</c:v>
                </c:pt>
                <c:pt idx="13">
                  <c:v>0.25845950057995692</c:v>
                </c:pt>
                <c:pt idx="14">
                  <c:v>0.25530586041219994</c:v>
                </c:pt>
                <c:pt idx="15">
                  <c:v>0.2504410477205814</c:v>
                </c:pt>
                <c:pt idx="16">
                  <c:v>0.24474936481098075</c:v>
                </c:pt>
                <c:pt idx="17">
                  <c:v>0.23789887218792194</c:v>
                </c:pt>
                <c:pt idx="18">
                  <c:v>0.22378708927637958</c:v>
                </c:pt>
                <c:pt idx="19">
                  <c:v>0.22207934672606866</c:v>
                </c:pt>
                <c:pt idx="20">
                  <c:v>0.2120488501638309</c:v>
                </c:pt>
                <c:pt idx="21">
                  <c:v>0.20183385879416371</c:v>
                </c:pt>
                <c:pt idx="22">
                  <c:v>0.19068164869535753</c:v>
                </c:pt>
                <c:pt idx="23">
                  <c:v>0.18439401705226965</c:v>
                </c:pt>
                <c:pt idx="24">
                  <c:v>0.17590202930462806</c:v>
                </c:pt>
                <c:pt idx="25">
                  <c:v>0.16841652945763397</c:v>
                </c:pt>
                <c:pt idx="26">
                  <c:v>0.15995234573414652</c:v>
                </c:pt>
                <c:pt idx="27">
                  <c:v>0.14888195608616128</c:v>
                </c:pt>
                <c:pt idx="28">
                  <c:v>0.13594150860242959</c:v>
                </c:pt>
                <c:pt idx="29">
                  <c:v>0.12630074883727682</c:v>
                </c:pt>
                <c:pt idx="30">
                  <c:v>0.11594911620692372</c:v>
                </c:pt>
                <c:pt idx="31">
                  <c:v>0.1066383276382421</c:v>
                </c:pt>
                <c:pt idx="32">
                  <c:v>9.7946897494674112E-2</c:v>
                </c:pt>
                <c:pt idx="33">
                  <c:v>8.2879642574171242E-2</c:v>
                </c:pt>
                <c:pt idx="34">
                  <c:v>7.0627234794435556E-2</c:v>
                </c:pt>
                <c:pt idx="35">
                  <c:v>5.6639011087006863E-2</c:v>
                </c:pt>
                <c:pt idx="36">
                  <c:v>3.7636263232031619E-2</c:v>
                </c:pt>
                <c:pt idx="37">
                  <c:v>2.8572281118199427E-2</c:v>
                </c:pt>
                <c:pt idx="38">
                  <c:v>1.4997604214288307E-2</c:v>
                </c:pt>
                <c:pt idx="39">
                  <c:v>4.2519782210500567E-3</c:v>
                </c:pt>
                <c:pt idx="40">
                  <c:v>1.4328594047798515E-2</c:v>
                </c:pt>
                <c:pt idx="41">
                  <c:v>2.2232977789453545E-2</c:v>
                </c:pt>
                <c:pt idx="42">
                  <c:v>4.0588911264117233E-2</c:v>
                </c:pt>
                <c:pt idx="43">
                  <c:v>5.2663016739236124E-2</c:v>
                </c:pt>
                <c:pt idx="44">
                  <c:v>7.1782301347354305E-2</c:v>
                </c:pt>
                <c:pt idx="45">
                  <c:v>8.823960631766925E-2</c:v>
                </c:pt>
                <c:pt idx="46">
                  <c:v>0.10283526442544766</c:v>
                </c:pt>
                <c:pt idx="47">
                  <c:v>0.11868295020583575</c:v>
                </c:pt>
                <c:pt idx="48">
                  <c:v>0.13341060476603528</c:v>
                </c:pt>
                <c:pt idx="49">
                  <c:v>0.15144892516606634</c:v>
                </c:pt>
                <c:pt idx="50">
                  <c:v>0.17237017310774416</c:v>
                </c:pt>
                <c:pt idx="51">
                  <c:v>0.1850026284633669</c:v>
                </c:pt>
                <c:pt idx="52">
                  <c:v>0.2000813634710783</c:v>
                </c:pt>
                <c:pt idx="53">
                  <c:v>0.21756088853132649</c:v>
                </c:pt>
                <c:pt idx="54">
                  <c:v>0.23718143879811043</c:v>
                </c:pt>
                <c:pt idx="55">
                  <c:v>0.25495197009967102</c:v>
                </c:pt>
                <c:pt idx="56">
                  <c:v>0.2705152730937383</c:v>
                </c:pt>
                <c:pt idx="57">
                  <c:v>0.28389094220603989</c:v>
                </c:pt>
                <c:pt idx="58">
                  <c:v>0.30502649552429811</c:v>
                </c:pt>
                <c:pt idx="59">
                  <c:v>0.31735878477439455</c:v>
                </c:pt>
                <c:pt idx="60">
                  <c:v>0.33479209376415109</c:v>
                </c:pt>
                <c:pt idx="61">
                  <c:v>0.35354312709779567</c:v>
                </c:pt>
                <c:pt idx="62">
                  <c:v>0.3677462277412622</c:v>
                </c:pt>
                <c:pt idx="63">
                  <c:v>0.38679770880078324</c:v>
                </c:pt>
                <c:pt idx="64">
                  <c:v>0.39861012576812715</c:v>
                </c:pt>
                <c:pt idx="65">
                  <c:v>0.41715121265227917</c:v>
                </c:pt>
                <c:pt idx="66">
                  <c:v>0.43392700244206489</c:v>
                </c:pt>
                <c:pt idx="67">
                  <c:v>0.45261591109742011</c:v>
                </c:pt>
                <c:pt idx="68">
                  <c:v>0.46997959767285075</c:v>
                </c:pt>
                <c:pt idx="69">
                  <c:v>0.4850450104959752</c:v>
                </c:pt>
                <c:pt idx="70">
                  <c:v>0.50077478013132382</c:v>
                </c:pt>
                <c:pt idx="71">
                  <c:v>0.51775405787047024</c:v>
                </c:pt>
                <c:pt idx="72">
                  <c:v>0.5331850624006671</c:v>
                </c:pt>
                <c:pt idx="73">
                  <c:v>0.55214188077646542</c:v>
                </c:pt>
                <c:pt idx="74">
                  <c:v>0.56971818939761421</c:v>
                </c:pt>
                <c:pt idx="75">
                  <c:v>0.5852389788780803</c:v>
                </c:pt>
                <c:pt idx="76">
                  <c:v>0.60229743434105631</c:v>
                </c:pt>
                <c:pt idx="77">
                  <c:v>0.61592464571555394</c:v>
                </c:pt>
                <c:pt idx="78">
                  <c:v>0.63383893710461137</c:v>
                </c:pt>
                <c:pt idx="79">
                  <c:v>0.649124548737679</c:v>
                </c:pt>
                <c:pt idx="80">
                  <c:v>0.66743503745291854</c:v>
                </c:pt>
                <c:pt idx="81">
                  <c:v>0.68437149408736064</c:v>
                </c:pt>
                <c:pt idx="82">
                  <c:v>0.70133908458196581</c:v>
                </c:pt>
                <c:pt idx="83">
                  <c:v>0.71876067660284282</c:v>
                </c:pt>
                <c:pt idx="84">
                  <c:v>0.73441718507792642</c:v>
                </c:pt>
                <c:pt idx="85">
                  <c:v>0.75064458882882734</c:v>
                </c:pt>
                <c:pt idx="86">
                  <c:v>0.76688791833228087</c:v>
                </c:pt>
                <c:pt idx="87">
                  <c:v>0.78439307936606795</c:v>
                </c:pt>
                <c:pt idx="88">
                  <c:v>0.80098538010640463</c:v>
                </c:pt>
                <c:pt idx="89">
                  <c:v>0.81773496195740114</c:v>
                </c:pt>
                <c:pt idx="90">
                  <c:v>0.83427276956573027</c:v>
                </c:pt>
                <c:pt idx="91">
                  <c:v>0.8506371871967503</c:v>
                </c:pt>
                <c:pt idx="92">
                  <c:v>0.86786021678384762</c:v>
                </c:pt>
                <c:pt idx="93">
                  <c:v>0.88502876825327881</c:v>
                </c:pt>
                <c:pt idx="94">
                  <c:v>0.90161780966414229</c:v>
                </c:pt>
                <c:pt idx="95">
                  <c:v>0.91885477032824125</c:v>
                </c:pt>
                <c:pt idx="96">
                  <c:v>0.93585145232677969</c:v>
                </c:pt>
                <c:pt idx="97">
                  <c:v>0.9538120915676096</c:v>
                </c:pt>
                <c:pt idx="98">
                  <c:v>0.97137527755288511</c:v>
                </c:pt>
                <c:pt idx="99">
                  <c:v>0.99000000000000099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0.44999999999999996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0.57000000000000095</c:v>
                </c:pt>
                <c:pt idx="58">
                  <c:v>0.58000000000000096</c:v>
                </c:pt>
                <c:pt idx="59">
                  <c:v>0.59000000000000097</c:v>
                </c:pt>
                <c:pt idx="60">
                  <c:v>0.60000000000000098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0.69000000000000106</c:v>
                </c:pt>
                <c:pt idx="70">
                  <c:v>0.70000000000000107</c:v>
                </c:pt>
                <c:pt idx="71">
                  <c:v>0.71000000000000107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0.80000000000000093</c:v>
                </c:pt>
                <c:pt idx="81">
                  <c:v>0.81000000000000094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0.81932271522491928</c:v>
                </c:pt>
                <c:pt idx="91">
                  <c:v>0.82932271522491929</c:v>
                </c:pt>
                <c:pt idx="92">
                  <c:v>0.8393227152249193</c:v>
                </c:pt>
                <c:pt idx="93">
                  <c:v>0.84932271522491931</c:v>
                </c:pt>
                <c:pt idx="94">
                  <c:v>0.85932271522491921</c:v>
                </c:pt>
                <c:pt idx="95">
                  <c:v>0.86932271522491922</c:v>
                </c:pt>
                <c:pt idx="96">
                  <c:v>0.87932271522491923</c:v>
                </c:pt>
                <c:pt idx="97">
                  <c:v>0.88932271522491924</c:v>
                </c:pt>
                <c:pt idx="98">
                  <c:v>0.89932271522491924</c:v>
                </c:pt>
                <c:pt idx="99">
                  <c:v>0.90932271522491925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2.8652060082875574E-2</c:v>
                </c:pt>
                <c:pt idx="1">
                  <c:v>1.0000000000000009E-2</c:v>
                </c:pt>
                <c:pt idx="2">
                  <c:v>1.7326000141751452E-2</c:v>
                </c:pt>
                <c:pt idx="3">
                  <c:v>1.5862101365142323E-2</c:v>
                </c:pt>
                <c:pt idx="4">
                  <c:v>5.4513448359250205E-3</c:v>
                </c:pt>
                <c:pt idx="5">
                  <c:v>1.6969146878467956E-2</c:v>
                </c:pt>
                <c:pt idx="6">
                  <c:v>1.3273542491780921E-2</c:v>
                </c:pt>
                <c:pt idx="7">
                  <c:v>2.6831196001833035E-3</c:v>
                </c:pt>
                <c:pt idx="8">
                  <c:v>7.1630014383583518E-4</c:v>
                </c:pt>
                <c:pt idx="9">
                  <c:v>1.1510911594226236E-2</c:v>
                </c:pt>
                <c:pt idx="10">
                  <c:v>3.992336156669607E-3</c:v>
                </c:pt>
                <c:pt idx="11">
                  <c:v>9.9100574937692754E-3</c:v>
                </c:pt>
                <c:pt idx="12">
                  <c:v>2.2616544015355622E-2</c:v>
                </c:pt>
                <c:pt idx="13">
                  <c:v>3.303740686192902E-2</c:v>
                </c:pt>
                <c:pt idx="14">
                  <c:v>2.0782306370814907E-2</c:v>
                </c:pt>
                <c:pt idx="15">
                  <c:v>3.1068176553857851E-3</c:v>
                </c:pt>
                <c:pt idx="16">
                  <c:v>3.4177255552101382E-3</c:v>
                </c:pt>
                <c:pt idx="17">
                  <c:v>3.2142939948984983E-2</c:v>
                </c:pt>
                <c:pt idx="18">
                  <c:v>3.0610012083665095E-2</c:v>
                </c:pt>
                <c:pt idx="19">
                  <c:v>1.3573530539878309E-2</c:v>
                </c:pt>
                <c:pt idx="20">
                  <c:v>3.8694664022942415E-2</c:v>
                </c:pt>
                <c:pt idx="21">
                  <c:v>3.0917834821717949E-2</c:v>
                </c:pt>
                <c:pt idx="22">
                  <c:v>2.0212732404071732E-2</c:v>
                </c:pt>
                <c:pt idx="23">
                  <c:v>4.6693508409843987E-2</c:v>
                </c:pt>
                <c:pt idx="24">
                  <c:v>2.0868984751826414E-2</c:v>
                </c:pt>
                <c:pt idx="25">
                  <c:v>7.170913329319184E-2</c:v>
                </c:pt>
                <c:pt idx="26">
                  <c:v>1.2180596801467325E-2</c:v>
                </c:pt>
                <c:pt idx="27">
                  <c:v>5.082876736737163E-2</c:v>
                </c:pt>
                <c:pt idx="28">
                  <c:v>5.523015210053106E-2</c:v>
                </c:pt>
                <c:pt idx="29">
                  <c:v>4.7255150141728763E-2</c:v>
                </c:pt>
                <c:pt idx="30">
                  <c:v>8.8797884558606599E-2</c:v>
                </c:pt>
                <c:pt idx="31">
                  <c:v>5.7809885971660036E-2</c:v>
                </c:pt>
                <c:pt idx="32">
                  <c:v>6.7532735593618831E-2</c:v>
                </c:pt>
                <c:pt idx="33">
                  <c:v>9.7207048976709065E-2</c:v>
                </c:pt>
                <c:pt idx="34">
                  <c:v>8.8493867929024805E-2</c:v>
                </c:pt>
                <c:pt idx="35">
                  <c:v>9.1166694980383101E-2</c:v>
                </c:pt>
                <c:pt idx="36">
                  <c:v>0.12846450492956718</c:v>
                </c:pt>
                <c:pt idx="37">
                  <c:v>0.12166579327542482</c:v>
                </c:pt>
                <c:pt idx="38">
                  <c:v>0.12827697191870358</c:v>
                </c:pt>
                <c:pt idx="39">
                  <c:v>0.12596943453762355</c:v>
                </c:pt>
                <c:pt idx="40">
                  <c:v>0.15035147037780139</c:v>
                </c:pt>
                <c:pt idx="41">
                  <c:v>0.15322972220345576</c:v>
                </c:pt>
                <c:pt idx="42">
                  <c:v>0.12951276546114987</c:v>
                </c:pt>
                <c:pt idx="43">
                  <c:v>0.16345005610071472</c:v>
                </c:pt>
                <c:pt idx="44">
                  <c:v>0.17905042145598637</c:v>
                </c:pt>
                <c:pt idx="45">
                  <c:v>0.23339662560520635</c:v>
                </c:pt>
                <c:pt idx="46">
                  <c:v>0.22802024963553735</c:v>
                </c:pt>
                <c:pt idx="47">
                  <c:v>0.27308929310132191</c:v>
                </c:pt>
                <c:pt idx="48">
                  <c:v>0.3243373463784518</c:v>
                </c:pt>
                <c:pt idx="49">
                  <c:v>0.38061096966557795</c:v>
                </c:pt>
                <c:pt idx="50">
                  <c:v>0.46489949331644642</c:v>
                </c:pt>
                <c:pt idx="51">
                  <c:v>0.4927843064370766</c:v>
                </c:pt>
                <c:pt idx="52">
                  <c:v>0.49722237604755082</c:v>
                </c:pt>
                <c:pt idx="53">
                  <c:v>0.49322442793448129</c:v>
                </c:pt>
                <c:pt idx="54">
                  <c:v>0.47245963526038354</c:v>
                </c:pt>
                <c:pt idx="55">
                  <c:v>0.47876228241157898</c:v>
                </c:pt>
                <c:pt idx="56">
                  <c:v>0.49162435788916953</c:v>
                </c:pt>
                <c:pt idx="57">
                  <c:v>0.48050953540444469</c:v>
                </c:pt>
                <c:pt idx="58">
                  <c:v>0.49818364892644779</c:v>
                </c:pt>
                <c:pt idx="59">
                  <c:v>0.46325216287919929</c:v>
                </c:pt>
                <c:pt idx="60">
                  <c:v>0.46327649894893008</c:v>
                </c:pt>
                <c:pt idx="61">
                  <c:v>0.44377518413516359</c:v>
                </c:pt>
                <c:pt idx="62">
                  <c:v>0.47299727110612466</c:v>
                </c:pt>
                <c:pt idx="63">
                  <c:v>0.4334339725566938</c:v>
                </c:pt>
                <c:pt idx="64">
                  <c:v>0.43644886310482522</c:v>
                </c:pt>
                <c:pt idx="65">
                  <c:v>0.44138696247962728</c:v>
                </c:pt>
                <c:pt idx="66">
                  <c:v>0.44954602167141761</c:v>
                </c:pt>
                <c:pt idx="67">
                  <c:v>0.42450171818561905</c:v>
                </c:pt>
                <c:pt idx="68">
                  <c:v>0.43189218621924291</c:v>
                </c:pt>
                <c:pt idx="69">
                  <c:v>0.44165208104898929</c:v>
                </c:pt>
                <c:pt idx="70">
                  <c:v>0.41828961192350472</c:v>
                </c:pt>
                <c:pt idx="71">
                  <c:v>0.40469505790276944</c:v>
                </c:pt>
                <c:pt idx="72">
                  <c:v>0.39897403933729081</c:v>
                </c:pt>
                <c:pt idx="73">
                  <c:v>0.41359354113720226</c:v>
                </c:pt>
                <c:pt idx="74">
                  <c:v>0.3973151324416937</c:v>
                </c:pt>
                <c:pt idx="75">
                  <c:v>0.37677901874810793</c:v>
                </c:pt>
                <c:pt idx="76">
                  <c:v>0.37355732963673882</c:v>
                </c:pt>
                <c:pt idx="77">
                  <c:v>0.34859944648599217</c:v>
                </c:pt>
                <c:pt idx="78">
                  <c:v>0.33785642483801359</c:v>
                </c:pt>
                <c:pt idx="79">
                  <c:v>0.35149874537484194</c:v>
                </c:pt>
                <c:pt idx="80">
                  <c:v>0.33636701268243924</c:v>
                </c:pt>
                <c:pt idx="81">
                  <c:v>0.31722645945314515</c:v>
                </c:pt>
                <c:pt idx="82">
                  <c:v>0.31374104188525131</c:v>
                </c:pt>
                <c:pt idx="83">
                  <c:v>0.30854720541789527</c:v>
                </c:pt>
                <c:pt idx="84">
                  <c:v>0.29122245767506194</c:v>
                </c:pt>
                <c:pt idx="85">
                  <c:v>0.294434365436542</c:v>
                </c:pt>
                <c:pt idx="86">
                  <c:v>0.25169725976531099</c:v>
                </c:pt>
                <c:pt idx="87">
                  <c:v>0.2556302401444992</c:v>
                </c:pt>
                <c:pt idx="88">
                  <c:v>0.2359548039036658</c:v>
                </c:pt>
                <c:pt idx="89">
                  <c:v>0.2204062793105292</c:v>
                </c:pt>
                <c:pt idx="90">
                  <c:v>0.21179303958052412</c:v>
                </c:pt>
                <c:pt idx="91">
                  <c:v>0.19742185558371719</c:v>
                </c:pt>
                <c:pt idx="92">
                  <c:v>0.17720530753528424</c:v>
                </c:pt>
                <c:pt idx="93">
                  <c:v>0.15721713460939413</c:v>
                </c:pt>
                <c:pt idx="94">
                  <c:v>0.14422785282649256</c:v>
                </c:pt>
                <c:pt idx="95">
                  <c:v>0.12220557234782031</c:v>
                </c:pt>
                <c:pt idx="96">
                  <c:v>0.11648111399262073</c:v>
                </c:pt>
                <c:pt idx="97">
                  <c:v>0.12572316180855167</c:v>
                </c:pt>
                <c:pt idx="98">
                  <c:v>0.12573172369502575</c:v>
                </c:pt>
                <c:pt idx="99">
                  <c:v>0.11352791870583975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8.1811322998370795E-4</c:v>
                </c:pt>
                <c:pt idx="1">
                  <c:v>9.0997576406075531E-3</c:v>
                </c:pt>
                <c:pt idx="2">
                  <c:v>1.9105151975903012E-2</c:v>
                </c:pt>
                <c:pt idx="3">
                  <c:v>2.918629764919034E-2</c:v>
                </c:pt>
                <c:pt idx="4">
                  <c:v>3.924721706995582E-2</c:v>
                </c:pt>
                <c:pt idx="5">
                  <c:v>4.9160918229369299E-2</c:v>
                </c:pt>
                <c:pt idx="6">
                  <c:v>5.8980607769514526E-2</c:v>
                </c:pt>
                <c:pt idx="7">
                  <c:v>6.9066578818757662E-2</c:v>
                </c:pt>
                <c:pt idx="8">
                  <c:v>7.9305427121615035E-2</c:v>
                </c:pt>
                <c:pt idx="9">
                  <c:v>8.9060932265138115E-2</c:v>
                </c:pt>
                <c:pt idx="10">
                  <c:v>9.8967430658521427E-2</c:v>
                </c:pt>
                <c:pt idx="11">
                  <c:v>0.10909650069072574</c:v>
                </c:pt>
                <c:pt idx="12">
                  <c:v>0.11880379580891842</c:v>
                </c:pt>
                <c:pt idx="13">
                  <c:v>0.12910428702573185</c:v>
                </c:pt>
                <c:pt idx="14">
                  <c:v>0.13919295250619912</c:v>
                </c:pt>
                <c:pt idx="15">
                  <c:v>0.14908801065883281</c:v>
                </c:pt>
                <c:pt idx="16">
                  <c:v>0.15911048950229312</c:v>
                </c:pt>
                <c:pt idx="17">
                  <c:v>0.1690317532562341</c:v>
                </c:pt>
                <c:pt idx="18">
                  <c:v>0.17922515502869474</c:v>
                </c:pt>
                <c:pt idx="19">
                  <c:v>0.18911823529834915</c:v>
                </c:pt>
                <c:pt idx="20">
                  <c:v>0.19900917078439384</c:v>
                </c:pt>
                <c:pt idx="21">
                  <c:v>0.20910293229266819</c:v>
                </c:pt>
                <c:pt idx="22">
                  <c:v>0.21919569319207111</c:v>
                </c:pt>
                <c:pt idx="23">
                  <c:v>0.22901922039414757</c:v>
                </c:pt>
                <c:pt idx="24">
                  <c:v>0.23924051969403048</c:v>
                </c:pt>
                <c:pt idx="25">
                  <c:v>0.2492685952898398</c:v>
                </c:pt>
                <c:pt idx="26">
                  <c:v>0.2591887627138314</c:v>
                </c:pt>
                <c:pt idx="27">
                  <c:v>0.26913405959495473</c:v>
                </c:pt>
                <c:pt idx="28">
                  <c:v>0.2791173637965203</c:v>
                </c:pt>
                <c:pt idx="29">
                  <c:v>0.28925211016948882</c:v>
                </c:pt>
                <c:pt idx="30">
                  <c:v>0.2991029539746326</c:v>
                </c:pt>
                <c:pt idx="31">
                  <c:v>0.30914055437955479</c:v>
                </c:pt>
                <c:pt idx="32">
                  <c:v>0.31924917889863758</c:v>
                </c:pt>
                <c:pt idx="33">
                  <c:v>0.32920669394039237</c:v>
                </c:pt>
                <c:pt idx="34">
                  <c:v>0.33890350619312681</c:v>
                </c:pt>
                <c:pt idx="35">
                  <c:v>0.34932085264179691</c:v>
                </c:pt>
                <c:pt idx="36">
                  <c:v>0.35913221287329922</c:v>
                </c:pt>
                <c:pt idx="37">
                  <c:v>0.3691595150680903</c:v>
                </c:pt>
                <c:pt idx="38">
                  <c:v>0.3791525309372149</c:v>
                </c:pt>
                <c:pt idx="39">
                  <c:v>0.38927222275111462</c:v>
                </c:pt>
                <c:pt idx="40">
                  <c:v>0.39910818023679373</c:v>
                </c:pt>
                <c:pt idx="41">
                  <c:v>0.4090915583592839</c:v>
                </c:pt>
                <c:pt idx="42">
                  <c:v>0.41939833289874628</c:v>
                </c:pt>
                <c:pt idx="43">
                  <c:v>0.42927675143945865</c:v>
                </c:pt>
                <c:pt idx="44">
                  <c:v>0.43926171186646634</c:v>
                </c:pt>
                <c:pt idx="45">
                  <c:v>0.44926679167950589</c:v>
                </c:pt>
                <c:pt idx="46">
                  <c:v>0.45926224388464554</c:v>
                </c:pt>
                <c:pt idx="47">
                  <c:v>0.46920211474389173</c:v>
                </c:pt>
                <c:pt idx="48">
                  <c:v>0.47933763480893654</c:v>
                </c:pt>
                <c:pt idx="49">
                  <c:v>0.48937013239975569</c:v>
                </c:pt>
                <c:pt idx="50">
                  <c:v>0.49927407308927052</c:v>
                </c:pt>
                <c:pt idx="51">
                  <c:v>0.50919126892781486</c:v>
                </c:pt>
                <c:pt idx="52">
                  <c:v>0.51929630365521817</c:v>
                </c:pt>
                <c:pt idx="53">
                  <c:v>0.52935840009155055</c:v>
                </c:pt>
                <c:pt idx="54">
                  <c:v>0.53931833100834914</c:v>
                </c:pt>
                <c:pt idx="55">
                  <c:v>0.54935044835953772</c:v>
                </c:pt>
                <c:pt idx="56">
                  <c:v>0.55940849444203478</c:v>
                </c:pt>
                <c:pt idx="57">
                  <c:v>0.56931592041468515</c:v>
                </c:pt>
                <c:pt idx="58">
                  <c:v>0.57934599885935367</c:v>
                </c:pt>
                <c:pt idx="59">
                  <c:v>0.58943995210360001</c:v>
                </c:pt>
                <c:pt idx="60">
                  <c:v>0.59951843701586383</c:v>
                </c:pt>
                <c:pt idx="61">
                  <c:v>0.60925196602274578</c:v>
                </c:pt>
                <c:pt idx="62">
                  <c:v>0.61947403563105885</c:v>
                </c:pt>
                <c:pt idx="63">
                  <c:v>0.62947460181282455</c:v>
                </c:pt>
                <c:pt idx="64">
                  <c:v>0.63952619299100522</c:v>
                </c:pt>
                <c:pt idx="65">
                  <c:v>0.6491975314738605</c:v>
                </c:pt>
                <c:pt idx="66">
                  <c:v>0.65946643049944997</c:v>
                </c:pt>
                <c:pt idx="67">
                  <c:v>0.66941828092468914</c:v>
                </c:pt>
                <c:pt idx="68">
                  <c:v>0.6795571598519925</c:v>
                </c:pt>
                <c:pt idx="69">
                  <c:v>0.6893860088252417</c:v>
                </c:pt>
                <c:pt idx="70">
                  <c:v>0.69934483744479126</c:v>
                </c:pt>
                <c:pt idx="71">
                  <c:v>0.70964771485338907</c:v>
                </c:pt>
                <c:pt idx="72">
                  <c:v>0.71946203066174175</c:v>
                </c:pt>
                <c:pt idx="73">
                  <c:v>0.72960965436617775</c:v>
                </c:pt>
                <c:pt idx="74">
                  <c:v>0.7395707650060187</c:v>
                </c:pt>
                <c:pt idx="75">
                  <c:v>0.74949143415336084</c:v>
                </c:pt>
                <c:pt idx="76">
                  <c:v>0.759282798783115</c:v>
                </c:pt>
                <c:pt idx="77">
                  <c:v>0.7694898557218236</c:v>
                </c:pt>
                <c:pt idx="78">
                  <c:v>0.77944003260637162</c:v>
                </c:pt>
                <c:pt idx="79">
                  <c:v>0.78970535476835713</c:v>
                </c:pt>
                <c:pt idx="80">
                  <c:v>0.79939267997579444</c:v>
                </c:pt>
                <c:pt idx="81">
                  <c:v>0.80960586750262764</c:v>
                </c:pt>
                <c:pt idx="82">
                  <c:v>0.8195223897642292</c:v>
                </c:pt>
                <c:pt idx="83">
                  <c:v>0.82953785797329094</c:v>
                </c:pt>
                <c:pt idx="84">
                  <c:v>0.83962842576933217</c:v>
                </c:pt>
                <c:pt idx="85">
                  <c:v>0.84954657732569849</c:v>
                </c:pt>
                <c:pt idx="86">
                  <c:v>0.85976833542666409</c:v>
                </c:pt>
                <c:pt idx="87">
                  <c:v>0.86973371462509286</c:v>
                </c:pt>
                <c:pt idx="88">
                  <c:v>0.87988544420131254</c:v>
                </c:pt>
                <c:pt idx="89">
                  <c:v>0.88982307858179577</c:v>
                </c:pt>
                <c:pt idx="90">
                  <c:v>0.89968191447599455</c:v>
                </c:pt>
                <c:pt idx="91">
                  <c:v>0.90981717653025096</c:v>
                </c:pt>
                <c:pt idx="92">
                  <c:v>0.91967031113264275</c:v>
                </c:pt>
                <c:pt idx="93">
                  <c:v>0.92983907551958089</c:v>
                </c:pt>
                <c:pt idx="94">
                  <c:v>0.93979325818715043</c:v>
                </c:pt>
                <c:pt idx="95">
                  <c:v>0.94988900093958828</c:v>
                </c:pt>
                <c:pt idx="96">
                  <c:v>0.95987823589077947</c:v>
                </c:pt>
                <c:pt idx="97">
                  <c:v>0.96994647002309187</c:v>
                </c:pt>
                <c:pt idx="98">
                  <c:v>0.98000000000000098</c:v>
                </c:pt>
                <c:pt idx="99">
                  <c:v>0.98996203182517484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9.7026078916322422E-3</c:v>
                </c:pt>
                <c:pt idx="2">
                  <c:v>1.9701054820635888E-2</c:v>
                </c:pt>
                <c:pt idx="3">
                  <c:v>2.9826475797319452E-2</c:v>
                </c:pt>
                <c:pt idx="4">
                  <c:v>3.9834870775678377E-2</c:v>
                </c:pt>
                <c:pt idx="5">
                  <c:v>4.9707309079513262E-2</c:v>
                </c:pt>
                <c:pt idx="6">
                  <c:v>5.9489081617071005E-2</c:v>
                </c:pt>
                <c:pt idx="7">
                  <c:v>6.9298263758970746E-2</c:v>
                </c:pt>
                <c:pt idx="8">
                  <c:v>7.9346115135617068E-2</c:v>
                </c:pt>
                <c:pt idx="9">
                  <c:v>8.9148245495695222E-2</c:v>
                </c:pt>
                <c:pt idx="10">
                  <c:v>9.8868692716340467E-2</c:v>
                </c:pt>
                <c:pt idx="11">
                  <c:v>0.10859606579413172</c:v>
                </c:pt>
                <c:pt idx="12">
                  <c:v>0.11863598391622887</c:v>
                </c:pt>
                <c:pt idx="13">
                  <c:v>0.12834215967366369</c:v>
                </c:pt>
                <c:pt idx="14">
                  <c:v>0.13790247268211087</c:v>
                </c:pt>
                <c:pt idx="15">
                  <c:v>0.14774724953225282</c:v>
                </c:pt>
                <c:pt idx="16">
                  <c:v>0.15788513705179952</c:v>
                </c:pt>
                <c:pt idx="17">
                  <c:v>0.16777898255044987</c:v>
                </c:pt>
                <c:pt idx="18">
                  <c:v>0.17790700597042464</c:v>
                </c:pt>
                <c:pt idx="19">
                  <c:v>0.18772323989414597</c:v>
                </c:pt>
                <c:pt idx="20">
                  <c:v>0.1978452189297023</c:v>
                </c:pt>
                <c:pt idx="21">
                  <c:v>0.20784652015134797</c:v>
                </c:pt>
                <c:pt idx="22">
                  <c:v>0.21788979626478866</c:v>
                </c:pt>
                <c:pt idx="23">
                  <c:v>0.22791447750116411</c:v>
                </c:pt>
                <c:pt idx="24">
                  <c:v>0.23753305165942273</c:v>
                </c:pt>
                <c:pt idx="25">
                  <c:v>0.24729060468441466</c:v>
                </c:pt>
                <c:pt idx="26">
                  <c:v>0.25692508732666364</c:v>
                </c:pt>
                <c:pt idx="27">
                  <c:v>0.26692542312579792</c:v>
                </c:pt>
                <c:pt idx="28">
                  <c:v>0.27690120361323234</c:v>
                </c:pt>
                <c:pt idx="29">
                  <c:v>0.28650722727884415</c:v>
                </c:pt>
                <c:pt idx="30">
                  <c:v>0.2966934278988469</c:v>
                </c:pt>
                <c:pt idx="31">
                  <c:v>0.3067387188070938</c:v>
                </c:pt>
                <c:pt idx="32">
                  <c:v>0.31671181290145312</c:v>
                </c:pt>
                <c:pt idx="33">
                  <c:v>0.32697696829292222</c:v>
                </c:pt>
                <c:pt idx="34">
                  <c:v>0.33712467793714895</c:v>
                </c:pt>
                <c:pt idx="35">
                  <c:v>0.34744007727409676</c:v>
                </c:pt>
                <c:pt idx="36">
                  <c:v>0.35773482496428144</c:v>
                </c:pt>
                <c:pt idx="37">
                  <c:v>0.3674788200992235</c:v>
                </c:pt>
                <c:pt idx="38">
                  <c:v>0.37777146904481851</c:v>
                </c:pt>
                <c:pt idx="39">
                  <c:v>0.38741103064897464</c:v>
                </c:pt>
                <c:pt idx="40">
                  <c:v>0.3977759183833488</c:v>
                </c:pt>
                <c:pt idx="41">
                  <c:v>0.40746664738060301</c:v>
                </c:pt>
                <c:pt idx="42">
                  <c:v>0.41712581125922754</c:v>
                </c:pt>
                <c:pt idx="43">
                  <c:v>0.4271939784835026</c:v>
                </c:pt>
                <c:pt idx="44">
                  <c:v>0.43745460058665786</c:v>
                </c:pt>
                <c:pt idx="45">
                  <c:v>0.44825061243465869</c:v>
                </c:pt>
                <c:pt idx="46">
                  <c:v>0.45869000560196904</c:v>
                </c:pt>
                <c:pt idx="47">
                  <c:v>0.46909716205238083</c:v>
                </c:pt>
                <c:pt idx="48">
                  <c:v>0.4794050898585891</c:v>
                </c:pt>
                <c:pt idx="49">
                  <c:v>0.48981745119558351</c:v>
                </c:pt>
                <c:pt idx="50">
                  <c:v>0.49975024939381962</c:v>
                </c:pt>
                <c:pt idx="51">
                  <c:v>0.50990249232636009</c:v>
                </c:pt>
                <c:pt idx="52">
                  <c:v>0.51991298604930891</c:v>
                </c:pt>
                <c:pt idx="53">
                  <c:v>0.52960308542318624</c:v>
                </c:pt>
                <c:pt idx="54">
                  <c:v>0.53901728383329495</c:v>
                </c:pt>
                <c:pt idx="55">
                  <c:v>0.54843446246072092</c:v>
                </c:pt>
                <c:pt idx="56">
                  <c:v>0.55754791077111832</c:v>
                </c:pt>
                <c:pt idx="57">
                  <c:v>0.56648678550654097</c:v>
                </c:pt>
                <c:pt idx="58">
                  <c:v>0.57571310430097511</c:v>
                </c:pt>
                <c:pt idx="59">
                  <c:v>0.58535833251552361</c:v>
                </c:pt>
                <c:pt idx="60">
                  <c:v>0.59523601768083279</c:v>
                </c:pt>
                <c:pt idx="61">
                  <c:v>0.60483918705380268</c:v>
                </c:pt>
                <c:pt idx="62">
                  <c:v>0.61466981836540968</c:v>
                </c:pt>
                <c:pt idx="63">
                  <c:v>0.62410592766903539</c:v>
                </c:pt>
                <c:pt idx="64">
                  <c:v>0.6334698821336654</c:v>
                </c:pt>
                <c:pt idx="65">
                  <c:v>0.64271508962940715</c:v>
                </c:pt>
                <c:pt idx="66">
                  <c:v>0.65196394894073517</c:v>
                </c:pt>
                <c:pt idx="67">
                  <c:v>0.66057554544483121</c:v>
                </c:pt>
                <c:pt idx="68">
                  <c:v>0.66920863309352607</c:v>
                </c:pt>
                <c:pt idx="69">
                  <c:v>0.67707143950289073</c:v>
                </c:pt>
                <c:pt idx="70">
                  <c:v>0.68513824388637889</c:v>
                </c:pt>
                <c:pt idx="71">
                  <c:v>0.69302510190874211</c:v>
                </c:pt>
                <c:pt idx="72">
                  <c:v>0.70072462598902385</c:v>
                </c:pt>
                <c:pt idx="73">
                  <c:v>0.70931531899700595</c:v>
                </c:pt>
                <c:pt idx="74">
                  <c:v>0.71909024962720103</c:v>
                </c:pt>
                <c:pt idx="75">
                  <c:v>0.72848295689271048</c:v>
                </c:pt>
                <c:pt idx="76">
                  <c:v>0.73748303102036938</c:v>
                </c:pt>
                <c:pt idx="77">
                  <c:v>0.7464687917099263</c:v>
                </c:pt>
                <c:pt idx="78">
                  <c:v>0.75530478598555839</c:v>
                </c:pt>
                <c:pt idx="79">
                  <c:v>0.76473287808485124</c:v>
                </c:pt>
                <c:pt idx="80">
                  <c:v>0.77296275492296318</c:v>
                </c:pt>
                <c:pt idx="81">
                  <c:v>0.78031132693294691</c:v>
                </c:pt>
                <c:pt idx="82">
                  <c:v>0.78663877575023289</c:v>
                </c:pt>
                <c:pt idx="83">
                  <c:v>0.79226385870311278</c:v>
                </c:pt>
                <c:pt idx="84">
                  <c:v>0.79648672842068813</c:v>
                </c:pt>
                <c:pt idx="85">
                  <c:v>0.79931296756356751</c:v>
                </c:pt>
                <c:pt idx="86">
                  <c:v>0.80033781225017164</c:v>
                </c:pt>
                <c:pt idx="87">
                  <c:v>0.80440356994775819</c:v>
                </c:pt>
                <c:pt idx="88">
                  <c:v>0.80977298383471463</c:v>
                </c:pt>
                <c:pt idx="89">
                  <c:v>0.81795333030050843</c:v>
                </c:pt>
                <c:pt idx="90">
                  <c:v>0.82498797209475716</c:v>
                </c:pt>
                <c:pt idx="91">
                  <c:v>0.83176812012005263</c:v>
                </c:pt>
                <c:pt idx="92">
                  <c:v>0.83929987055782973</c:v>
                </c:pt>
                <c:pt idx="93">
                  <c:v>0.84856510007695773</c:v>
                </c:pt>
                <c:pt idx="94">
                  <c:v>0.86049871544238732</c:v>
                </c:pt>
                <c:pt idx="95">
                  <c:v>0.87378988275825176</c:v>
                </c:pt>
                <c:pt idx="96">
                  <c:v>0.88491837772416104</c:v>
                </c:pt>
                <c:pt idx="97">
                  <c:v>0.88915220288849484</c:v>
                </c:pt>
                <c:pt idx="98">
                  <c:v>0.89594729397526929</c:v>
                </c:pt>
                <c:pt idx="99">
                  <c:v>0.89746244737293102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1.4526775073475662E-4</c:v>
                </c:pt>
                <c:pt idx="1">
                  <c:v>9.9603327913123652E-3</c:v>
                </c:pt>
                <c:pt idx="2">
                  <c:v>1.9912771125858764E-2</c:v>
                </c:pt>
                <c:pt idx="3">
                  <c:v>2.9970761271237545E-2</c:v>
                </c:pt>
                <c:pt idx="4">
                  <c:v>3.9951171322966772E-2</c:v>
                </c:pt>
                <c:pt idx="5">
                  <c:v>4.9989035476714072E-2</c:v>
                </c:pt>
                <c:pt idx="6">
                  <c:v>5.9785144074810725E-2</c:v>
                </c:pt>
                <c:pt idx="7">
                  <c:v>6.9889282680419496E-2</c:v>
                </c:pt>
                <c:pt idx="8">
                  <c:v>7.9650597191288641E-2</c:v>
                </c:pt>
                <c:pt idx="9">
                  <c:v>8.9792697413074163E-2</c:v>
                </c:pt>
                <c:pt idx="10">
                  <c:v>9.9907361961037555E-2</c:v>
                </c:pt>
                <c:pt idx="11">
                  <c:v>0.10987227548652267</c:v>
                </c:pt>
                <c:pt idx="12">
                  <c:v>0.11972379147562406</c:v>
                </c:pt>
                <c:pt idx="13">
                  <c:v>0.12968451411665327</c:v>
                </c:pt>
                <c:pt idx="14">
                  <c:v>0.13970030303018488</c:v>
                </c:pt>
                <c:pt idx="15">
                  <c:v>0.14965210785894156</c:v>
                </c:pt>
                <c:pt idx="16">
                  <c:v>0.15956361197322055</c:v>
                </c:pt>
                <c:pt idx="17">
                  <c:v>0.16970537107650385</c:v>
                </c:pt>
                <c:pt idx="18">
                  <c:v>0.17947058408454142</c:v>
                </c:pt>
                <c:pt idx="19">
                  <c:v>0.18961867824572298</c:v>
                </c:pt>
                <c:pt idx="20">
                  <c:v>0.19933808391203278</c:v>
                </c:pt>
                <c:pt idx="21">
                  <c:v>0.20943812909561499</c:v>
                </c:pt>
                <c:pt idx="22">
                  <c:v>0.21951351628460747</c:v>
                </c:pt>
                <c:pt idx="23">
                  <c:v>0.22955347588058272</c:v>
                </c:pt>
                <c:pt idx="24">
                  <c:v>0.23937273180561625</c:v>
                </c:pt>
                <c:pt idx="25">
                  <c:v>0.2494109858090805</c:v>
                </c:pt>
                <c:pt idx="26">
                  <c:v>0.25924544587307041</c:v>
                </c:pt>
                <c:pt idx="27">
                  <c:v>0.26937950544444633</c:v>
                </c:pt>
                <c:pt idx="28">
                  <c:v>0.27933910726753952</c:v>
                </c:pt>
                <c:pt idx="29">
                  <c:v>0.28927551303248111</c:v>
                </c:pt>
                <c:pt idx="30">
                  <c:v>0.29934300576470774</c:v>
                </c:pt>
                <c:pt idx="31">
                  <c:v>0.30928019122908323</c:v>
                </c:pt>
                <c:pt idx="32">
                  <c:v>0.31933053057376903</c:v>
                </c:pt>
                <c:pt idx="33">
                  <c:v>0.32922298078313783</c:v>
                </c:pt>
                <c:pt idx="34">
                  <c:v>0.33924900325173657</c:v>
                </c:pt>
                <c:pt idx="35">
                  <c:v>0.34927224804110268</c:v>
                </c:pt>
                <c:pt idx="36">
                  <c:v>0.35939548928283638</c:v>
                </c:pt>
                <c:pt idx="37">
                  <c:v>0.36928014249786845</c:v>
                </c:pt>
                <c:pt idx="38">
                  <c:v>0.37935967184010244</c:v>
                </c:pt>
                <c:pt idx="39">
                  <c:v>0.38932936102461868</c:v>
                </c:pt>
                <c:pt idx="40">
                  <c:v>0.39923301941334643</c:v>
                </c:pt>
                <c:pt idx="41">
                  <c:v>0.4094634205959945</c:v>
                </c:pt>
                <c:pt idx="42">
                  <c:v>0.41946088657283509</c:v>
                </c:pt>
                <c:pt idx="43">
                  <c:v>0.42955903123904771</c:v>
                </c:pt>
                <c:pt idx="44">
                  <c:v>0.43945435659007803</c:v>
                </c:pt>
                <c:pt idx="45">
                  <c:v>0.44974260172446112</c:v>
                </c:pt>
                <c:pt idx="46">
                  <c:v>0.45963680625755576</c:v>
                </c:pt>
                <c:pt idx="47">
                  <c:v>0.46960201217032838</c:v>
                </c:pt>
                <c:pt idx="48">
                  <c:v>0.47968792530167537</c:v>
                </c:pt>
                <c:pt idx="49">
                  <c:v>0.48981350564171022</c:v>
                </c:pt>
                <c:pt idx="50">
                  <c:v>0.49991408686865302</c:v>
                </c:pt>
                <c:pt idx="51">
                  <c:v>0.51</c:v>
                </c:pt>
                <c:pt idx="52">
                  <c:v>0.51994391037199073</c:v>
                </c:pt>
                <c:pt idx="53">
                  <c:v>0.52976155816694226</c:v>
                </c:pt>
                <c:pt idx="54">
                  <c:v>0.53958861108631218</c:v>
                </c:pt>
                <c:pt idx="55">
                  <c:v>0.54949860453293864</c:v>
                </c:pt>
                <c:pt idx="56">
                  <c:v>0.55943890879504865</c:v>
                </c:pt>
                <c:pt idx="57">
                  <c:v>0.56936132870139988</c:v>
                </c:pt>
                <c:pt idx="58">
                  <c:v>0.57921333200264735</c:v>
                </c:pt>
                <c:pt idx="59">
                  <c:v>0.58906655358425986</c:v>
                </c:pt>
                <c:pt idx="60">
                  <c:v>0.59876315304213479</c:v>
                </c:pt>
                <c:pt idx="61">
                  <c:v>0.60852919448082055</c:v>
                </c:pt>
                <c:pt idx="62">
                  <c:v>0.61839070036891586</c:v>
                </c:pt>
                <c:pt idx="63">
                  <c:v>0.62849454658723714</c:v>
                </c:pt>
                <c:pt idx="64">
                  <c:v>0.63818563941786177</c:v>
                </c:pt>
                <c:pt idx="65">
                  <c:v>0.64803174624214221</c:v>
                </c:pt>
                <c:pt idx="66">
                  <c:v>0.65766660325111381</c:v>
                </c:pt>
                <c:pt idx="67">
                  <c:v>0.66751972737029708</c:v>
                </c:pt>
                <c:pt idx="68">
                  <c:v>0.67722056644384265</c:v>
                </c:pt>
                <c:pt idx="69">
                  <c:v>0.68721720399003483</c:v>
                </c:pt>
                <c:pt idx="70">
                  <c:v>0.69698012663098607</c:v>
                </c:pt>
                <c:pt idx="71">
                  <c:v>0.70706526006289927</c:v>
                </c:pt>
                <c:pt idx="72">
                  <c:v>0.71653384616764182</c:v>
                </c:pt>
                <c:pt idx="73">
                  <c:v>0.72620330233898245</c:v>
                </c:pt>
                <c:pt idx="74">
                  <c:v>0.73596944124009733</c:v>
                </c:pt>
                <c:pt idx="75">
                  <c:v>0.74567432500445496</c:v>
                </c:pt>
                <c:pt idx="76">
                  <c:v>0.7558595523511652</c:v>
                </c:pt>
                <c:pt idx="77">
                  <c:v>0.76527438792619928</c:v>
                </c:pt>
                <c:pt idx="78">
                  <c:v>0.77460740379191328</c:v>
                </c:pt>
                <c:pt idx="79">
                  <c:v>0.78395840147581608</c:v>
                </c:pt>
                <c:pt idx="80">
                  <c:v>0.79340301182297335</c:v>
                </c:pt>
                <c:pt idx="81">
                  <c:v>0.80264412061794399</c:v>
                </c:pt>
                <c:pt idx="82">
                  <c:v>0.81200184320946223</c:v>
                </c:pt>
                <c:pt idx="83">
                  <c:v>0.821447866761843</c:v>
                </c:pt>
                <c:pt idx="84">
                  <c:v>0.83055301546806815</c:v>
                </c:pt>
                <c:pt idx="85">
                  <c:v>0.83993447016109868</c:v>
                </c:pt>
                <c:pt idx="86">
                  <c:v>0.84923542088760307</c:v>
                </c:pt>
                <c:pt idx="87">
                  <c:v>0.8579779118947447</c:v>
                </c:pt>
                <c:pt idx="88">
                  <c:v>0.86636768637058192</c:v>
                </c:pt>
                <c:pt idx="89">
                  <c:v>0.87529355293827882</c:v>
                </c:pt>
                <c:pt idx="90">
                  <c:v>0.88347933854978344</c:v>
                </c:pt>
                <c:pt idx="91">
                  <c:v>0.89135568094855211</c:v>
                </c:pt>
                <c:pt idx="92">
                  <c:v>0.8982074495602701</c:v>
                </c:pt>
                <c:pt idx="93">
                  <c:v>0.90409541220954837</c:v>
                </c:pt>
                <c:pt idx="94">
                  <c:v>0.90886051021191938</c:v>
                </c:pt>
                <c:pt idx="95">
                  <c:v>0.91257164950483327</c:v>
                </c:pt>
                <c:pt idx="96">
                  <c:v>0.91465614085426317</c:v>
                </c:pt>
                <c:pt idx="97">
                  <c:v>0.91453330310698622</c:v>
                </c:pt>
                <c:pt idx="98">
                  <c:v>0.92086189339871471</c:v>
                </c:pt>
                <c:pt idx="99">
                  <c:v>0.90169811324432647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9.1778170094869438E-6</c:v>
                </c:pt>
                <c:pt idx="1">
                  <c:v>9.7631308797727634E-3</c:v>
                </c:pt>
                <c:pt idx="2">
                  <c:v>1.971370222707336E-2</c:v>
                </c:pt>
                <c:pt idx="3">
                  <c:v>2.9859419649354457E-2</c:v>
                </c:pt>
                <c:pt idx="4">
                  <c:v>3.9936851607196178E-2</c:v>
                </c:pt>
                <c:pt idx="5">
                  <c:v>4.9755613213962935E-2</c:v>
                </c:pt>
                <c:pt idx="6">
                  <c:v>5.9454749963531284E-2</c:v>
                </c:pt>
                <c:pt idx="7">
                  <c:v>6.9468344409203908E-2</c:v>
                </c:pt>
                <c:pt idx="8">
                  <c:v>7.9606857401750997E-2</c:v>
                </c:pt>
                <c:pt idx="9">
                  <c:v>8.9323691989578347E-2</c:v>
                </c:pt>
                <c:pt idx="10">
                  <c:v>9.8965255948486042E-2</c:v>
                </c:pt>
                <c:pt idx="11">
                  <c:v>0.10884193490559557</c:v>
                </c:pt>
                <c:pt idx="12">
                  <c:v>0.11865167531339194</c:v>
                </c:pt>
                <c:pt idx="13">
                  <c:v>0.12870307735336672</c:v>
                </c:pt>
                <c:pt idx="14">
                  <c:v>0.13846874544535059</c:v>
                </c:pt>
                <c:pt idx="15">
                  <c:v>0.14812731812315338</c:v>
                </c:pt>
                <c:pt idx="16">
                  <c:v>0.15818526679710454</c:v>
                </c:pt>
                <c:pt idx="17">
                  <c:v>0.16796462330558437</c:v>
                </c:pt>
                <c:pt idx="18">
                  <c:v>0.17825749903609367</c:v>
                </c:pt>
                <c:pt idx="19">
                  <c:v>0.1878481934563534</c:v>
                </c:pt>
                <c:pt idx="20">
                  <c:v>0.19789856181728016</c:v>
                </c:pt>
                <c:pt idx="21">
                  <c:v>0.20793232866620948</c:v>
                </c:pt>
                <c:pt idx="22">
                  <c:v>0.21809734143073567</c:v>
                </c:pt>
                <c:pt idx="23">
                  <c:v>0.22777564798128869</c:v>
                </c:pt>
                <c:pt idx="24">
                  <c:v>0.23769793411097861</c:v>
                </c:pt>
                <c:pt idx="25">
                  <c:v>0.24753539591144769</c:v>
                </c:pt>
                <c:pt idx="26">
                  <c:v>0.25711258985685803</c:v>
                </c:pt>
                <c:pt idx="27">
                  <c:v>0.2671539996660266</c:v>
                </c:pt>
                <c:pt idx="28">
                  <c:v>0.27714081242725286</c:v>
                </c:pt>
                <c:pt idx="29">
                  <c:v>0.2870372879043297</c:v>
                </c:pt>
                <c:pt idx="30">
                  <c:v>0.29693222852463508</c:v>
                </c:pt>
                <c:pt idx="31">
                  <c:v>0.3069808427635401</c:v>
                </c:pt>
                <c:pt idx="32">
                  <c:v>0.31709031877189664</c:v>
                </c:pt>
                <c:pt idx="33">
                  <c:v>0.3272510402021902</c:v>
                </c:pt>
                <c:pt idx="34">
                  <c:v>0.33713351402669545</c:v>
                </c:pt>
                <c:pt idx="35">
                  <c:v>0.34778889786727829</c:v>
                </c:pt>
                <c:pt idx="36">
                  <c:v>0.35799315911205376</c:v>
                </c:pt>
                <c:pt idx="37">
                  <c:v>0.3678923910665941</c:v>
                </c:pt>
                <c:pt idx="38">
                  <c:v>0.37808258801158434</c:v>
                </c:pt>
                <c:pt idx="39">
                  <c:v>0.38809756069598833</c:v>
                </c:pt>
                <c:pt idx="40">
                  <c:v>0.39829771854817742</c:v>
                </c:pt>
                <c:pt idx="41">
                  <c:v>0.40815015303305024</c:v>
                </c:pt>
                <c:pt idx="42">
                  <c:v>0.41853186251454599</c:v>
                </c:pt>
                <c:pt idx="43">
                  <c:v>0.42847338133926749</c:v>
                </c:pt>
                <c:pt idx="44">
                  <c:v>0.43875523115992232</c:v>
                </c:pt>
                <c:pt idx="45">
                  <c:v>0.44908851434416053</c:v>
                </c:pt>
                <c:pt idx="46">
                  <c:v>0.45929919692848187</c:v>
                </c:pt>
                <c:pt idx="47">
                  <c:v>0.46940475748589616</c:v>
                </c:pt>
                <c:pt idx="48">
                  <c:v>0.4797623477895846</c:v>
                </c:pt>
                <c:pt idx="49">
                  <c:v>0.489995771312982</c:v>
                </c:pt>
                <c:pt idx="50">
                  <c:v>0.49989149502347674</c:v>
                </c:pt>
                <c:pt idx="51">
                  <c:v>0.50992018744798517</c:v>
                </c:pt>
                <c:pt idx="52">
                  <c:v>0.52</c:v>
                </c:pt>
                <c:pt idx="53">
                  <c:v>0.52992140906867968</c:v>
                </c:pt>
                <c:pt idx="54">
                  <c:v>0.53957227613902492</c:v>
                </c:pt>
                <c:pt idx="55">
                  <c:v>0.54934427159973387</c:v>
                </c:pt>
                <c:pt idx="56">
                  <c:v>0.55894514619244529</c:v>
                </c:pt>
                <c:pt idx="57">
                  <c:v>0.56843463403674033</c:v>
                </c:pt>
                <c:pt idx="58">
                  <c:v>0.57786034701608147</c:v>
                </c:pt>
                <c:pt idx="59">
                  <c:v>0.58768133259898359</c:v>
                </c:pt>
                <c:pt idx="60">
                  <c:v>0.59731099358702411</c:v>
                </c:pt>
                <c:pt idx="61">
                  <c:v>0.60638024391254686</c:v>
                </c:pt>
                <c:pt idx="62">
                  <c:v>0.61631364992291437</c:v>
                </c:pt>
                <c:pt idx="63">
                  <c:v>0.62554540712436091</c:v>
                </c:pt>
                <c:pt idx="64">
                  <c:v>0.63512335283635224</c:v>
                </c:pt>
                <c:pt idx="65">
                  <c:v>0.64398981412665279</c:v>
                </c:pt>
                <c:pt idx="66">
                  <c:v>0.65324074137591515</c:v>
                </c:pt>
                <c:pt idx="67">
                  <c:v>0.66189520449037675</c:v>
                </c:pt>
                <c:pt idx="68">
                  <c:v>0.67058547048826012</c:v>
                </c:pt>
                <c:pt idx="69">
                  <c:v>0.67880140309714743</c:v>
                </c:pt>
                <c:pt idx="70">
                  <c:v>0.68727299899078598</c:v>
                </c:pt>
                <c:pt idx="71">
                  <c:v>0.69568213561098569</c:v>
                </c:pt>
                <c:pt idx="72">
                  <c:v>0.70348672660564282</c:v>
                </c:pt>
                <c:pt idx="73">
                  <c:v>0.71206704674105592</c:v>
                </c:pt>
                <c:pt idx="74">
                  <c:v>0.72115709594198563</c:v>
                </c:pt>
                <c:pt idx="75">
                  <c:v>0.73011138862783309</c:v>
                </c:pt>
                <c:pt idx="76">
                  <c:v>0.73865546734932175</c:v>
                </c:pt>
                <c:pt idx="77">
                  <c:v>0.74795294147938818</c:v>
                </c:pt>
                <c:pt idx="78">
                  <c:v>0.75652207908690916</c:v>
                </c:pt>
                <c:pt idx="79">
                  <c:v>0.766098803178207</c:v>
                </c:pt>
                <c:pt idx="80">
                  <c:v>0.774232949847804</c:v>
                </c:pt>
                <c:pt idx="81">
                  <c:v>0.78235754281710124</c:v>
                </c:pt>
                <c:pt idx="82">
                  <c:v>0.7896528432767469</c:v>
                </c:pt>
                <c:pt idx="83">
                  <c:v>0.79658500915416841</c:v>
                </c:pt>
                <c:pt idx="84">
                  <c:v>0.80292343605064687</c:v>
                </c:pt>
                <c:pt idx="85">
                  <c:v>0.80846705772937788</c:v>
                </c:pt>
                <c:pt idx="86">
                  <c:v>0.81352015171401415</c:v>
                </c:pt>
                <c:pt idx="87">
                  <c:v>0.82003934714961324</c:v>
                </c:pt>
                <c:pt idx="88">
                  <c:v>0.82717959575193056</c:v>
                </c:pt>
                <c:pt idx="89">
                  <c:v>0.83528310793335225</c:v>
                </c:pt>
                <c:pt idx="90">
                  <c:v>0.84231344199680769</c:v>
                </c:pt>
                <c:pt idx="91">
                  <c:v>0.84969503899522891</c:v>
                </c:pt>
                <c:pt idx="92">
                  <c:v>0.85741421051212197</c:v>
                </c:pt>
                <c:pt idx="93">
                  <c:v>0.86693044871725644</c:v>
                </c:pt>
                <c:pt idx="94">
                  <c:v>0.87842564979962523</c:v>
                </c:pt>
                <c:pt idx="95">
                  <c:v>0.89121702176204542</c:v>
                </c:pt>
                <c:pt idx="96">
                  <c:v>0.90400059414618839</c:v>
                </c:pt>
                <c:pt idx="97">
                  <c:v>0.91448864727528678</c:v>
                </c:pt>
                <c:pt idx="98">
                  <c:v>0.92372760890646732</c:v>
                </c:pt>
                <c:pt idx="99">
                  <c:v>0.93073460688230492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9.7040097099179157E-3</c:v>
                </c:pt>
                <c:pt idx="2">
                  <c:v>1.9703717353204531E-2</c:v>
                </c:pt>
                <c:pt idx="3">
                  <c:v>2.9834233743285532E-2</c:v>
                </c:pt>
                <c:pt idx="4">
                  <c:v>3.9831477237127433E-2</c:v>
                </c:pt>
                <c:pt idx="5">
                  <c:v>4.9707517990484451E-2</c:v>
                </c:pt>
                <c:pt idx="6">
                  <c:v>5.9498482940129827E-2</c:v>
                </c:pt>
                <c:pt idx="7">
                  <c:v>6.9308158719457391E-2</c:v>
                </c:pt>
                <c:pt idx="8">
                  <c:v>7.9340610314686977E-2</c:v>
                </c:pt>
                <c:pt idx="9">
                  <c:v>8.9151622581849943E-2</c:v>
                </c:pt>
                <c:pt idx="10">
                  <c:v>9.88667836121363E-2</c:v>
                </c:pt>
                <c:pt idx="11">
                  <c:v>0.10859973663671951</c:v>
                </c:pt>
                <c:pt idx="12">
                  <c:v>0.11862325046955535</c:v>
                </c:pt>
                <c:pt idx="13">
                  <c:v>0.12834054152732866</c:v>
                </c:pt>
                <c:pt idx="14">
                  <c:v>0.13788484094103259</c:v>
                </c:pt>
                <c:pt idx="15">
                  <c:v>0.14773598960847278</c:v>
                </c:pt>
                <c:pt idx="16">
                  <c:v>0.15787456669080624</c:v>
                </c:pt>
                <c:pt idx="17">
                  <c:v>0.16776568469754427</c:v>
                </c:pt>
                <c:pt idx="18">
                  <c:v>0.17789995995965935</c:v>
                </c:pt>
                <c:pt idx="19">
                  <c:v>0.18770220152540917</c:v>
                </c:pt>
                <c:pt idx="20">
                  <c:v>0.19782749725988624</c:v>
                </c:pt>
                <c:pt idx="21">
                  <c:v>0.20783275968073478</c:v>
                </c:pt>
                <c:pt idx="22">
                  <c:v>0.21787331373346042</c:v>
                </c:pt>
                <c:pt idx="23">
                  <c:v>0.22789540754797333</c:v>
                </c:pt>
                <c:pt idx="24">
                  <c:v>0.23751759914327852</c:v>
                </c:pt>
                <c:pt idx="25">
                  <c:v>0.24726767591823928</c:v>
                </c:pt>
                <c:pt idx="26">
                  <c:v>0.25689822056250922</c:v>
                </c:pt>
                <c:pt idx="27">
                  <c:v>0.26690197943454219</c:v>
                </c:pt>
                <c:pt idx="28">
                  <c:v>0.27687641910470961</c:v>
                </c:pt>
                <c:pt idx="29">
                  <c:v>0.28647079504695916</c:v>
                </c:pt>
                <c:pt idx="30">
                  <c:v>0.29666178751154837</c:v>
                </c:pt>
                <c:pt idx="31">
                  <c:v>0.30669444793300327</c:v>
                </c:pt>
                <c:pt idx="32">
                  <c:v>0.31667602946003393</c:v>
                </c:pt>
                <c:pt idx="33">
                  <c:v>0.32694052875551682</c:v>
                </c:pt>
                <c:pt idx="34">
                  <c:v>0.337088127130732</c:v>
                </c:pt>
                <c:pt idx="35">
                  <c:v>0.34739572815887554</c:v>
                </c:pt>
                <c:pt idx="36">
                  <c:v>0.35767985711942651</c:v>
                </c:pt>
                <c:pt idx="37">
                  <c:v>0.36743724281223245</c:v>
                </c:pt>
                <c:pt idx="38">
                  <c:v>0.37772162236425322</c:v>
                </c:pt>
                <c:pt idx="39">
                  <c:v>0.38735609294153561</c:v>
                </c:pt>
                <c:pt idx="40">
                  <c:v>0.39770829925115325</c:v>
                </c:pt>
                <c:pt idx="41">
                  <c:v>0.40739359813138976</c:v>
                </c:pt>
                <c:pt idx="42">
                  <c:v>0.41705012075794046</c:v>
                </c:pt>
                <c:pt idx="43">
                  <c:v>0.42711205861601742</c:v>
                </c:pt>
                <c:pt idx="44">
                  <c:v>0.43737417729254568</c:v>
                </c:pt>
                <c:pt idx="45">
                  <c:v>0.44815309910854939</c:v>
                </c:pt>
                <c:pt idx="46">
                  <c:v>0.45859781543545652</c:v>
                </c:pt>
                <c:pt idx="47">
                  <c:v>0.46899784295040048</c:v>
                </c:pt>
                <c:pt idx="48">
                  <c:v>0.47929817682594333</c:v>
                </c:pt>
                <c:pt idx="49">
                  <c:v>0.48972343054876299</c:v>
                </c:pt>
                <c:pt idx="50">
                  <c:v>0.49964286539149272</c:v>
                </c:pt>
                <c:pt idx="51">
                  <c:v>0.50978804138250888</c:v>
                </c:pt>
                <c:pt idx="52">
                  <c:v>0.51979580971804573</c:v>
                </c:pt>
                <c:pt idx="53">
                  <c:v>0.52948286273856437</c:v>
                </c:pt>
                <c:pt idx="54">
                  <c:v>0.5388807749691531</c:v>
                </c:pt>
                <c:pt idx="55">
                  <c:v>0.54829656272452687</c:v>
                </c:pt>
                <c:pt idx="56">
                  <c:v>0.55739292988747158</c:v>
                </c:pt>
                <c:pt idx="57">
                  <c:v>0.56633088147679267</c:v>
                </c:pt>
                <c:pt idx="58">
                  <c:v>0.57556361216409502</c:v>
                </c:pt>
                <c:pt idx="59">
                  <c:v>0.58520480694579469</c:v>
                </c:pt>
                <c:pt idx="60">
                  <c:v>0.59507249465018575</c:v>
                </c:pt>
                <c:pt idx="61">
                  <c:v>0.60467275949195642</c:v>
                </c:pt>
                <c:pt idx="62">
                  <c:v>0.61451304919574257</c:v>
                </c:pt>
                <c:pt idx="63">
                  <c:v>0.62393647999091939</c:v>
                </c:pt>
                <c:pt idx="64">
                  <c:v>0.63330615891600561</c:v>
                </c:pt>
                <c:pt idx="65">
                  <c:v>0.64254874620108593</c:v>
                </c:pt>
                <c:pt idx="66">
                  <c:v>0.6517865304830126</c:v>
                </c:pt>
                <c:pt idx="67">
                  <c:v>0.66039111188813138</c:v>
                </c:pt>
                <c:pt idx="68">
                  <c:v>0.66902806135799042</c:v>
                </c:pt>
                <c:pt idx="69">
                  <c:v>0.67687443650853862</c:v>
                </c:pt>
                <c:pt idx="70">
                  <c:v>0.68493272851133336</c:v>
                </c:pt>
                <c:pt idx="71">
                  <c:v>0.69279426444575298</c:v>
                </c:pt>
                <c:pt idx="72">
                  <c:v>0.70049646597116222</c:v>
                </c:pt>
                <c:pt idx="73">
                  <c:v>0.70907661470805805</c:v>
                </c:pt>
                <c:pt idx="74">
                  <c:v>0.71883897046499834</c:v>
                </c:pt>
                <c:pt idx="75">
                  <c:v>0.72823788506146192</c:v>
                </c:pt>
                <c:pt idx="76">
                  <c:v>0.73723911099669404</c:v>
                </c:pt>
                <c:pt idx="77">
                  <c:v>0.74623357096226295</c:v>
                </c:pt>
                <c:pt idx="78">
                  <c:v>0.75503824965534394</c:v>
                </c:pt>
                <c:pt idx="79">
                  <c:v>0.76446681757563451</c:v>
                </c:pt>
                <c:pt idx="80">
                  <c:v>0.77267500504210962</c:v>
                </c:pt>
                <c:pt idx="81">
                  <c:v>0.78000996476976381</c:v>
                </c:pt>
                <c:pt idx="82">
                  <c:v>0.78632689665478428</c:v>
                </c:pt>
                <c:pt idx="83">
                  <c:v>0.79192534103306333</c:v>
                </c:pt>
                <c:pt idx="84">
                  <c:v>0.79613542514283653</c:v>
                </c:pt>
                <c:pt idx="85">
                  <c:v>0.79892720330356493</c:v>
                </c:pt>
                <c:pt idx="86">
                  <c:v>0.79989784972890055</c:v>
                </c:pt>
                <c:pt idx="87">
                  <c:v>0.80393105802683651</c:v>
                </c:pt>
                <c:pt idx="88">
                  <c:v>0.80928843341197965</c:v>
                </c:pt>
                <c:pt idx="89">
                  <c:v>0.81746746873756659</c:v>
                </c:pt>
                <c:pt idx="90">
                  <c:v>0.82448263198558802</c:v>
                </c:pt>
                <c:pt idx="91">
                  <c:v>0.83125572387459745</c:v>
                </c:pt>
                <c:pt idx="92">
                  <c:v>0.83878000545704789</c:v>
                </c:pt>
                <c:pt idx="93">
                  <c:v>0.84800835079364234</c:v>
                </c:pt>
                <c:pt idx="94">
                  <c:v>0.85989697516467378</c:v>
                </c:pt>
                <c:pt idx="95">
                  <c:v>0.8730942299518375</c:v>
                </c:pt>
                <c:pt idx="96">
                  <c:v>0.88414316407564264</c:v>
                </c:pt>
                <c:pt idx="97">
                  <c:v>0.88825731341805003</c:v>
                </c:pt>
                <c:pt idx="98">
                  <c:v>0.89483247981183001</c:v>
                </c:pt>
                <c:pt idx="99">
                  <c:v>0.89626475748822731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8.1811322998370795E-4</c:v>
                </c:pt>
                <c:pt idx="1">
                  <c:v>9.0997576406075531E-3</c:v>
                </c:pt>
                <c:pt idx="2">
                  <c:v>1.9105151975903012E-2</c:v>
                </c:pt>
                <c:pt idx="3">
                  <c:v>2.918629764919034E-2</c:v>
                </c:pt>
                <c:pt idx="4">
                  <c:v>3.924721706995582E-2</c:v>
                </c:pt>
                <c:pt idx="5">
                  <c:v>4.9160918229369299E-2</c:v>
                </c:pt>
                <c:pt idx="6">
                  <c:v>5.8980607769514526E-2</c:v>
                </c:pt>
                <c:pt idx="7">
                  <c:v>6.9066578818757662E-2</c:v>
                </c:pt>
                <c:pt idx="8">
                  <c:v>7.9305427121615035E-2</c:v>
                </c:pt>
                <c:pt idx="9">
                  <c:v>8.9060932265138115E-2</c:v>
                </c:pt>
                <c:pt idx="10">
                  <c:v>9.8967430658521427E-2</c:v>
                </c:pt>
                <c:pt idx="11">
                  <c:v>0.10909650069072574</c:v>
                </c:pt>
                <c:pt idx="12">
                  <c:v>0.11880379580891842</c:v>
                </c:pt>
                <c:pt idx="13">
                  <c:v>0.12910428702573185</c:v>
                </c:pt>
                <c:pt idx="14">
                  <c:v>0.13919295250619912</c:v>
                </c:pt>
                <c:pt idx="15">
                  <c:v>0.14908801065883281</c:v>
                </c:pt>
                <c:pt idx="16">
                  <c:v>0.15911048950229312</c:v>
                </c:pt>
                <c:pt idx="17">
                  <c:v>0.1690317532562341</c:v>
                </c:pt>
                <c:pt idx="18">
                  <c:v>0.17922515502869474</c:v>
                </c:pt>
                <c:pt idx="19">
                  <c:v>0.18911823529834915</c:v>
                </c:pt>
                <c:pt idx="20">
                  <c:v>0.19900917078439384</c:v>
                </c:pt>
                <c:pt idx="21">
                  <c:v>0.20910293229266819</c:v>
                </c:pt>
                <c:pt idx="22">
                  <c:v>0.21919569319207111</c:v>
                </c:pt>
                <c:pt idx="23">
                  <c:v>0.22901922039414757</c:v>
                </c:pt>
                <c:pt idx="24">
                  <c:v>0.23924051969403048</c:v>
                </c:pt>
                <c:pt idx="25">
                  <c:v>0.2492685952898398</c:v>
                </c:pt>
                <c:pt idx="26">
                  <c:v>0.2591887627138314</c:v>
                </c:pt>
                <c:pt idx="27">
                  <c:v>0.26913405959495473</c:v>
                </c:pt>
                <c:pt idx="28">
                  <c:v>0.2791173637965203</c:v>
                </c:pt>
                <c:pt idx="29">
                  <c:v>0.28925211016948882</c:v>
                </c:pt>
                <c:pt idx="30">
                  <c:v>0.2991029539746326</c:v>
                </c:pt>
                <c:pt idx="31">
                  <c:v>0.30914055437955479</c:v>
                </c:pt>
                <c:pt idx="32">
                  <c:v>0.31924917889863758</c:v>
                </c:pt>
                <c:pt idx="33">
                  <c:v>0.32920669394039237</c:v>
                </c:pt>
                <c:pt idx="34">
                  <c:v>0.33890350619312681</c:v>
                </c:pt>
                <c:pt idx="35">
                  <c:v>0.34932085264179691</c:v>
                </c:pt>
                <c:pt idx="36">
                  <c:v>0.35913221287329922</c:v>
                </c:pt>
                <c:pt idx="37">
                  <c:v>0.3691595150680903</c:v>
                </c:pt>
                <c:pt idx="38">
                  <c:v>0.3791525309372149</c:v>
                </c:pt>
                <c:pt idx="39">
                  <c:v>0.38927222275111462</c:v>
                </c:pt>
                <c:pt idx="40">
                  <c:v>0.39910818023679373</c:v>
                </c:pt>
                <c:pt idx="41">
                  <c:v>0.4090915583592839</c:v>
                </c:pt>
                <c:pt idx="42">
                  <c:v>0.41939833289874628</c:v>
                </c:pt>
                <c:pt idx="43">
                  <c:v>0.42927675143945865</c:v>
                </c:pt>
                <c:pt idx="44">
                  <c:v>0.43926171186646634</c:v>
                </c:pt>
                <c:pt idx="45">
                  <c:v>0.44926679167950589</c:v>
                </c:pt>
                <c:pt idx="46">
                  <c:v>0.45926224388464554</c:v>
                </c:pt>
                <c:pt idx="47">
                  <c:v>0.46920211474389173</c:v>
                </c:pt>
                <c:pt idx="48">
                  <c:v>0.47933763480893654</c:v>
                </c:pt>
                <c:pt idx="49">
                  <c:v>0.48937013239975569</c:v>
                </c:pt>
                <c:pt idx="50">
                  <c:v>0.49927407308927052</c:v>
                </c:pt>
                <c:pt idx="51">
                  <c:v>0.50919126892781486</c:v>
                </c:pt>
                <c:pt idx="52">
                  <c:v>0.51929630365521817</c:v>
                </c:pt>
                <c:pt idx="53">
                  <c:v>0.52935840009155055</c:v>
                </c:pt>
                <c:pt idx="54">
                  <c:v>0.53931833100834914</c:v>
                </c:pt>
                <c:pt idx="55">
                  <c:v>0.54935044835953772</c:v>
                </c:pt>
                <c:pt idx="56">
                  <c:v>0.55940849444203478</c:v>
                </c:pt>
                <c:pt idx="57">
                  <c:v>0.56931592041468515</c:v>
                </c:pt>
                <c:pt idx="58">
                  <c:v>0.57934599885935367</c:v>
                </c:pt>
                <c:pt idx="59">
                  <c:v>0.58943995210360001</c:v>
                </c:pt>
                <c:pt idx="60">
                  <c:v>0.59951843701586383</c:v>
                </c:pt>
                <c:pt idx="61">
                  <c:v>0.60925196602274578</c:v>
                </c:pt>
                <c:pt idx="62">
                  <c:v>0.61947403563105885</c:v>
                </c:pt>
                <c:pt idx="63">
                  <c:v>0.62947460181282455</c:v>
                </c:pt>
                <c:pt idx="64">
                  <c:v>0.63952619299100522</c:v>
                </c:pt>
                <c:pt idx="65">
                  <c:v>0.6491975314738605</c:v>
                </c:pt>
                <c:pt idx="66">
                  <c:v>0.65946643049944997</c:v>
                </c:pt>
                <c:pt idx="67">
                  <c:v>0.66941828092468914</c:v>
                </c:pt>
                <c:pt idx="68">
                  <c:v>0.6795571598519925</c:v>
                </c:pt>
                <c:pt idx="69">
                  <c:v>0.6893860088252417</c:v>
                </c:pt>
                <c:pt idx="70">
                  <c:v>0.69934483744479126</c:v>
                </c:pt>
                <c:pt idx="71">
                  <c:v>0.70964771485338907</c:v>
                </c:pt>
                <c:pt idx="72">
                  <c:v>0.71946203066174175</c:v>
                </c:pt>
                <c:pt idx="73">
                  <c:v>0.72960965436617775</c:v>
                </c:pt>
                <c:pt idx="74">
                  <c:v>0.7395707650060187</c:v>
                </c:pt>
                <c:pt idx="75">
                  <c:v>0.74949143415336084</c:v>
                </c:pt>
                <c:pt idx="76">
                  <c:v>0.759282798783115</c:v>
                </c:pt>
                <c:pt idx="77">
                  <c:v>0.7694898557218236</c:v>
                </c:pt>
                <c:pt idx="78">
                  <c:v>0.77944003260637162</c:v>
                </c:pt>
                <c:pt idx="79">
                  <c:v>0.78970535476835713</c:v>
                </c:pt>
                <c:pt idx="80">
                  <c:v>0.79939267997579444</c:v>
                </c:pt>
                <c:pt idx="81">
                  <c:v>0.80960586750262764</c:v>
                </c:pt>
                <c:pt idx="82">
                  <c:v>0.8195223897642292</c:v>
                </c:pt>
                <c:pt idx="83">
                  <c:v>0.82953785797329094</c:v>
                </c:pt>
                <c:pt idx="84">
                  <c:v>0.83962842576933217</c:v>
                </c:pt>
                <c:pt idx="85">
                  <c:v>0.84954657732569849</c:v>
                </c:pt>
                <c:pt idx="86">
                  <c:v>0.85976833542666409</c:v>
                </c:pt>
                <c:pt idx="87">
                  <c:v>0.86973371462509286</c:v>
                </c:pt>
                <c:pt idx="88">
                  <c:v>0.87988544420131254</c:v>
                </c:pt>
                <c:pt idx="89">
                  <c:v>0.88982307858179577</c:v>
                </c:pt>
                <c:pt idx="90">
                  <c:v>0.89968191447599455</c:v>
                </c:pt>
                <c:pt idx="91">
                  <c:v>0.90981717653025096</c:v>
                </c:pt>
                <c:pt idx="92">
                  <c:v>0.91967031113264275</c:v>
                </c:pt>
                <c:pt idx="93">
                  <c:v>0.92983907551958089</c:v>
                </c:pt>
                <c:pt idx="94">
                  <c:v>0.93979325818715043</c:v>
                </c:pt>
                <c:pt idx="95">
                  <c:v>0.94988900093958828</c:v>
                </c:pt>
                <c:pt idx="96">
                  <c:v>0.95987823589077947</c:v>
                </c:pt>
                <c:pt idx="97">
                  <c:v>0.96994647002309187</c:v>
                </c:pt>
                <c:pt idx="98">
                  <c:v>0.98000000000000098</c:v>
                </c:pt>
                <c:pt idx="99">
                  <c:v>0.98996203182517484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2.1428813764022836E-3</c:v>
                </c:pt>
                <c:pt idx="1">
                  <c:v>1.0000000000000009E-2</c:v>
                </c:pt>
                <c:pt idx="2">
                  <c:v>1.1798136765939771E-2</c:v>
                </c:pt>
                <c:pt idx="3">
                  <c:v>2.4460261578724607E-2</c:v>
                </c:pt>
                <c:pt idx="4">
                  <c:v>3.45763228073247E-2</c:v>
                </c:pt>
                <c:pt idx="5">
                  <c:v>4.3907096998632045E-2</c:v>
                </c:pt>
                <c:pt idx="6">
                  <c:v>5.0777440049471712E-2</c:v>
                </c:pt>
                <c:pt idx="7">
                  <c:v>5.8380345062222894E-2</c:v>
                </c:pt>
                <c:pt idx="8">
                  <c:v>6.3623153546652933E-2</c:v>
                </c:pt>
                <c:pt idx="9">
                  <c:v>7.7605708385556693E-2</c:v>
                </c:pt>
                <c:pt idx="10">
                  <c:v>8.0465972087359949E-2</c:v>
                </c:pt>
                <c:pt idx="11">
                  <c:v>8.6521548484519761E-2</c:v>
                </c:pt>
                <c:pt idx="12">
                  <c:v>0.10055564676343787</c:v>
                </c:pt>
                <c:pt idx="13">
                  <c:v>0.11063928782919596</c:v>
                </c:pt>
                <c:pt idx="14">
                  <c:v>0.12044118105899115</c:v>
                </c:pt>
                <c:pt idx="15">
                  <c:v>0.12705702664788465</c:v>
                </c:pt>
                <c:pt idx="16">
                  <c:v>0.14133059408021786</c:v>
                </c:pt>
                <c:pt idx="17">
                  <c:v>0.14786962661092284</c:v>
                </c:pt>
                <c:pt idx="18">
                  <c:v>0.15545425189292905</c:v>
                </c:pt>
                <c:pt idx="19">
                  <c:v>0.15870729853217713</c:v>
                </c:pt>
                <c:pt idx="20">
                  <c:v>0.17738144278799972</c:v>
                </c:pt>
                <c:pt idx="21">
                  <c:v>0.18139467405622756</c:v>
                </c:pt>
                <c:pt idx="22">
                  <c:v>0.19758022655266638</c:v>
                </c:pt>
                <c:pt idx="23">
                  <c:v>0.20443827974300555</c:v>
                </c:pt>
                <c:pt idx="24">
                  <c:v>0.20648263083939733</c:v>
                </c:pt>
                <c:pt idx="25">
                  <c:v>0.22133839961369206</c:v>
                </c:pt>
                <c:pt idx="26">
                  <c:v>0.22210663748561499</c:v>
                </c:pt>
                <c:pt idx="27">
                  <c:v>0.23694085536183906</c:v>
                </c:pt>
                <c:pt idx="28">
                  <c:v>0.25082768139841438</c:v>
                </c:pt>
                <c:pt idx="29">
                  <c:v>0.26200318604264816</c:v>
                </c:pt>
                <c:pt idx="30">
                  <c:v>0.27177970096265536</c:v>
                </c:pt>
                <c:pt idx="31">
                  <c:v>0.27647476959004758</c:v>
                </c:pt>
                <c:pt idx="32">
                  <c:v>0.29054828959426893</c:v>
                </c:pt>
                <c:pt idx="33">
                  <c:v>0.29908637490063994</c:v>
                </c:pt>
                <c:pt idx="34">
                  <c:v>0.31035355243794793</c:v>
                </c:pt>
                <c:pt idx="35">
                  <c:v>0.3228614384300299</c:v>
                </c:pt>
                <c:pt idx="36">
                  <c:v>0.33778509273679258</c:v>
                </c:pt>
                <c:pt idx="37">
                  <c:v>0.34630181038445229</c:v>
                </c:pt>
                <c:pt idx="38">
                  <c:v>0.35389110526236522</c:v>
                </c:pt>
                <c:pt idx="39">
                  <c:v>0.36079212574321229</c:v>
                </c:pt>
                <c:pt idx="40">
                  <c:v>0.37571540400198855</c:v>
                </c:pt>
                <c:pt idx="41">
                  <c:v>0.3842161573300984</c:v>
                </c:pt>
                <c:pt idx="42">
                  <c:v>0.39919184175356048</c:v>
                </c:pt>
                <c:pt idx="43">
                  <c:v>0.4072433989051053</c:v>
                </c:pt>
                <c:pt idx="44">
                  <c:v>0.42127188270985194</c:v>
                </c:pt>
                <c:pt idx="45">
                  <c:v>0.43385230241344896</c:v>
                </c:pt>
                <c:pt idx="46">
                  <c:v>0.444064780820011</c:v>
                </c:pt>
                <c:pt idx="47">
                  <c:v>0.45307882168049707</c:v>
                </c:pt>
                <c:pt idx="48">
                  <c:v>0.46533092619589767</c:v>
                </c:pt>
                <c:pt idx="49">
                  <c:v>0.48258492424563504</c:v>
                </c:pt>
                <c:pt idx="50">
                  <c:v>0.49284429292779253</c:v>
                </c:pt>
                <c:pt idx="51">
                  <c:v>0.50687914212883201</c:v>
                </c:pt>
                <c:pt idx="52">
                  <c:v>0.51590226059152089</c:v>
                </c:pt>
                <c:pt idx="53">
                  <c:v>0.51680163223955644</c:v>
                </c:pt>
                <c:pt idx="54">
                  <c:v>0.51461908730365291</c:v>
                </c:pt>
                <c:pt idx="55">
                  <c:v>0.50610691667840269</c:v>
                </c:pt>
                <c:pt idx="56">
                  <c:v>0.49548596407790985</c:v>
                </c:pt>
                <c:pt idx="57">
                  <c:v>0.49063508935095507</c:v>
                </c:pt>
                <c:pt idx="58">
                  <c:v>0.47787100236125907</c:v>
                </c:pt>
                <c:pt idx="59">
                  <c:v>0.48066196607438888</c:v>
                </c:pt>
                <c:pt idx="60">
                  <c:v>0.4782340934406446</c:v>
                </c:pt>
                <c:pt idx="61">
                  <c:v>0.47454812678684244</c:v>
                </c:pt>
                <c:pt idx="62">
                  <c:v>0.47785613633854185</c:v>
                </c:pt>
                <c:pt idx="63">
                  <c:v>0.47092454187784571</c:v>
                </c:pt>
                <c:pt idx="64">
                  <c:v>0.47470671151676125</c:v>
                </c:pt>
                <c:pt idx="65">
                  <c:v>0.47167128089620358</c:v>
                </c:pt>
                <c:pt idx="66">
                  <c:v>0.46734560909598127</c:v>
                </c:pt>
                <c:pt idx="67">
                  <c:v>0.46245828895177382</c:v>
                </c:pt>
                <c:pt idx="68">
                  <c:v>0.45863429519279847</c:v>
                </c:pt>
                <c:pt idx="69">
                  <c:v>0.45635755056266875</c:v>
                </c:pt>
                <c:pt idx="70">
                  <c:v>0.45388924709197603</c:v>
                </c:pt>
                <c:pt idx="71">
                  <c:v>0.44910119768822593</c:v>
                </c:pt>
                <c:pt idx="72">
                  <c:v>0.44605346931270307</c:v>
                </c:pt>
                <c:pt idx="73">
                  <c:v>0.44621703096342491</c:v>
                </c:pt>
                <c:pt idx="74">
                  <c:v>0.44997018025344759</c:v>
                </c:pt>
                <c:pt idx="75">
                  <c:v>0.45491889839938604</c:v>
                </c:pt>
                <c:pt idx="76">
                  <c:v>0.4588381187183711</c:v>
                </c:pt>
                <c:pt idx="77">
                  <c:v>0.46401054871411129</c:v>
                </c:pt>
                <c:pt idx="78">
                  <c:v>0.4666579514375635</c:v>
                </c:pt>
                <c:pt idx="79">
                  <c:v>0.46973264959365268</c:v>
                </c:pt>
                <c:pt idx="80">
                  <c:v>0.47189228584109449</c:v>
                </c:pt>
                <c:pt idx="81">
                  <c:v>0.47166353438703573</c:v>
                </c:pt>
                <c:pt idx="82">
                  <c:v>0.47187929982222238</c:v>
                </c:pt>
                <c:pt idx="83">
                  <c:v>0.47185333812691477</c:v>
                </c:pt>
                <c:pt idx="84">
                  <c:v>0.47139217766177266</c:v>
                </c:pt>
                <c:pt idx="85">
                  <c:v>0.46978263567319445</c:v>
                </c:pt>
                <c:pt idx="86">
                  <c:v>0.46688609570381934</c:v>
                </c:pt>
                <c:pt idx="87">
                  <c:v>0.46985091362471498</c:v>
                </c:pt>
                <c:pt idx="88">
                  <c:v>0.47607333885973424</c:v>
                </c:pt>
                <c:pt idx="89">
                  <c:v>0.48605251392951165</c:v>
                </c:pt>
                <c:pt idx="90">
                  <c:v>0.49610109305966765</c:v>
                </c:pt>
                <c:pt idx="91">
                  <c:v>0.50602755618485418</c:v>
                </c:pt>
                <c:pt idx="92">
                  <c:v>0.51597387909198145</c:v>
                </c:pt>
                <c:pt idx="93">
                  <c:v>0.52585913780977711</c:v>
                </c:pt>
                <c:pt idx="94">
                  <c:v>0.53586569586861055</c:v>
                </c:pt>
                <c:pt idx="95">
                  <c:v>0.54590192605024501</c:v>
                </c:pt>
                <c:pt idx="96">
                  <c:v>0.55613875859002904</c:v>
                </c:pt>
                <c:pt idx="97">
                  <c:v>0.56629268736719196</c:v>
                </c:pt>
                <c:pt idx="98">
                  <c:v>0.57613518259190954</c:v>
                </c:pt>
                <c:pt idx="99">
                  <c:v>0.5863145145667833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8.1811322998370795E-4</c:v>
                </c:pt>
                <c:pt idx="1">
                  <c:v>9.0997576406075531E-3</c:v>
                </c:pt>
                <c:pt idx="2">
                  <c:v>1.9105151975903012E-2</c:v>
                </c:pt>
                <c:pt idx="3">
                  <c:v>2.918629764919034E-2</c:v>
                </c:pt>
                <c:pt idx="4">
                  <c:v>3.924721706995582E-2</c:v>
                </c:pt>
                <c:pt idx="5">
                  <c:v>4.9160918229369299E-2</c:v>
                </c:pt>
                <c:pt idx="6">
                  <c:v>5.8980607769514526E-2</c:v>
                </c:pt>
                <c:pt idx="7">
                  <c:v>6.9066578818757662E-2</c:v>
                </c:pt>
                <c:pt idx="8">
                  <c:v>7.9305427121615035E-2</c:v>
                </c:pt>
                <c:pt idx="9">
                  <c:v>8.9060932265138115E-2</c:v>
                </c:pt>
                <c:pt idx="10">
                  <c:v>9.8967430658521427E-2</c:v>
                </c:pt>
                <c:pt idx="11">
                  <c:v>0.10909650069072574</c:v>
                </c:pt>
                <c:pt idx="12">
                  <c:v>0.11880379580891842</c:v>
                </c:pt>
                <c:pt idx="13">
                  <c:v>0.12910428702573185</c:v>
                </c:pt>
                <c:pt idx="14">
                  <c:v>0.13919295250619912</c:v>
                </c:pt>
                <c:pt idx="15">
                  <c:v>0.14908801065883281</c:v>
                </c:pt>
                <c:pt idx="16">
                  <c:v>0.15911048950229312</c:v>
                </c:pt>
                <c:pt idx="17">
                  <c:v>0.1690317532562341</c:v>
                </c:pt>
                <c:pt idx="18">
                  <c:v>0.17922515502869474</c:v>
                </c:pt>
                <c:pt idx="19">
                  <c:v>0.18911823529834915</c:v>
                </c:pt>
                <c:pt idx="20">
                  <c:v>0.19900917078439384</c:v>
                </c:pt>
                <c:pt idx="21">
                  <c:v>0.20910293229266819</c:v>
                </c:pt>
                <c:pt idx="22">
                  <c:v>0.21919569319207111</c:v>
                </c:pt>
                <c:pt idx="23">
                  <c:v>0.22901922039414757</c:v>
                </c:pt>
                <c:pt idx="24">
                  <c:v>0.23924051969403048</c:v>
                </c:pt>
                <c:pt idx="25">
                  <c:v>0.2492685952898398</c:v>
                </c:pt>
                <c:pt idx="26">
                  <c:v>0.2591887627138314</c:v>
                </c:pt>
                <c:pt idx="27">
                  <c:v>0.26913405959495473</c:v>
                </c:pt>
                <c:pt idx="28">
                  <c:v>0.2791173637965203</c:v>
                </c:pt>
                <c:pt idx="29">
                  <c:v>0.28925211016948882</c:v>
                </c:pt>
                <c:pt idx="30">
                  <c:v>0.2991029539746326</c:v>
                </c:pt>
                <c:pt idx="31">
                  <c:v>0.30914055437955479</c:v>
                </c:pt>
                <c:pt idx="32">
                  <c:v>0.31924917889863758</c:v>
                </c:pt>
                <c:pt idx="33">
                  <c:v>0.32920669394039237</c:v>
                </c:pt>
                <c:pt idx="34">
                  <c:v>0.33890350619312681</c:v>
                </c:pt>
                <c:pt idx="35">
                  <c:v>0.34932085264179691</c:v>
                </c:pt>
                <c:pt idx="36">
                  <c:v>0.35913221287329311</c:v>
                </c:pt>
                <c:pt idx="37">
                  <c:v>0.3691595150680903</c:v>
                </c:pt>
                <c:pt idx="38">
                  <c:v>0.3791525309372149</c:v>
                </c:pt>
                <c:pt idx="39">
                  <c:v>0.38927222275111462</c:v>
                </c:pt>
                <c:pt idx="40">
                  <c:v>0.39910818023679373</c:v>
                </c:pt>
                <c:pt idx="41">
                  <c:v>0.4090915583592839</c:v>
                </c:pt>
                <c:pt idx="42">
                  <c:v>0.41939833289874628</c:v>
                </c:pt>
                <c:pt idx="43">
                  <c:v>0.42927675143945865</c:v>
                </c:pt>
                <c:pt idx="44">
                  <c:v>0.43926171186646634</c:v>
                </c:pt>
                <c:pt idx="45">
                  <c:v>0.44926679167950589</c:v>
                </c:pt>
                <c:pt idx="46">
                  <c:v>0.45926224388464554</c:v>
                </c:pt>
                <c:pt idx="47">
                  <c:v>0.46920211474389173</c:v>
                </c:pt>
                <c:pt idx="48">
                  <c:v>0.47933763480893654</c:v>
                </c:pt>
                <c:pt idx="49">
                  <c:v>0.48937013239975569</c:v>
                </c:pt>
                <c:pt idx="50">
                  <c:v>0.49927407308927052</c:v>
                </c:pt>
                <c:pt idx="51">
                  <c:v>0.50919126892781486</c:v>
                </c:pt>
                <c:pt idx="52">
                  <c:v>0.51929630365521817</c:v>
                </c:pt>
                <c:pt idx="53">
                  <c:v>0.52935840009155055</c:v>
                </c:pt>
                <c:pt idx="54">
                  <c:v>0.53931833100834914</c:v>
                </c:pt>
                <c:pt idx="55">
                  <c:v>0.54935044835953772</c:v>
                </c:pt>
                <c:pt idx="56">
                  <c:v>0.55940849444203478</c:v>
                </c:pt>
                <c:pt idx="57">
                  <c:v>0.56931592041468515</c:v>
                </c:pt>
                <c:pt idx="58">
                  <c:v>0.57934599885935367</c:v>
                </c:pt>
                <c:pt idx="59">
                  <c:v>0.58943995210360001</c:v>
                </c:pt>
                <c:pt idx="60">
                  <c:v>0.59951843701586383</c:v>
                </c:pt>
                <c:pt idx="61">
                  <c:v>0.60925196602274578</c:v>
                </c:pt>
                <c:pt idx="62">
                  <c:v>0.61947403563105885</c:v>
                </c:pt>
                <c:pt idx="63">
                  <c:v>0.62947460181282455</c:v>
                </c:pt>
                <c:pt idx="64">
                  <c:v>0.63952619299100522</c:v>
                </c:pt>
                <c:pt idx="65">
                  <c:v>0.6491975314738605</c:v>
                </c:pt>
                <c:pt idx="66">
                  <c:v>0.65946643049944997</c:v>
                </c:pt>
                <c:pt idx="67">
                  <c:v>0.66941828092468914</c:v>
                </c:pt>
                <c:pt idx="68">
                  <c:v>0.6795571598519925</c:v>
                </c:pt>
                <c:pt idx="69">
                  <c:v>0.6893860088252417</c:v>
                </c:pt>
                <c:pt idx="70">
                  <c:v>0.69934483744479126</c:v>
                </c:pt>
                <c:pt idx="71">
                  <c:v>0.70964771485338907</c:v>
                </c:pt>
                <c:pt idx="72">
                  <c:v>0.71946203066174175</c:v>
                </c:pt>
                <c:pt idx="73">
                  <c:v>0.72960965436617775</c:v>
                </c:pt>
                <c:pt idx="74">
                  <c:v>0.7395707650060187</c:v>
                </c:pt>
                <c:pt idx="75">
                  <c:v>0.74949143415336084</c:v>
                </c:pt>
                <c:pt idx="76">
                  <c:v>0.759282798783115</c:v>
                </c:pt>
                <c:pt idx="77">
                  <c:v>0.7694898557218236</c:v>
                </c:pt>
                <c:pt idx="78">
                  <c:v>0.77944003260637162</c:v>
                </c:pt>
                <c:pt idx="79">
                  <c:v>0.78970535476835713</c:v>
                </c:pt>
                <c:pt idx="80">
                  <c:v>0.79939267997579444</c:v>
                </c:pt>
                <c:pt idx="81">
                  <c:v>0.80960586750262764</c:v>
                </c:pt>
                <c:pt idx="82">
                  <c:v>0.8195223897642292</c:v>
                </c:pt>
                <c:pt idx="83">
                  <c:v>0.82953785797329094</c:v>
                </c:pt>
                <c:pt idx="84">
                  <c:v>0.83962842576933217</c:v>
                </c:pt>
                <c:pt idx="85">
                  <c:v>0.84954657732569849</c:v>
                </c:pt>
                <c:pt idx="86">
                  <c:v>0.85976833542666409</c:v>
                </c:pt>
                <c:pt idx="87">
                  <c:v>0.86973371462509286</c:v>
                </c:pt>
                <c:pt idx="88">
                  <c:v>0.87988544420131254</c:v>
                </c:pt>
                <c:pt idx="89">
                  <c:v>0.88982307858179577</c:v>
                </c:pt>
                <c:pt idx="90">
                  <c:v>0.89968191447599455</c:v>
                </c:pt>
                <c:pt idx="91">
                  <c:v>0.90981717653025096</c:v>
                </c:pt>
                <c:pt idx="92">
                  <c:v>0.91967031113264885</c:v>
                </c:pt>
                <c:pt idx="93">
                  <c:v>0.92983907551958089</c:v>
                </c:pt>
                <c:pt idx="94">
                  <c:v>0.93979325818715043</c:v>
                </c:pt>
                <c:pt idx="95">
                  <c:v>0.94988900093958828</c:v>
                </c:pt>
                <c:pt idx="96">
                  <c:v>0.95987823589077947</c:v>
                </c:pt>
                <c:pt idx="97">
                  <c:v>0.96994647002309187</c:v>
                </c:pt>
                <c:pt idx="98">
                  <c:v>0.98000000000000098</c:v>
                </c:pt>
                <c:pt idx="99">
                  <c:v>0.98996203182517484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2.3993767131349486E-3</c:v>
                </c:pt>
                <c:pt idx="2">
                  <c:v>1.2675132588124916E-2</c:v>
                </c:pt>
                <c:pt idx="3">
                  <c:v>2.0324883912214431E-2</c:v>
                </c:pt>
                <c:pt idx="4">
                  <c:v>3.5573517374764219E-2</c:v>
                </c:pt>
                <c:pt idx="5">
                  <c:v>4.4957652555367544E-2</c:v>
                </c:pt>
                <c:pt idx="6">
                  <c:v>5.0779271044424812E-2</c:v>
                </c:pt>
                <c:pt idx="7">
                  <c:v>5.8797112382939498E-2</c:v>
                </c:pt>
                <c:pt idx="8">
                  <c:v>7.1107172631992066E-2</c:v>
                </c:pt>
                <c:pt idx="9">
                  <c:v>7.8401818715345573E-2</c:v>
                </c:pt>
                <c:pt idx="10">
                  <c:v>8.4753862649014189E-2</c:v>
                </c:pt>
                <c:pt idx="11">
                  <c:v>9.390074821588057E-2</c:v>
                </c:pt>
                <c:pt idx="12">
                  <c:v>0.10088469967688019</c:v>
                </c:pt>
                <c:pt idx="13">
                  <c:v>0.11201099595114405</c:v>
                </c:pt>
                <c:pt idx="14">
                  <c:v>0.12592380526558855</c:v>
                </c:pt>
                <c:pt idx="15">
                  <c:v>0.12732485428722418</c:v>
                </c:pt>
                <c:pt idx="16">
                  <c:v>0.14103141750959736</c:v>
                </c:pt>
                <c:pt idx="17">
                  <c:v>0.14666936823399579</c:v>
                </c:pt>
                <c:pt idx="18">
                  <c:v>0.15900859010289847</c:v>
                </c:pt>
                <c:pt idx="19">
                  <c:v>0.16578725210079781</c:v>
                </c:pt>
                <c:pt idx="20">
                  <c:v>0.18092040096342599</c:v>
                </c:pt>
                <c:pt idx="21">
                  <c:v>0.19130736570571649</c:v>
                </c:pt>
                <c:pt idx="22">
                  <c:v>0.19787062821064483</c:v>
                </c:pt>
                <c:pt idx="23">
                  <c:v>0.20765533271518966</c:v>
                </c:pt>
                <c:pt idx="24">
                  <c:v>0.21663751307772239</c:v>
                </c:pt>
                <c:pt idx="25">
                  <c:v>0.22784007200523682</c:v>
                </c:pt>
                <c:pt idx="26">
                  <c:v>0.23263975111754076</c:v>
                </c:pt>
                <c:pt idx="27">
                  <c:v>0.23879123134141833</c:v>
                </c:pt>
                <c:pt idx="28">
                  <c:v>0.25670544960459185</c:v>
                </c:pt>
                <c:pt idx="29">
                  <c:v>0.26504976261997448</c:v>
                </c:pt>
                <c:pt idx="30">
                  <c:v>0.27768065925224794</c:v>
                </c:pt>
                <c:pt idx="31">
                  <c:v>0.28522165279513478</c:v>
                </c:pt>
                <c:pt idx="32">
                  <c:v>0.2939993409751841</c:v>
                </c:pt>
                <c:pt idx="33">
                  <c:v>0.30383014675369768</c:v>
                </c:pt>
                <c:pt idx="34">
                  <c:v>0.31539234733049915</c:v>
                </c:pt>
                <c:pt idx="35">
                  <c:v>0.33237145469050888</c:v>
                </c:pt>
                <c:pt idx="36">
                  <c:v>0.3394554508867087</c:v>
                </c:pt>
                <c:pt idx="37">
                  <c:v>0.35550040471601274</c:v>
                </c:pt>
                <c:pt idx="38">
                  <c:v>0.36042468356505475</c:v>
                </c:pt>
                <c:pt idx="39">
                  <c:v>0.37121521174392402</c:v>
                </c:pt>
                <c:pt idx="40">
                  <c:v>0.38436035172822258</c:v>
                </c:pt>
                <c:pt idx="41">
                  <c:v>0.39498602656420445</c:v>
                </c:pt>
                <c:pt idx="42">
                  <c:v>0.40310157787272416</c:v>
                </c:pt>
                <c:pt idx="43">
                  <c:v>0.41757374056913132</c:v>
                </c:pt>
                <c:pt idx="44">
                  <c:v>0.42938303718926873</c:v>
                </c:pt>
                <c:pt idx="45">
                  <c:v>0.44112648678324706</c:v>
                </c:pt>
                <c:pt idx="46">
                  <c:v>0.44999625393096043</c:v>
                </c:pt>
                <c:pt idx="47">
                  <c:v>0.46295288049455618</c:v>
                </c:pt>
                <c:pt idx="48">
                  <c:v>0.47327193259553668</c:v>
                </c:pt>
                <c:pt idx="49">
                  <c:v>0.48253821115560214</c:v>
                </c:pt>
                <c:pt idx="50">
                  <c:v>0.49025992120062634</c:v>
                </c:pt>
                <c:pt idx="51">
                  <c:v>0.50577589646321419</c:v>
                </c:pt>
                <c:pt idx="52">
                  <c:v>0.51239108328495786</c:v>
                </c:pt>
                <c:pt idx="53">
                  <c:v>0.51708453652204356</c:v>
                </c:pt>
                <c:pt idx="54">
                  <c:v>0.51760808241982659</c:v>
                </c:pt>
                <c:pt idx="55">
                  <c:v>0.52717324930970633</c:v>
                </c:pt>
                <c:pt idx="56">
                  <c:v>0.52453248686713994</c:v>
                </c:pt>
                <c:pt idx="57">
                  <c:v>0.52333859798926508</c:v>
                </c:pt>
                <c:pt idx="58">
                  <c:v>0.5152427031075606</c:v>
                </c:pt>
                <c:pt idx="59">
                  <c:v>0.52066161965622593</c:v>
                </c:pt>
                <c:pt idx="60">
                  <c:v>0.51942749584924952</c:v>
                </c:pt>
                <c:pt idx="61">
                  <c:v>0.51346768802716614</c:v>
                </c:pt>
                <c:pt idx="62">
                  <c:v>0.51515150451587577</c:v>
                </c:pt>
                <c:pt idx="63">
                  <c:v>0.50791101754513912</c:v>
                </c:pt>
                <c:pt idx="64">
                  <c:v>0.51016568678914653</c:v>
                </c:pt>
                <c:pt idx="65">
                  <c:v>0.50650407172123391</c:v>
                </c:pt>
                <c:pt idx="66">
                  <c:v>0.50237947579026643</c:v>
                </c:pt>
                <c:pt idx="67">
                  <c:v>0.49688772614493043</c:v>
                </c:pt>
                <c:pt idx="68">
                  <c:v>0.49201372984546105</c:v>
                </c:pt>
                <c:pt idx="69">
                  <c:v>0.48763342825526795</c:v>
                </c:pt>
                <c:pt idx="70">
                  <c:v>0.48705267117222889</c:v>
                </c:pt>
                <c:pt idx="71">
                  <c:v>0.48267282541804107</c:v>
                </c:pt>
                <c:pt idx="72">
                  <c:v>0.47872002308513339</c:v>
                </c:pt>
                <c:pt idx="73">
                  <c:v>0.47855459040706938</c:v>
                </c:pt>
                <c:pt idx="74">
                  <c:v>0.48141176926892837</c:v>
                </c:pt>
                <c:pt idx="75">
                  <c:v>0.48525594294002006</c:v>
                </c:pt>
                <c:pt idx="76">
                  <c:v>0.48788867432660665</c:v>
                </c:pt>
                <c:pt idx="77">
                  <c:v>0.49302473522544255</c:v>
                </c:pt>
                <c:pt idx="78">
                  <c:v>0.49394389133278693</c:v>
                </c:pt>
                <c:pt idx="79">
                  <c:v>0.50092344206390704</c:v>
                </c:pt>
                <c:pt idx="80">
                  <c:v>0.49963057533812588</c:v>
                </c:pt>
                <c:pt idx="81">
                  <c:v>0.50028932118145719</c:v>
                </c:pt>
                <c:pt idx="82">
                  <c:v>0.49934453310677812</c:v>
                </c:pt>
                <c:pt idx="83">
                  <c:v>0.49990785309181995</c:v>
                </c:pt>
                <c:pt idx="84">
                  <c:v>0.4985337260074878</c:v>
                </c:pt>
                <c:pt idx="85">
                  <c:v>0.49671310283248338</c:v>
                </c:pt>
                <c:pt idx="86">
                  <c:v>0.49343530795789858</c:v>
                </c:pt>
                <c:pt idx="87">
                  <c:v>0.49578448001679731</c:v>
                </c:pt>
                <c:pt idx="88">
                  <c:v>0.50284789420729237</c:v>
                </c:pt>
                <c:pt idx="89">
                  <c:v>0.51330938191964204</c:v>
                </c:pt>
                <c:pt idx="90">
                  <c:v>0.5222760507376415</c:v>
                </c:pt>
                <c:pt idx="91">
                  <c:v>0.53317394530840945</c:v>
                </c:pt>
                <c:pt idx="92">
                  <c:v>0.54139822085001965</c:v>
                </c:pt>
                <c:pt idx="93">
                  <c:v>0.55273753844999129</c:v>
                </c:pt>
                <c:pt idx="94">
                  <c:v>0.56404174285445829</c:v>
                </c:pt>
                <c:pt idx="95">
                  <c:v>0.57362038450839947</c:v>
                </c:pt>
                <c:pt idx="96">
                  <c:v>0.58452329524995394</c:v>
                </c:pt>
                <c:pt idx="97">
                  <c:v>0.59385112836457488</c:v>
                </c:pt>
                <c:pt idx="98">
                  <c:v>0.60517038128140155</c:v>
                </c:pt>
                <c:pt idx="99">
                  <c:v>0.61092670079609679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0.32167671050767255</c:v>
                </c:pt>
                <c:pt idx="1">
                  <c:v>0.31466245514362023</c:v>
                </c:pt>
                <c:pt idx="2">
                  <c:v>0.31468694080353388</c:v>
                </c:pt>
                <c:pt idx="3">
                  <c:v>0.30994789959808255</c:v>
                </c:pt>
                <c:pt idx="4">
                  <c:v>0.30399862253075094</c:v>
                </c:pt>
                <c:pt idx="5">
                  <c:v>0.29877726417133366</c:v>
                </c:pt>
                <c:pt idx="6">
                  <c:v>0.2980055141451271</c:v>
                </c:pt>
                <c:pt idx="7">
                  <c:v>0.2905092858410312</c:v>
                </c:pt>
                <c:pt idx="8">
                  <c:v>0.28756485753596672</c:v>
                </c:pt>
                <c:pt idx="9">
                  <c:v>0.2831091139248737</c:v>
                </c:pt>
                <c:pt idx="10">
                  <c:v>0.27687520511720831</c:v>
                </c:pt>
                <c:pt idx="11">
                  <c:v>0.27468333973547554</c:v>
                </c:pt>
                <c:pt idx="12">
                  <c:v>0.26475718970140116</c:v>
                </c:pt>
                <c:pt idx="13">
                  <c:v>0.25845950057995692</c:v>
                </c:pt>
                <c:pt idx="14">
                  <c:v>0.25530586041219994</c:v>
                </c:pt>
                <c:pt idx="15">
                  <c:v>0.2504410477205814</c:v>
                </c:pt>
                <c:pt idx="16">
                  <c:v>0.24474936481098075</c:v>
                </c:pt>
                <c:pt idx="17">
                  <c:v>0.23789887218792194</c:v>
                </c:pt>
                <c:pt idx="18">
                  <c:v>0.22378708927637958</c:v>
                </c:pt>
                <c:pt idx="19">
                  <c:v>0.22207934672606866</c:v>
                </c:pt>
                <c:pt idx="20">
                  <c:v>0.2120488501638309</c:v>
                </c:pt>
                <c:pt idx="21">
                  <c:v>0.20183385879416371</c:v>
                </c:pt>
                <c:pt idx="22">
                  <c:v>0.19068164869535753</c:v>
                </c:pt>
                <c:pt idx="23">
                  <c:v>0.18439401705226965</c:v>
                </c:pt>
                <c:pt idx="24">
                  <c:v>0.17590202930462806</c:v>
                </c:pt>
                <c:pt idx="25">
                  <c:v>0.16841652945763397</c:v>
                </c:pt>
                <c:pt idx="26">
                  <c:v>0.15995234573414652</c:v>
                </c:pt>
                <c:pt idx="27">
                  <c:v>0.14888195608616128</c:v>
                </c:pt>
                <c:pt idx="28">
                  <c:v>0.13594150860242959</c:v>
                </c:pt>
                <c:pt idx="29">
                  <c:v>0.12630074883727682</c:v>
                </c:pt>
                <c:pt idx="30">
                  <c:v>0.11594911620692372</c:v>
                </c:pt>
                <c:pt idx="31">
                  <c:v>0.1066383276382421</c:v>
                </c:pt>
                <c:pt idx="32">
                  <c:v>9.7946897494674112E-2</c:v>
                </c:pt>
                <c:pt idx="33">
                  <c:v>8.2879642574171242E-2</c:v>
                </c:pt>
                <c:pt idx="34">
                  <c:v>7.0627234794435556E-2</c:v>
                </c:pt>
                <c:pt idx="35">
                  <c:v>5.6639011087006863E-2</c:v>
                </c:pt>
                <c:pt idx="36">
                  <c:v>3.7636263232031619E-2</c:v>
                </c:pt>
                <c:pt idx="37">
                  <c:v>2.8572281118199427E-2</c:v>
                </c:pt>
                <c:pt idx="38">
                  <c:v>1.4997604214288307E-2</c:v>
                </c:pt>
                <c:pt idx="39">
                  <c:v>4.2519782210500567E-3</c:v>
                </c:pt>
                <c:pt idx="40">
                  <c:v>1.4328594047798515E-2</c:v>
                </c:pt>
                <c:pt idx="41">
                  <c:v>2.2232977789453545E-2</c:v>
                </c:pt>
                <c:pt idx="42">
                  <c:v>4.0588911264117233E-2</c:v>
                </c:pt>
                <c:pt idx="43">
                  <c:v>5.2663016739236124E-2</c:v>
                </c:pt>
                <c:pt idx="44">
                  <c:v>7.1782301347354305E-2</c:v>
                </c:pt>
                <c:pt idx="45">
                  <c:v>8.823960631766925E-2</c:v>
                </c:pt>
                <c:pt idx="46">
                  <c:v>0.10283526442544766</c:v>
                </c:pt>
                <c:pt idx="47">
                  <c:v>0.11868295020583575</c:v>
                </c:pt>
                <c:pt idx="48">
                  <c:v>0.13341060476603528</c:v>
                </c:pt>
                <c:pt idx="49">
                  <c:v>0.15144892516606634</c:v>
                </c:pt>
                <c:pt idx="50">
                  <c:v>0.17237017310774416</c:v>
                </c:pt>
                <c:pt idx="51">
                  <c:v>0.1850026284633669</c:v>
                </c:pt>
                <c:pt idx="52">
                  <c:v>0.2000813634710783</c:v>
                </c:pt>
                <c:pt idx="53">
                  <c:v>0.21756088853132649</c:v>
                </c:pt>
                <c:pt idx="54">
                  <c:v>0.23718143879811043</c:v>
                </c:pt>
                <c:pt idx="55">
                  <c:v>0.25495197009967102</c:v>
                </c:pt>
                <c:pt idx="56">
                  <c:v>0.2705152730937383</c:v>
                </c:pt>
                <c:pt idx="57">
                  <c:v>0.28389094220603989</c:v>
                </c:pt>
                <c:pt idx="58">
                  <c:v>0.30502649552429811</c:v>
                </c:pt>
                <c:pt idx="59">
                  <c:v>0.31735878477439455</c:v>
                </c:pt>
                <c:pt idx="60">
                  <c:v>0.33479209376415109</c:v>
                </c:pt>
                <c:pt idx="61">
                  <c:v>0.35354312709779567</c:v>
                </c:pt>
                <c:pt idx="62">
                  <c:v>0.3677462277412622</c:v>
                </c:pt>
                <c:pt idx="63">
                  <c:v>0.38679770880078324</c:v>
                </c:pt>
                <c:pt idx="64">
                  <c:v>0.39861012576812715</c:v>
                </c:pt>
                <c:pt idx="65">
                  <c:v>0.41715121265227917</c:v>
                </c:pt>
                <c:pt idx="66">
                  <c:v>0.43392700244206489</c:v>
                </c:pt>
                <c:pt idx="67">
                  <c:v>0.45261591109742011</c:v>
                </c:pt>
                <c:pt idx="68">
                  <c:v>0.46997959767285075</c:v>
                </c:pt>
                <c:pt idx="69">
                  <c:v>0.4850450104959752</c:v>
                </c:pt>
                <c:pt idx="70">
                  <c:v>0.50077478013132382</c:v>
                </c:pt>
                <c:pt idx="71">
                  <c:v>0.51775405787047024</c:v>
                </c:pt>
                <c:pt idx="72">
                  <c:v>0.5331850624006671</c:v>
                </c:pt>
                <c:pt idx="73">
                  <c:v>0.55214188077646542</c:v>
                </c:pt>
                <c:pt idx="74">
                  <c:v>0.56971818939761421</c:v>
                </c:pt>
                <c:pt idx="75">
                  <c:v>0.5852389788780803</c:v>
                </c:pt>
                <c:pt idx="76">
                  <c:v>0.60229743434105631</c:v>
                </c:pt>
                <c:pt idx="77">
                  <c:v>0.61592464571555394</c:v>
                </c:pt>
                <c:pt idx="78">
                  <c:v>0.63383893710461137</c:v>
                </c:pt>
                <c:pt idx="79">
                  <c:v>0.649124548737679</c:v>
                </c:pt>
                <c:pt idx="80">
                  <c:v>0.66743503745291854</c:v>
                </c:pt>
                <c:pt idx="81">
                  <c:v>0.68437149408736064</c:v>
                </c:pt>
                <c:pt idx="82">
                  <c:v>0.70133908458196581</c:v>
                </c:pt>
                <c:pt idx="83">
                  <c:v>0.71876067660284282</c:v>
                </c:pt>
                <c:pt idx="84">
                  <c:v>0.73441718507792642</c:v>
                </c:pt>
                <c:pt idx="85">
                  <c:v>0.75064458882882734</c:v>
                </c:pt>
                <c:pt idx="86">
                  <c:v>0.76688791833228087</c:v>
                </c:pt>
                <c:pt idx="87">
                  <c:v>0.78439307936606795</c:v>
                </c:pt>
                <c:pt idx="88">
                  <c:v>0.80098538010640463</c:v>
                </c:pt>
                <c:pt idx="89">
                  <c:v>0.81773496195740114</c:v>
                </c:pt>
                <c:pt idx="90">
                  <c:v>0.83427276956573027</c:v>
                </c:pt>
                <c:pt idx="91">
                  <c:v>0.8506371871967503</c:v>
                </c:pt>
                <c:pt idx="92">
                  <c:v>0.86786021678384762</c:v>
                </c:pt>
                <c:pt idx="93">
                  <c:v>0.88502876825327881</c:v>
                </c:pt>
                <c:pt idx="94">
                  <c:v>0.90161780966414229</c:v>
                </c:pt>
                <c:pt idx="95">
                  <c:v>0.91885477032824125</c:v>
                </c:pt>
                <c:pt idx="96">
                  <c:v>0.93585145232677969</c:v>
                </c:pt>
                <c:pt idx="97">
                  <c:v>0.9538120915676096</c:v>
                </c:pt>
                <c:pt idx="98">
                  <c:v>0.97137527755288511</c:v>
                </c:pt>
                <c:pt idx="99">
                  <c:v>0.99000000000000099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0.44999999999999996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0.57000000000000095</c:v>
                </c:pt>
                <c:pt idx="58">
                  <c:v>0.58000000000000096</c:v>
                </c:pt>
                <c:pt idx="59">
                  <c:v>0.59000000000000097</c:v>
                </c:pt>
                <c:pt idx="60">
                  <c:v>0.60000000000000098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0.69000000000000106</c:v>
                </c:pt>
                <c:pt idx="70">
                  <c:v>0.70000000000000107</c:v>
                </c:pt>
                <c:pt idx="71">
                  <c:v>0.71000000000000107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0.80000000000000093</c:v>
                </c:pt>
                <c:pt idx="81">
                  <c:v>0.81000000000000094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0.81932271522491928</c:v>
                </c:pt>
                <c:pt idx="91">
                  <c:v>0.82932271522491929</c:v>
                </c:pt>
                <c:pt idx="92">
                  <c:v>0.8393227152249193</c:v>
                </c:pt>
                <c:pt idx="93">
                  <c:v>0.84932271522491931</c:v>
                </c:pt>
                <c:pt idx="94">
                  <c:v>0.85932271522491921</c:v>
                </c:pt>
                <c:pt idx="95">
                  <c:v>0.86932271522491922</c:v>
                </c:pt>
                <c:pt idx="96">
                  <c:v>0.87932271522491923</c:v>
                </c:pt>
                <c:pt idx="97">
                  <c:v>0.88932271522491924</c:v>
                </c:pt>
                <c:pt idx="98">
                  <c:v>0.89932271522491924</c:v>
                </c:pt>
                <c:pt idx="99">
                  <c:v>0.90932271522491925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0.97134793991712443</c:v>
                </c:pt>
                <c:pt idx="1">
                  <c:v>1</c:v>
                </c:pt>
                <c:pt idx="2">
                  <c:v>0.96267399985824853</c:v>
                </c:pt>
                <c:pt idx="3">
                  <c:v>0.9858621013651423</c:v>
                </c:pt>
                <c:pt idx="4">
                  <c:v>0.95454865516407494</c:v>
                </c:pt>
                <c:pt idx="5">
                  <c:v>0.96696914687846791</c:v>
                </c:pt>
                <c:pt idx="6">
                  <c:v>0.95327354249178087</c:v>
                </c:pt>
                <c:pt idx="7">
                  <c:v>0.92731688039981675</c:v>
                </c:pt>
                <c:pt idx="8">
                  <c:v>0.92071630014383588</c:v>
                </c:pt>
                <c:pt idx="9">
                  <c:v>0.92151091159422627</c:v>
                </c:pt>
                <c:pt idx="10">
                  <c:v>0.90399233615666963</c:v>
                </c:pt>
                <c:pt idx="11">
                  <c:v>0.89991005749376929</c:v>
                </c:pt>
                <c:pt idx="12">
                  <c:v>0.90261654401535563</c:v>
                </c:pt>
                <c:pt idx="13">
                  <c:v>0.90303740686192902</c:v>
                </c:pt>
                <c:pt idx="14">
                  <c:v>0.88078230637081489</c:v>
                </c:pt>
                <c:pt idx="15">
                  <c:v>0.85310681765538576</c:v>
                </c:pt>
                <c:pt idx="16">
                  <c:v>0.83658227444478983</c:v>
                </c:pt>
                <c:pt idx="17">
                  <c:v>0.86214293994898494</c:v>
                </c:pt>
                <c:pt idx="18">
                  <c:v>0.85061001208366505</c:v>
                </c:pt>
                <c:pt idx="19">
                  <c:v>0.82357353053987836</c:v>
                </c:pt>
                <c:pt idx="20">
                  <c:v>0.83869466402294246</c:v>
                </c:pt>
                <c:pt idx="21">
                  <c:v>0.82091783482171798</c:v>
                </c:pt>
                <c:pt idx="22">
                  <c:v>0.80021273240407176</c:v>
                </c:pt>
                <c:pt idx="23">
                  <c:v>0.816693508409844</c:v>
                </c:pt>
                <c:pt idx="24">
                  <c:v>0.78086898475182642</c:v>
                </c:pt>
                <c:pt idx="25">
                  <c:v>0.82170913329319184</c:v>
                </c:pt>
                <c:pt idx="26">
                  <c:v>0.75218059680146732</c:v>
                </c:pt>
                <c:pt idx="27">
                  <c:v>0.78082876736737161</c:v>
                </c:pt>
                <c:pt idx="28">
                  <c:v>0.77523015210053103</c:v>
                </c:pt>
                <c:pt idx="29">
                  <c:v>0.75725515014172873</c:v>
                </c:pt>
                <c:pt idx="30">
                  <c:v>0.78879788455860655</c:v>
                </c:pt>
                <c:pt idx="31">
                  <c:v>0.74780988597165998</c:v>
                </c:pt>
                <c:pt idx="32">
                  <c:v>0.74753273559361888</c:v>
                </c:pt>
                <c:pt idx="33">
                  <c:v>0.76720704897670911</c:v>
                </c:pt>
                <c:pt idx="34">
                  <c:v>0.74849386792902484</c:v>
                </c:pt>
                <c:pt idx="35">
                  <c:v>0.74116669498038312</c:v>
                </c:pt>
                <c:pt idx="36">
                  <c:v>0.76846450492956719</c:v>
                </c:pt>
                <c:pt idx="37">
                  <c:v>0.75166579327542482</c:v>
                </c:pt>
                <c:pt idx="38">
                  <c:v>0.74827697191870357</c:v>
                </c:pt>
                <c:pt idx="39">
                  <c:v>0.73596943453762353</c:v>
                </c:pt>
                <c:pt idx="40">
                  <c:v>0.75035147037780137</c:v>
                </c:pt>
                <c:pt idx="41">
                  <c:v>0.74322972220345573</c:v>
                </c:pt>
                <c:pt idx="42">
                  <c:v>0.70951276546114983</c:v>
                </c:pt>
                <c:pt idx="43">
                  <c:v>0.73345005610071468</c:v>
                </c:pt>
                <c:pt idx="44">
                  <c:v>0.73905042145598643</c:v>
                </c:pt>
                <c:pt idx="45">
                  <c:v>0.7833966256052064</c:v>
                </c:pt>
                <c:pt idx="46">
                  <c:v>0.76802024963553739</c:v>
                </c:pt>
                <c:pt idx="47">
                  <c:v>0.80308929310132193</c:v>
                </c:pt>
                <c:pt idx="48">
                  <c:v>0.84433734637845181</c:v>
                </c:pt>
                <c:pt idx="49">
                  <c:v>0.89061096966557796</c:v>
                </c:pt>
                <c:pt idx="50">
                  <c:v>0.96489949331644642</c:v>
                </c:pt>
                <c:pt idx="51">
                  <c:v>0.98278430643707659</c:v>
                </c:pt>
                <c:pt idx="52">
                  <c:v>0.9772223760475508</c:v>
                </c:pt>
                <c:pt idx="53">
                  <c:v>0.96322442793448126</c:v>
                </c:pt>
                <c:pt idx="54">
                  <c:v>0.93245963526038356</c:v>
                </c:pt>
                <c:pt idx="55">
                  <c:v>0.92876228241157899</c:v>
                </c:pt>
                <c:pt idx="56">
                  <c:v>0.93162435788916953</c:v>
                </c:pt>
                <c:pt idx="57">
                  <c:v>0.91050953540444368</c:v>
                </c:pt>
                <c:pt idx="58">
                  <c:v>0.91818364892644677</c:v>
                </c:pt>
                <c:pt idx="59">
                  <c:v>0.87325216287919827</c:v>
                </c:pt>
                <c:pt idx="60">
                  <c:v>0.86327649894892911</c:v>
                </c:pt>
                <c:pt idx="61">
                  <c:v>0.83377518413516261</c:v>
                </c:pt>
                <c:pt idx="62">
                  <c:v>0.85299727110612367</c:v>
                </c:pt>
                <c:pt idx="63">
                  <c:v>0.8034339725566928</c:v>
                </c:pt>
                <c:pt idx="64">
                  <c:v>0.79644886310482421</c:v>
                </c:pt>
                <c:pt idx="65">
                  <c:v>0.79138696247962625</c:v>
                </c:pt>
                <c:pt idx="66">
                  <c:v>0.78954602167141663</c:v>
                </c:pt>
                <c:pt idx="67">
                  <c:v>0.75450171818561806</c:v>
                </c:pt>
                <c:pt idx="68">
                  <c:v>0.75189218621924192</c:v>
                </c:pt>
                <c:pt idx="69">
                  <c:v>0.75165208104898829</c:v>
                </c:pt>
                <c:pt idx="70">
                  <c:v>0.71828961192350371</c:v>
                </c:pt>
                <c:pt idx="71">
                  <c:v>0.69469505790276842</c:v>
                </c:pt>
                <c:pt idx="72">
                  <c:v>0.67897403933728984</c:v>
                </c:pt>
                <c:pt idx="73">
                  <c:v>0.68359354113720128</c:v>
                </c:pt>
                <c:pt idx="74">
                  <c:v>0.65731513244169271</c:v>
                </c:pt>
                <c:pt idx="75">
                  <c:v>0.62677901874810693</c:v>
                </c:pt>
                <c:pt idx="76">
                  <c:v>0.61355732963673781</c:v>
                </c:pt>
                <c:pt idx="77">
                  <c:v>0.57859944648599115</c:v>
                </c:pt>
                <c:pt idx="78">
                  <c:v>0.55785642483801257</c:v>
                </c:pt>
                <c:pt idx="79">
                  <c:v>0.5614987453748409</c:v>
                </c:pt>
                <c:pt idx="80">
                  <c:v>0.53636701268243825</c:v>
                </c:pt>
                <c:pt idx="81">
                  <c:v>0.50722645945314415</c:v>
                </c:pt>
                <c:pt idx="82">
                  <c:v>0.49374104188525031</c:v>
                </c:pt>
                <c:pt idx="83">
                  <c:v>0.47854720541789425</c:v>
                </c:pt>
                <c:pt idx="84">
                  <c:v>0.45122245767506092</c:v>
                </c:pt>
                <c:pt idx="85">
                  <c:v>0.44443436543654097</c:v>
                </c:pt>
                <c:pt idx="86">
                  <c:v>0.39169725976530995</c:v>
                </c:pt>
                <c:pt idx="87">
                  <c:v>0.3856302401444982</c:v>
                </c:pt>
                <c:pt idx="88">
                  <c:v>0.3559548039036648</c:v>
                </c:pt>
                <c:pt idx="89">
                  <c:v>0.33040627931052818</c:v>
                </c:pt>
                <c:pt idx="90">
                  <c:v>0.31179303958052312</c:v>
                </c:pt>
                <c:pt idx="91">
                  <c:v>0.28742185558371619</c:v>
                </c:pt>
                <c:pt idx="92">
                  <c:v>0.25720530753528326</c:v>
                </c:pt>
                <c:pt idx="93">
                  <c:v>0.22721713460939311</c:v>
                </c:pt>
                <c:pt idx="94">
                  <c:v>0.20422785282649167</c:v>
                </c:pt>
                <c:pt idx="95">
                  <c:v>0.1722055723478193</c:v>
                </c:pt>
                <c:pt idx="96">
                  <c:v>0.15648111399261974</c:v>
                </c:pt>
                <c:pt idx="97">
                  <c:v>0.15572316180855067</c:v>
                </c:pt>
                <c:pt idx="98">
                  <c:v>0.14573172369502474</c:v>
                </c:pt>
                <c:pt idx="99">
                  <c:v>0.12352791870583876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0.99970400970991791</c:v>
                </c:pt>
                <c:pt idx="2">
                  <c:v>0.99970371735320451</c:v>
                </c:pt>
                <c:pt idx="3">
                  <c:v>0.99983423374328551</c:v>
                </c:pt>
                <c:pt idx="4">
                  <c:v>0.9998314772371274</c:v>
                </c:pt>
                <c:pt idx="5">
                  <c:v>0.99970751799048441</c:v>
                </c:pt>
                <c:pt idx="6">
                  <c:v>0.99949848294012977</c:v>
                </c:pt>
                <c:pt idx="7">
                  <c:v>0.99930815871945744</c:v>
                </c:pt>
                <c:pt idx="8">
                  <c:v>0.99934061031468702</c:v>
                </c:pt>
                <c:pt idx="9">
                  <c:v>0.99915162258184997</c:v>
                </c:pt>
                <c:pt idx="10">
                  <c:v>0.99886678361213632</c:v>
                </c:pt>
                <c:pt idx="11">
                  <c:v>0.99859973663671953</c:v>
                </c:pt>
                <c:pt idx="12">
                  <c:v>0.99862325046955536</c:v>
                </c:pt>
                <c:pt idx="13">
                  <c:v>0.99834054152732865</c:v>
                </c:pt>
                <c:pt idx="14">
                  <c:v>0.99788484094103258</c:v>
                </c:pt>
                <c:pt idx="15">
                  <c:v>0.99773598960847276</c:v>
                </c:pt>
                <c:pt idx="16">
                  <c:v>0.99787456669080621</c:v>
                </c:pt>
                <c:pt idx="17">
                  <c:v>0.99776568469754423</c:v>
                </c:pt>
                <c:pt idx="18">
                  <c:v>0.9978999599596593</c:v>
                </c:pt>
                <c:pt idx="19">
                  <c:v>0.99770220152540923</c:v>
                </c:pt>
                <c:pt idx="20">
                  <c:v>0.99782749725988629</c:v>
                </c:pt>
                <c:pt idx="21">
                  <c:v>0.99783275968073482</c:v>
                </c:pt>
                <c:pt idx="22">
                  <c:v>0.99787331373346044</c:v>
                </c:pt>
                <c:pt idx="23">
                  <c:v>0.99789540754797335</c:v>
                </c:pt>
                <c:pt idx="24">
                  <c:v>0.99751759914327853</c:v>
                </c:pt>
                <c:pt idx="25">
                  <c:v>0.99726767591823928</c:v>
                </c:pt>
                <c:pt idx="26">
                  <c:v>0.99689822056250921</c:v>
                </c:pt>
                <c:pt idx="27">
                  <c:v>0.99690197943454217</c:v>
                </c:pt>
                <c:pt idx="28">
                  <c:v>0.99687641910470959</c:v>
                </c:pt>
                <c:pt idx="29">
                  <c:v>0.99647079504695912</c:v>
                </c:pt>
                <c:pt idx="30">
                  <c:v>0.99666178751154832</c:v>
                </c:pt>
                <c:pt idx="31">
                  <c:v>0.99669444793300321</c:v>
                </c:pt>
                <c:pt idx="32">
                  <c:v>0.99667602946003397</c:v>
                </c:pt>
                <c:pt idx="33">
                  <c:v>0.99694052875551686</c:v>
                </c:pt>
                <c:pt idx="34">
                  <c:v>0.99708812713073203</c:v>
                </c:pt>
                <c:pt idx="35">
                  <c:v>0.99739572815887556</c:v>
                </c:pt>
                <c:pt idx="36">
                  <c:v>0.99767985711942653</c:v>
                </c:pt>
                <c:pt idx="37">
                  <c:v>0.99743724281223245</c:v>
                </c:pt>
                <c:pt idx="38">
                  <c:v>0.99772162236425321</c:v>
                </c:pt>
                <c:pt idx="39">
                  <c:v>0.9973560929415356</c:v>
                </c:pt>
                <c:pt idx="40">
                  <c:v>0.99770829925115323</c:v>
                </c:pt>
                <c:pt idx="41">
                  <c:v>0.99739359813138972</c:v>
                </c:pt>
                <c:pt idx="42">
                  <c:v>0.99705012075794042</c:v>
                </c:pt>
                <c:pt idx="43">
                  <c:v>0.99711205861601737</c:v>
                </c:pt>
                <c:pt idx="44">
                  <c:v>0.99737417729254574</c:v>
                </c:pt>
                <c:pt idx="45">
                  <c:v>0.99815309910854944</c:v>
                </c:pt>
                <c:pt idx="46">
                  <c:v>0.99859781543545656</c:v>
                </c:pt>
                <c:pt idx="47">
                  <c:v>0.99899784295040051</c:v>
                </c:pt>
                <c:pt idx="48">
                  <c:v>0.99929817682594335</c:v>
                </c:pt>
                <c:pt idx="49">
                  <c:v>0.999723430548763</c:v>
                </c:pt>
                <c:pt idx="50">
                  <c:v>0.99964286539149272</c:v>
                </c:pt>
                <c:pt idx="51">
                  <c:v>0.99978804138250887</c:v>
                </c:pt>
                <c:pt idx="52">
                  <c:v>0.99979580971804571</c:v>
                </c:pt>
                <c:pt idx="53">
                  <c:v>0.99948286273856435</c:v>
                </c:pt>
                <c:pt idx="54">
                  <c:v>0.99888077496915317</c:v>
                </c:pt>
                <c:pt idx="55">
                  <c:v>0.99829656272452694</c:v>
                </c:pt>
                <c:pt idx="56">
                  <c:v>0.99739292988747164</c:v>
                </c:pt>
                <c:pt idx="57">
                  <c:v>0.99633088147679172</c:v>
                </c:pt>
                <c:pt idx="58">
                  <c:v>0.99556361216409395</c:v>
                </c:pt>
                <c:pt idx="59">
                  <c:v>0.99520480694579372</c:v>
                </c:pt>
                <c:pt idx="60">
                  <c:v>0.99507249465018477</c:v>
                </c:pt>
                <c:pt idx="61">
                  <c:v>0.99467275949195544</c:v>
                </c:pt>
                <c:pt idx="62">
                  <c:v>0.99451304919574157</c:v>
                </c:pt>
                <c:pt idx="63">
                  <c:v>0.99393647999091839</c:v>
                </c:pt>
                <c:pt idx="64">
                  <c:v>0.9933061589160046</c:v>
                </c:pt>
                <c:pt idx="65">
                  <c:v>0.99254874620108491</c:v>
                </c:pt>
                <c:pt idx="66">
                  <c:v>0.99178653048301157</c:v>
                </c:pt>
                <c:pt idx="67">
                  <c:v>0.99039111188813034</c:v>
                </c:pt>
                <c:pt idx="68">
                  <c:v>0.98902806135798937</c:v>
                </c:pt>
                <c:pt idx="69">
                  <c:v>0.98687443650853768</c:v>
                </c:pt>
                <c:pt idx="70">
                  <c:v>0.9849327285113324</c:v>
                </c:pt>
                <c:pt idx="71">
                  <c:v>0.98279426444575191</c:v>
                </c:pt>
                <c:pt idx="72">
                  <c:v>0.98049646597116125</c:v>
                </c:pt>
                <c:pt idx="73">
                  <c:v>0.97907661470805707</c:v>
                </c:pt>
                <c:pt idx="74">
                  <c:v>0.97883897046499735</c:v>
                </c:pt>
                <c:pt idx="75">
                  <c:v>0.97823788506146092</c:v>
                </c:pt>
                <c:pt idx="76">
                  <c:v>0.97723911099669303</c:v>
                </c:pt>
                <c:pt idx="77">
                  <c:v>0.97623357096226193</c:v>
                </c:pt>
                <c:pt idx="78">
                  <c:v>0.97503824965534291</c:v>
                </c:pt>
                <c:pt idx="79">
                  <c:v>0.97446681757563347</c:v>
                </c:pt>
                <c:pt idx="80">
                  <c:v>0.97267500504210869</c:v>
                </c:pt>
                <c:pt idx="81">
                  <c:v>0.97000996476976276</c:v>
                </c:pt>
                <c:pt idx="82">
                  <c:v>0.96632689665478333</c:v>
                </c:pt>
                <c:pt idx="83">
                  <c:v>0.96192534103306238</c:v>
                </c:pt>
                <c:pt idx="84">
                  <c:v>0.95613542514283556</c:v>
                </c:pt>
                <c:pt idx="85">
                  <c:v>0.94892720330356395</c:v>
                </c:pt>
                <c:pt idx="86">
                  <c:v>0.93989784972889956</c:v>
                </c:pt>
                <c:pt idx="87">
                  <c:v>0.93393105802683551</c:v>
                </c:pt>
                <c:pt idx="88">
                  <c:v>0.92928843341197864</c:v>
                </c:pt>
                <c:pt idx="89">
                  <c:v>0.92746746873756558</c:v>
                </c:pt>
                <c:pt idx="90">
                  <c:v>0.924482631985587</c:v>
                </c:pt>
                <c:pt idx="91">
                  <c:v>0.92125572387459642</c:v>
                </c:pt>
                <c:pt idx="92">
                  <c:v>0.91878000545704686</c:v>
                </c:pt>
                <c:pt idx="93">
                  <c:v>0.91800835079364129</c:v>
                </c:pt>
                <c:pt idx="94">
                  <c:v>0.91989697516467284</c:v>
                </c:pt>
                <c:pt idx="95">
                  <c:v>0.92309422995183654</c:v>
                </c:pt>
                <c:pt idx="96">
                  <c:v>0.92414316407564168</c:v>
                </c:pt>
                <c:pt idx="97">
                  <c:v>0.91825731341804906</c:v>
                </c:pt>
                <c:pt idx="98">
                  <c:v>0.91483247981182902</c:v>
                </c:pt>
                <c:pt idx="99">
                  <c:v>0.90626475748822632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0.67832328949232745</c:v>
                </c:pt>
                <c:pt idx="1">
                  <c:v>0.67533754485637976</c:v>
                </c:pt>
                <c:pt idx="2">
                  <c:v>0.66531305919646611</c:v>
                </c:pt>
                <c:pt idx="3">
                  <c:v>0.66005210040191742</c:v>
                </c:pt>
                <c:pt idx="4">
                  <c:v>0.65600137746924903</c:v>
                </c:pt>
                <c:pt idx="5">
                  <c:v>0.6512227358286663</c:v>
                </c:pt>
                <c:pt idx="6">
                  <c:v>0.64199448585487284</c:v>
                </c:pt>
                <c:pt idx="7">
                  <c:v>0.63949071415896885</c:v>
                </c:pt>
                <c:pt idx="8">
                  <c:v>0.63243514246403332</c:v>
                </c:pt>
                <c:pt idx="9">
                  <c:v>0.62689088607512633</c:v>
                </c:pt>
                <c:pt idx="10">
                  <c:v>0.62312479488279171</c:v>
                </c:pt>
                <c:pt idx="11">
                  <c:v>0.61531666026452447</c:v>
                </c:pt>
                <c:pt idx="12">
                  <c:v>0.61524281029859884</c:v>
                </c:pt>
                <c:pt idx="13">
                  <c:v>0.61154049942004307</c:v>
                </c:pt>
                <c:pt idx="14">
                  <c:v>0.60469413958780005</c:v>
                </c:pt>
                <c:pt idx="15">
                  <c:v>0.59955895227941858</c:v>
                </c:pt>
                <c:pt idx="16">
                  <c:v>0.59525063518901922</c:v>
                </c:pt>
                <c:pt idx="17">
                  <c:v>0.59210112781207802</c:v>
                </c:pt>
                <c:pt idx="18">
                  <c:v>0.59621291072362037</c:v>
                </c:pt>
                <c:pt idx="19">
                  <c:v>0.58792065327393139</c:v>
                </c:pt>
                <c:pt idx="20">
                  <c:v>0.58795114983616914</c:v>
                </c:pt>
                <c:pt idx="21">
                  <c:v>0.58816614120583632</c:v>
                </c:pt>
                <c:pt idx="22">
                  <c:v>0.5893183513046425</c:v>
                </c:pt>
                <c:pt idx="23">
                  <c:v>0.58560598294773036</c:v>
                </c:pt>
                <c:pt idx="24">
                  <c:v>0.58409797069537195</c:v>
                </c:pt>
                <c:pt idx="25">
                  <c:v>0.58158347054236603</c:v>
                </c:pt>
                <c:pt idx="26">
                  <c:v>0.58004765426585347</c:v>
                </c:pt>
                <c:pt idx="27">
                  <c:v>0.5811180439138387</c:v>
                </c:pt>
                <c:pt idx="28">
                  <c:v>0.58405849139757038</c:v>
                </c:pt>
                <c:pt idx="29">
                  <c:v>0.58369925116272314</c:v>
                </c:pt>
                <c:pt idx="30">
                  <c:v>0.58405088379307624</c:v>
                </c:pt>
                <c:pt idx="31">
                  <c:v>0.58336167236175784</c:v>
                </c:pt>
                <c:pt idx="32">
                  <c:v>0.58205310250532594</c:v>
                </c:pt>
                <c:pt idx="33">
                  <c:v>0.5871203574258288</c:v>
                </c:pt>
                <c:pt idx="34">
                  <c:v>0.58937276520556448</c:v>
                </c:pt>
                <c:pt idx="35">
                  <c:v>0.59336098891299316</c:v>
                </c:pt>
                <c:pt idx="36">
                  <c:v>0.60236373676796839</c:v>
                </c:pt>
                <c:pt idx="37">
                  <c:v>0.60142771888180058</c:v>
                </c:pt>
                <c:pt idx="38">
                  <c:v>0.60500239578571169</c:v>
                </c:pt>
                <c:pt idx="39">
                  <c:v>0.60574802177894993</c:v>
                </c:pt>
                <c:pt idx="40">
                  <c:v>0.61432859404779849</c:v>
                </c:pt>
                <c:pt idx="41">
                  <c:v>0.61223297778945351</c:v>
                </c:pt>
                <c:pt idx="42">
                  <c:v>0.62058891126411719</c:v>
                </c:pt>
                <c:pt idx="43">
                  <c:v>0.62266301673923607</c:v>
                </c:pt>
                <c:pt idx="44">
                  <c:v>0.63178230134735436</c:v>
                </c:pt>
                <c:pt idx="45">
                  <c:v>0.63823960631766929</c:v>
                </c:pt>
                <c:pt idx="46">
                  <c:v>0.64283526442544769</c:v>
                </c:pt>
                <c:pt idx="47">
                  <c:v>0.64868295020583577</c:v>
                </c:pt>
                <c:pt idx="48">
                  <c:v>0.6534106047660353</c:v>
                </c:pt>
                <c:pt idx="49">
                  <c:v>0.66144892516606635</c:v>
                </c:pt>
                <c:pt idx="50">
                  <c:v>0.67237017310774416</c:v>
                </c:pt>
                <c:pt idx="51">
                  <c:v>0.67500262846336689</c:v>
                </c:pt>
                <c:pt idx="52">
                  <c:v>0.68008136347107828</c:v>
                </c:pt>
                <c:pt idx="53">
                  <c:v>0.68756088853132646</c:v>
                </c:pt>
                <c:pt idx="54">
                  <c:v>0.69718143879811045</c:v>
                </c:pt>
                <c:pt idx="55">
                  <c:v>0.70495197009967103</c:v>
                </c:pt>
                <c:pt idx="56">
                  <c:v>0.7105152730937383</c:v>
                </c:pt>
                <c:pt idx="57">
                  <c:v>0.71389094220603888</c:v>
                </c:pt>
                <c:pt idx="58">
                  <c:v>0.7250264955242971</c:v>
                </c:pt>
                <c:pt idx="59">
                  <c:v>0.72735878477439353</c:v>
                </c:pt>
                <c:pt idx="60">
                  <c:v>0.73479209376415011</c:v>
                </c:pt>
                <c:pt idx="61">
                  <c:v>0.74354312709779469</c:v>
                </c:pt>
                <c:pt idx="62">
                  <c:v>0.7477462277412612</c:v>
                </c:pt>
                <c:pt idx="63">
                  <c:v>0.75679770880078223</c:v>
                </c:pt>
                <c:pt idx="64">
                  <c:v>0.75861012576812614</c:v>
                </c:pt>
                <c:pt idx="65">
                  <c:v>0.76715121265227815</c:v>
                </c:pt>
                <c:pt idx="66">
                  <c:v>0.77392700244206392</c:v>
                </c:pt>
                <c:pt idx="67">
                  <c:v>0.78261591109741913</c:v>
                </c:pt>
                <c:pt idx="68">
                  <c:v>0.78997959767284975</c:v>
                </c:pt>
                <c:pt idx="69">
                  <c:v>0.7950450104959742</c:v>
                </c:pt>
                <c:pt idx="70">
                  <c:v>0.80077478013132286</c:v>
                </c:pt>
                <c:pt idx="71">
                  <c:v>0.80775405787046928</c:v>
                </c:pt>
                <c:pt idx="72">
                  <c:v>0.81318506240066613</c:v>
                </c:pt>
                <c:pt idx="73">
                  <c:v>0.82214188077646444</c:v>
                </c:pt>
                <c:pt idx="74">
                  <c:v>0.82971818939761321</c:v>
                </c:pt>
                <c:pt idx="75">
                  <c:v>0.8352389788780793</c:v>
                </c:pt>
                <c:pt idx="76">
                  <c:v>0.84229743434105531</c:v>
                </c:pt>
                <c:pt idx="77">
                  <c:v>0.84592464571555293</c:v>
                </c:pt>
                <c:pt idx="78">
                  <c:v>0.85383893710461034</c:v>
                </c:pt>
                <c:pt idx="79">
                  <c:v>0.85912454873767796</c:v>
                </c:pt>
                <c:pt idx="80">
                  <c:v>0.86743503745291761</c:v>
                </c:pt>
                <c:pt idx="81">
                  <c:v>0.87437149408735959</c:v>
                </c:pt>
                <c:pt idx="82">
                  <c:v>0.88133908458196475</c:v>
                </c:pt>
                <c:pt idx="83">
                  <c:v>0.88876067660284186</c:v>
                </c:pt>
                <c:pt idx="84">
                  <c:v>0.89441718507792545</c:v>
                </c:pt>
                <c:pt idx="85">
                  <c:v>0.90064458882882636</c:v>
                </c:pt>
                <c:pt idx="86">
                  <c:v>0.90688791833227989</c:v>
                </c:pt>
                <c:pt idx="87">
                  <c:v>0.91439307936606695</c:v>
                </c:pt>
                <c:pt idx="88">
                  <c:v>0.92098538010640363</c:v>
                </c:pt>
                <c:pt idx="89">
                  <c:v>0.92773496195740013</c:v>
                </c:pt>
                <c:pt idx="90">
                  <c:v>0.93427276956572924</c:v>
                </c:pt>
                <c:pt idx="91">
                  <c:v>0.94063718719674927</c:v>
                </c:pt>
                <c:pt idx="92">
                  <c:v>0.94786021678384658</c:v>
                </c:pt>
                <c:pt idx="93">
                  <c:v>0.95502876825327776</c:v>
                </c:pt>
                <c:pt idx="94">
                  <c:v>0.96161780966414134</c:v>
                </c:pt>
                <c:pt idx="95">
                  <c:v>0.9688547703282403</c:v>
                </c:pt>
                <c:pt idx="96">
                  <c:v>0.97585145232677872</c:v>
                </c:pt>
                <c:pt idx="97">
                  <c:v>0.98381209156760863</c:v>
                </c:pt>
                <c:pt idx="98">
                  <c:v>0.99137527755288413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0.99918188677001629</c:v>
                      </c:pt>
                      <c:pt idx="1">
                        <c:v>0.99909975764060754</c:v>
                      </c:pt>
                      <c:pt idx="2">
                        <c:v>0.99910515197590299</c:v>
                      </c:pt>
                      <c:pt idx="3">
                        <c:v>0.99918629764919031</c:v>
                      </c:pt>
                      <c:pt idx="4">
                        <c:v>0.99924721706995578</c:v>
                      </c:pt>
                      <c:pt idx="5">
                        <c:v>0.99916091822936925</c:v>
                      </c:pt>
                      <c:pt idx="6">
                        <c:v>0.99898060776951447</c:v>
                      </c:pt>
                      <c:pt idx="7">
                        <c:v>0.99906657881875771</c:v>
                      </c:pt>
                      <c:pt idx="8">
                        <c:v>0.99930542712161508</c:v>
                      </c:pt>
                      <c:pt idx="9">
                        <c:v>0.99906093226513815</c:v>
                      </c:pt>
                      <c:pt idx="10">
                        <c:v>0.99896743065852145</c:v>
                      </c:pt>
                      <c:pt idx="11">
                        <c:v>0.99909650069072575</c:v>
                      </c:pt>
                      <c:pt idx="12">
                        <c:v>0.99880379580891843</c:v>
                      </c:pt>
                      <c:pt idx="13">
                        <c:v>0.99910428702573184</c:v>
                      </c:pt>
                      <c:pt idx="14">
                        <c:v>0.99919295250619911</c:v>
                      </c:pt>
                      <c:pt idx="15">
                        <c:v>0.99908801065883279</c:v>
                      </c:pt>
                      <c:pt idx="16">
                        <c:v>0.99911048950229309</c:v>
                      </c:pt>
                      <c:pt idx="17">
                        <c:v>0.99903175325623406</c:v>
                      </c:pt>
                      <c:pt idx="18">
                        <c:v>0.99922515502869469</c:v>
                      </c:pt>
                      <c:pt idx="19">
                        <c:v>0.9991182352983492</c:v>
                      </c:pt>
                      <c:pt idx="20">
                        <c:v>0.99900917078439389</c:v>
                      </c:pt>
                      <c:pt idx="21">
                        <c:v>0.99910293229266822</c:v>
                      </c:pt>
                      <c:pt idx="22">
                        <c:v>0.99919569319207113</c:v>
                      </c:pt>
                      <c:pt idx="23">
                        <c:v>0.99901922039414759</c:v>
                      </c:pt>
                      <c:pt idx="24">
                        <c:v>0.99924051969403049</c:v>
                      </c:pt>
                      <c:pt idx="25">
                        <c:v>0.9992685952898398</c:v>
                      </c:pt>
                      <c:pt idx="26">
                        <c:v>0.99918876271383139</c:v>
                      </c:pt>
                      <c:pt idx="27">
                        <c:v>0.99913405959495472</c:v>
                      </c:pt>
                      <c:pt idx="28">
                        <c:v>0.99911736379652027</c:v>
                      </c:pt>
                      <c:pt idx="29">
                        <c:v>0.99925211016948878</c:v>
                      </c:pt>
                      <c:pt idx="30">
                        <c:v>0.99910295397463256</c:v>
                      </c:pt>
                      <c:pt idx="31">
                        <c:v>0.99914055437955474</c:v>
                      </c:pt>
                      <c:pt idx="32">
                        <c:v>0.99924917889863762</c:v>
                      </c:pt>
                      <c:pt idx="33">
                        <c:v>0.99920669394039241</c:v>
                      </c:pt>
                      <c:pt idx="34">
                        <c:v>0.99890350619312684</c:v>
                      </c:pt>
                      <c:pt idx="35">
                        <c:v>0.99932085264179693</c:v>
                      </c:pt>
                      <c:pt idx="36">
                        <c:v>0.99913221287329923</c:v>
                      </c:pt>
                      <c:pt idx="37">
                        <c:v>0.99915951506809031</c:v>
                      </c:pt>
                      <c:pt idx="38">
                        <c:v>0.9991525309372149</c:v>
                      </c:pt>
                      <c:pt idx="39">
                        <c:v>0.9992722227511146</c:v>
                      </c:pt>
                      <c:pt idx="40">
                        <c:v>0.99910818023679371</c:v>
                      </c:pt>
                      <c:pt idx="41">
                        <c:v>0.99909155835928387</c:v>
                      </c:pt>
                      <c:pt idx="42">
                        <c:v>0.99939833289874624</c:v>
                      </c:pt>
                      <c:pt idx="43">
                        <c:v>0.9992767514394586</c:v>
                      </c:pt>
                      <c:pt idx="44">
                        <c:v>0.9992617118664664</c:v>
                      </c:pt>
                      <c:pt idx="45">
                        <c:v>0.99926679167950594</c:v>
                      </c:pt>
                      <c:pt idx="46">
                        <c:v>0.99926224388464557</c:v>
                      </c:pt>
                      <c:pt idx="47">
                        <c:v>0.99920211474389176</c:v>
                      </c:pt>
                      <c:pt idx="48">
                        <c:v>0.99933763480893656</c:v>
                      </c:pt>
                      <c:pt idx="49">
                        <c:v>0.9993701323997557</c:v>
                      </c:pt>
                      <c:pt idx="50">
                        <c:v>0.99927407308927052</c:v>
                      </c:pt>
                      <c:pt idx="51">
                        <c:v>0.99919126892781485</c:v>
                      </c:pt>
                      <c:pt idx="52">
                        <c:v>0.99929630365521815</c:v>
                      </c:pt>
                      <c:pt idx="53">
                        <c:v>0.99935840009155052</c:v>
                      </c:pt>
                      <c:pt idx="54">
                        <c:v>0.9993183310083491</c:v>
                      </c:pt>
                      <c:pt idx="55">
                        <c:v>0.99935044835953779</c:v>
                      </c:pt>
                      <c:pt idx="56">
                        <c:v>0.99940849444203483</c:v>
                      </c:pt>
                      <c:pt idx="57">
                        <c:v>0.99931592041468409</c:v>
                      </c:pt>
                      <c:pt idx="58">
                        <c:v>0.99934599885935271</c:v>
                      </c:pt>
                      <c:pt idx="59">
                        <c:v>0.99943995210359893</c:v>
                      </c:pt>
                      <c:pt idx="60">
                        <c:v>0.99951843701586285</c:v>
                      </c:pt>
                      <c:pt idx="61">
                        <c:v>0.9992519660227448</c:v>
                      </c:pt>
                      <c:pt idx="62">
                        <c:v>0.99947403563105786</c:v>
                      </c:pt>
                      <c:pt idx="63">
                        <c:v>0.99947460181282355</c:v>
                      </c:pt>
                      <c:pt idx="64">
                        <c:v>0.9995261929910042</c:v>
                      </c:pt>
                      <c:pt idx="65">
                        <c:v>0.99919753147385948</c:v>
                      </c:pt>
                      <c:pt idx="66">
                        <c:v>0.99946643049944894</c:v>
                      </c:pt>
                      <c:pt idx="67">
                        <c:v>0.9994182809246881</c:v>
                      </c:pt>
                      <c:pt idx="68">
                        <c:v>0.99955715985199145</c:v>
                      </c:pt>
                      <c:pt idx="69">
                        <c:v>0.99938600882524076</c:v>
                      </c:pt>
                      <c:pt idx="70">
                        <c:v>0.99934483744479019</c:v>
                      </c:pt>
                      <c:pt idx="71">
                        <c:v>0.99964771485338799</c:v>
                      </c:pt>
                      <c:pt idx="72">
                        <c:v>0.99946203066174077</c:v>
                      </c:pt>
                      <c:pt idx="73">
                        <c:v>0.99960965436617677</c:v>
                      </c:pt>
                      <c:pt idx="74">
                        <c:v>0.99957076500601771</c:v>
                      </c:pt>
                      <c:pt idx="75">
                        <c:v>0.99949143415335984</c:v>
                      </c:pt>
                      <c:pt idx="76">
                        <c:v>0.99928279878311399</c:v>
                      </c:pt>
                      <c:pt idx="77">
                        <c:v>0.99948985572182258</c:v>
                      </c:pt>
                      <c:pt idx="78">
                        <c:v>0.9994400326063706</c:v>
                      </c:pt>
                      <c:pt idx="79">
                        <c:v>0.99970535476835609</c:v>
                      </c:pt>
                      <c:pt idx="80">
                        <c:v>0.99939267997579351</c:v>
                      </c:pt>
                      <c:pt idx="81">
                        <c:v>0.9996058675026267</c:v>
                      </c:pt>
                      <c:pt idx="82">
                        <c:v>0.99952238976422825</c:v>
                      </c:pt>
                      <c:pt idx="83">
                        <c:v>0.99953785797328998</c:v>
                      </c:pt>
                      <c:pt idx="84">
                        <c:v>0.9996284257693312</c:v>
                      </c:pt>
                      <c:pt idx="85">
                        <c:v>0.99954657732569752</c:v>
                      </c:pt>
                      <c:pt idx="86">
                        <c:v>0.9997683354266631</c:v>
                      </c:pt>
                      <c:pt idx="87">
                        <c:v>0.99973371462509186</c:v>
                      </c:pt>
                      <c:pt idx="88">
                        <c:v>0.99988544420131154</c:v>
                      </c:pt>
                      <c:pt idx="89">
                        <c:v>0.99982307858179476</c:v>
                      </c:pt>
                      <c:pt idx="90">
                        <c:v>0.99968191447599353</c:v>
                      </c:pt>
                      <c:pt idx="91">
                        <c:v>0.99981717653024993</c:v>
                      </c:pt>
                      <c:pt idx="92">
                        <c:v>0.99967031113264171</c:v>
                      </c:pt>
                      <c:pt idx="93">
                        <c:v>0.99983907551957985</c:v>
                      </c:pt>
                      <c:pt idx="94">
                        <c:v>0.99979325818714948</c:v>
                      </c:pt>
                      <c:pt idx="95">
                        <c:v>0.99988900093958732</c:v>
                      </c:pt>
                      <c:pt idx="96">
                        <c:v>0.99987823589077851</c:v>
                      </c:pt>
                      <c:pt idx="97">
                        <c:v>0.99994647002309089</c:v>
                      </c:pt>
                      <c:pt idx="98">
                        <c:v>1</c:v>
                      </c:pt>
                      <c:pt idx="99">
                        <c:v>0.99996203182517385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0.99970260789163223</c:v>
                      </c:pt>
                      <c:pt idx="2">
                        <c:v>0.99970105482063587</c:v>
                      </c:pt>
                      <c:pt idx="3">
                        <c:v>0.99982647579731942</c:v>
                      </c:pt>
                      <c:pt idx="4">
                        <c:v>0.99983487077567834</c:v>
                      </c:pt>
                      <c:pt idx="5">
                        <c:v>0.99970730907951322</c:v>
                      </c:pt>
                      <c:pt idx="6">
                        <c:v>0.99948908161707095</c:v>
                      </c:pt>
                      <c:pt idx="7">
                        <c:v>0.9992982637589708</c:v>
                      </c:pt>
                      <c:pt idx="8">
                        <c:v>0.99934611513561711</c:v>
                      </c:pt>
                      <c:pt idx="9">
                        <c:v>0.99914824549569525</c:v>
                      </c:pt>
                      <c:pt idx="10">
                        <c:v>0.99886869271634049</c:v>
                      </c:pt>
                      <c:pt idx="11">
                        <c:v>0.99859606579413174</c:v>
                      </c:pt>
                      <c:pt idx="12">
                        <c:v>0.99863598391622888</c:v>
                      </c:pt>
                      <c:pt idx="13">
                        <c:v>0.99834215967366369</c:v>
                      </c:pt>
                      <c:pt idx="14">
                        <c:v>0.99790247268211085</c:v>
                      </c:pt>
                      <c:pt idx="15">
                        <c:v>0.9977472495322528</c:v>
                      </c:pt>
                      <c:pt idx="16">
                        <c:v>0.99788513705179949</c:v>
                      </c:pt>
                      <c:pt idx="17">
                        <c:v>0.99777898255044983</c:v>
                      </c:pt>
                      <c:pt idx="18">
                        <c:v>0.99790700597042459</c:v>
                      </c:pt>
                      <c:pt idx="19">
                        <c:v>0.99772323989414602</c:v>
                      </c:pt>
                      <c:pt idx="20">
                        <c:v>0.99784521892970235</c:v>
                      </c:pt>
                      <c:pt idx="21">
                        <c:v>0.997846520151348</c:v>
                      </c:pt>
                      <c:pt idx="22">
                        <c:v>0.99788979626478869</c:v>
                      </c:pt>
                      <c:pt idx="23">
                        <c:v>0.99791447750116413</c:v>
                      </c:pt>
                      <c:pt idx="24">
                        <c:v>0.99753305165942274</c:v>
                      </c:pt>
                      <c:pt idx="25">
                        <c:v>0.99729060468441466</c:v>
                      </c:pt>
                      <c:pt idx="26">
                        <c:v>0.99692508732666363</c:v>
                      </c:pt>
                      <c:pt idx="27">
                        <c:v>0.9969254231257979</c:v>
                      </c:pt>
                      <c:pt idx="28">
                        <c:v>0.99690120361323231</c:v>
                      </c:pt>
                      <c:pt idx="29">
                        <c:v>0.99650722727884411</c:v>
                      </c:pt>
                      <c:pt idx="30">
                        <c:v>0.99669342789884685</c:v>
                      </c:pt>
                      <c:pt idx="31">
                        <c:v>0.99673871880709375</c:v>
                      </c:pt>
                      <c:pt idx="32">
                        <c:v>0.99671181290145316</c:v>
                      </c:pt>
                      <c:pt idx="33">
                        <c:v>0.99697696829292226</c:v>
                      </c:pt>
                      <c:pt idx="34">
                        <c:v>0.99712467793714898</c:v>
                      </c:pt>
                      <c:pt idx="35">
                        <c:v>0.99744007727409678</c:v>
                      </c:pt>
                      <c:pt idx="36">
                        <c:v>0.99773482496428145</c:v>
                      </c:pt>
                      <c:pt idx="37">
                        <c:v>0.99747882009922351</c:v>
                      </c:pt>
                      <c:pt idx="38">
                        <c:v>0.9977714690448185</c:v>
                      </c:pt>
                      <c:pt idx="39">
                        <c:v>0.99741103064897463</c:v>
                      </c:pt>
                      <c:pt idx="40">
                        <c:v>0.99777591838334878</c:v>
                      </c:pt>
                      <c:pt idx="41">
                        <c:v>0.99746664738060298</c:v>
                      </c:pt>
                      <c:pt idx="42">
                        <c:v>0.9971258112592275</c:v>
                      </c:pt>
                      <c:pt idx="43">
                        <c:v>0.99719397848350255</c:v>
                      </c:pt>
                      <c:pt idx="44">
                        <c:v>0.99745460058665791</c:v>
                      </c:pt>
                      <c:pt idx="45">
                        <c:v>0.99825061243465874</c:v>
                      </c:pt>
                      <c:pt idx="46">
                        <c:v>0.99869000560196908</c:v>
                      </c:pt>
                      <c:pt idx="47">
                        <c:v>0.99909716205238086</c:v>
                      </c:pt>
                      <c:pt idx="48">
                        <c:v>0.99940508985858911</c:v>
                      </c:pt>
                      <c:pt idx="49">
                        <c:v>0.99981745119558352</c:v>
                      </c:pt>
                      <c:pt idx="50">
                        <c:v>0.99975024939381962</c:v>
                      </c:pt>
                      <c:pt idx="51">
                        <c:v>0.99990249232636008</c:v>
                      </c:pt>
                      <c:pt idx="52">
                        <c:v>0.99991298604930889</c:v>
                      </c:pt>
                      <c:pt idx="53">
                        <c:v>0.99960308542318621</c:v>
                      </c:pt>
                      <c:pt idx="54">
                        <c:v>0.99901728383329491</c:v>
                      </c:pt>
                      <c:pt idx="55">
                        <c:v>0.99843446246072098</c:v>
                      </c:pt>
                      <c:pt idx="56">
                        <c:v>0.99754791077111826</c:v>
                      </c:pt>
                      <c:pt idx="57">
                        <c:v>0.99648678550653991</c:v>
                      </c:pt>
                      <c:pt idx="58">
                        <c:v>0.99571310430097404</c:v>
                      </c:pt>
                      <c:pt idx="59">
                        <c:v>0.99535833251552253</c:v>
                      </c:pt>
                      <c:pt idx="60">
                        <c:v>0.99523601768083181</c:v>
                      </c:pt>
                      <c:pt idx="61">
                        <c:v>0.9948391870538017</c:v>
                      </c:pt>
                      <c:pt idx="62">
                        <c:v>0.99466981836540869</c:v>
                      </c:pt>
                      <c:pt idx="63">
                        <c:v>0.99410592766903438</c:v>
                      </c:pt>
                      <c:pt idx="64">
                        <c:v>0.99346988213366438</c:v>
                      </c:pt>
                      <c:pt idx="65">
                        <c:v>0.99271508962940613</c:v>
                      </c:pt>
                      <c:pt idx="66">
                        <c:v>0.99196394894073425</c:v>
                      </c:pt>
                      <c:pt idx="67">
                        <c:v>0.99057554544483017</c:v>
                      </c:pt>
                      <c:pt idx="68">
                        <c:v>0.98920863309352514</c:v>
                      </c:pt>
                      <c:pt idx="69">
                        <c:v>0.98707143950288967</c:v>
                      </c:pt>
                      <c:pt idx="70">
                        <c:v>0.98513824388637794</c:v>
                      </c:pt>
                      <c:pt idx="71">
                        <c:v>0.98302510190874104</c:v>
                      </c:pt>
                      <c:pt idx="72">
                        <c:v>0.98072462598902288</c:v>
                      </c:pt>
                      <c:pt idx="73">
                        <c:v>0.97931531899700497</c:v>
                      </c:pt>
                      <c:pt idx="74">
                        <c:v>0.97909024962720004</c:v>
                      </c:pt>
                      <c:pt idx="75">
                        <c:v>0.97848295689270948</c:v>
                      </c:pt>
                      <c:pt idx="76">
                        <c:v>0.97748303102036838</c:v>
                      </c:pt>
                      <c:pt idx="77">
                        <c:v>0.97646879170992529</c:v>
                      </c:pt>
                      <c:pt idx="78">
                        <c:v>0.97530478598555737</c:v>
                      </c:pt>
                      <c:pt idx="79">
                        <c:v>0.97473287808485021</c:v>
                      </c:pt>
                      <c:pt idx="80">
                        <c:v>0.97296275492296214</c:v>
                      </c:pt>
                      <c:pt idx="81">
                        <c:v>0.97031132693294586</c:v>
                      </c:pt>
                      <c:pt idx="82">
                        <c:v>0.96663877575023194</c:v>
                      </c:pt>
                      <c:pt idx="83">
                        <c:v>0.96226385870311182</c:v>
                      </c:pt>
                      <c:pt idx="84">
                        <c:v>0.95648672842068716</c:v>
                      </c:pt>
                      <c:pt idx="85">
                        <c:v>0.94931296756356653</c:v>
                      </c:pt>
                      <c:pt idx="86">
                        <c:v>0.94033781225017066</c:v>
                      </c:pt>
                      <c:pt idx="87">
                        <c:v>0.9344035699477572</c:v>
                      </c:pt>
                      <c:pt idx="88">
                        <c:v>0.92977298383471363</c:v>
                      </c:pt>
                      <c:pt idx="89">
                        <c:v>0.92795333030050742</c:v>
                      </c:pt>
                      <c:pt idx="90">
                        <c:v>0.92498797209475614</c:v>
                      </c:pt>
                      <c:pt idx="91">
                        <c:v>0.9217681201200516</c:v>
                      </c:pt>
                      <c:pt idx="92">
                        <c:v>0.91929987055782869</c:v>
                      </c:pt>
                      <c:pt idx="93">
                        <c:v>0.91856510007695669</c:v>
                      </c:pt>
                      <c:pt idx="94">
                        <c:v>0.92049871544238637</c:v>
                      </c:pt>
                      <c:pt idx="95">
                        <c:v>0.9237898827582508</c:v>
                      </c:pt>
                      <c:pt idx="96">
                        <c:v>0.92491837772416008</c:v>
                      </c:pt>
                      <c:pt idx="97">
                        <c:v>0.91915220288849386</c:v>
                      </c:pt>
                      <c:pt idx="98">
                        <c:v>0.91594729397526831</c:v>
                      </c:pt>
                      <c:pt idx="99">
                        <c:v>0.90746244737293003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0.99985473224926524</c:v>
                      </c:pt>
                      <c:pt idx="1">
                        <c:v>0.99996033279131236</c:v>
                      </c:pt>
                      <c:pt idx="2">
                        <c:v>0.99991277112585875</c:v>
                      </c:pt>
                      <c:pt idx="3">
                        <c:v>0.99997076127123752</c:v>
                      </c:pt>
                      <c:pt idx="4">
                        <c:v>0.99995117132296674</c:v>
                      </c:pt>
                      <c:pt idx="5">
                        <c:v>0.99998903547671403</c:v>
                      </c:pt>
                      <c:pt idx="6">
                        <c:v>0.99978514407481067</c:v>
                      </c:pt>
                      <c:pt idx="7">
                        <c:v>0.99988928268041954</c:v>
                      </c:pt>
                      <c:pt idx="8">
                        <c:v>0.99965059719128868</c:v>
                      </c:pt>
                      <c:pt idx="9">
                        <c:v>0.99979269741307419</c:v>
                      </c:pt>
                      <c:pt idx="10">
                        <c:v>0.99990736196103758</c:v>
                      </c:pt>
                      <c:pt idx="11">
                        <c:v>0.99987227548652269</c:v>
                      </c:pt>
                      <c:pt idx="12">
                        <c:v>0.99972379147562407</c:v>
                      </c:pt>
                      <c:pt idx="13">
                        <c:v>0.99968451411665327</c:v>
                      </c:pt>
                      <c:pt idx="14">
                        <c:v>0.99970030303018487</c:v>
                      </c:pt>
                      <c:pt idx="15">
                        <c:v>0.99965210785894154</c:v>
                      </c:pt>
                      <c:pt idx="16">
                        <c:v>0.99956361197322052</c:v>
                      </c:pt>
                      <c:pt idx="17">
                        <c:v>0.99970537107650381</c:v>
                      </c:pt>
                      <c:pt idx="18">
                        <c:v>0.99947058408454137</c:v>
                      </c:pt>
                      <c:pt idx="19">
                        <c:v>0.99961867824572304</c:v>
                      </c:pt>
                      <c:pt idx="20">
                        <c:v>0.99933808391203283</c:v>
                      </c:pt>
                      <c:pt idx="21">
                        <c:v>0.99943812909561502</c:v>
                      </c:pt>
                      <c:pt idx="22">
                        <c:v>0.99951351628460749</c:v>
                      </c:pt>
                      <c:pt idx="23">
                        <c:v>0.99955347588058274</c:v>
                      </c:pt>
                      <c:pt idx="24">
                        <c:v>0.99937273180561625</c:v>
                      </c:pt>
                      <c:pt idx="25">
                        <c:v>0.9994109858090805</c:v>
                      </c:pt>
                      <c:pt idx="26">
                        <c:v>0.9992454458730704</c:v>
                      </c:pt>
                      <c:pt idx="27">
                        <c:v>0.99937950544444631</c:v>
                      </c:pt>
                      <c:pt idx="28">
                        <c:v>0.99933910726753949</c:v>
                      </c:pt>
                      <c:pt idx="29">
                        <c:v>0.99927551303248108</c:v>
                      </c:pt>
                      <c:pt idx="30">
                        <c:v>0.99934300576470769</c:v>
                      </c:pt>
                      <c:pt idx="31">
                        <c:v>0.99928019122908318</c:v>
                      </c:pt>
                      <c:pt idx="32">
                        <c:v>0.99933053057376908</c:v>
                      </c:pt>
                      <c:pt idx="33">
                        <c:v>0.99922298078313787</c:v>
                      </c:pt>
                      <c:pt idx="34">
                        <c:v>0.9992490032517366</c:v>
                      </c:pt>
                      <c:pt idx="35">
                        <c:v>0.99927224804110271</c:v>
                      </c:pt>
                      <c:pt idx="36">
                        <c:v>0.99939548928283639</c:v>
                      </c:pt>
                      <c:pt idx="37">
                        <c:v>0.99928014249786845</c:v>
                      </c:pt>
                      <c:pt idx="38">
                        <c:v>0.99935967184010244</c:v>
                      </c:pt>
                      <c:pt idx="39">
                        <c:v>0.99932936102461867</c:v>
                      </c:pt>
                      <c:pt idx="40">
                        <c:v>0.99923301941334641</c:v>
                      </c:pt>
                      <c:pt idx="41">
                        <c:v>0.99946342059599447</c:v>
                      </c:pt>
                      <c:pt idx="42">
                        <c:v>0.99946088657283505</c:v>
                      </c:pt>
                      <c:pt idx="43">
                        <c:v>0.99955903123904766</c:v>
                      </c:pt>
                      <c:pt idx="44">
                        <c:v>0.99945435659007809</c:v>
                      </c:pt>
                      <c:pt idx="45">
                        <c:v>0.99974260172446117</c:v>
                      </c:pt>
                      <c:pt idx="46">
                        <c:v>0.9996368062575558</c:v>
                      </c:pt>
                      <c:pt idx="47">
                        <c:v>0.9996020121703284</c:v>
                      </c:pt>
                      <c:pt idx="48">
                        <c:v>0.99968792530167538</c:v>
                      </c:pt>
                      <c:pt idx="49">
                        <c:v>0.99981350564171023</c:v>
                      </c:pt>
                      <c:pt idx="50">
                        <c:v>0.99991408686865302</c:v>
                      </c:pt>
                      <c:pt idx="51">
                        <c:v>1</c:v>
                      </c:pt>
                      <c:pt idx="52">
                        <c:v>0.99994391037199071</c:v>
                      </c:pt>
                      <c:pt idx="53">
                        <c:v>0.99976155816694223</c:v>
                      </c:pt>
                      <c:pt idx="54">
                        <c:v>0.99958861108631225</c:v>
                      </c:pt>
                      <c:pt idx="55">
                        <c:v>0.99949860453293871</c:v>
                      </c:pt>
                      <c:pt idx="56">
                        <c:v>0.99943890879504871</c:v>
                      </c:pt>
                      <c:pt idx="57">
                        <c:v>0.99936132870139893</c:v>
                      </c:pt>
                      <c:pt idx="58">
                        <c:v>0.99921333200264628</c:v>
                      </c:pt>
                      <c:pt idx="59">
                        <c:v>0.99906655358425889</c:v>
                      </c:pt>
                      <c:pt idx="60">
                        <c:v>0.99876315304213381</c:v>
                      </c:pt>
                      <c:pt idx="61">
                        <c:v>0.99852919448081956</c:v>
                      </c:pt>
                      <c:pt idx="62">
                        <c:v>0.99839070036891486</c:v>
                      </c:pt>
                      <c:pt idx="63">
                        <c:v>0.99849454658723613</c:v>
                      </c:pt>
                      <c:pt idx="64">
                        <c:v>0.99818563941786076</c:v>
                      </c:pt>
                      <c:pt idx="65">
                        <c:v>0.99803174624214119</c:v>
                      </c:pt>
                      <c:pt idx="66">
                        <c:v>0.99766660325111278</c:v>
                      </c:pt>
                      <c:pt idx="67">
                        <c:v>0.99751972737029604</c:v>
                      </c:pt>
                      <c:pt idx="68">
                        <c:v>0.99722056644384161</c:v>
                      </c:pt>
                      <c:pt idx="69">
                        <c:v>0.99721720399003388</c:v>
                      </c:pt>
                      <c:pt idx="70">
                        <c:v>0.99698012663098501</c:v>
                      </c:pt>
                      <c:pt idx="71">
                        <c:v>0.99706526006289831</c:v>
                      </c:pt>
                      <c:pt idx="72">
                        <c:v>0.99653384616764085</c:v>
                      </c:pt>
                      <c:pt idx="73">
                        <c:v>0.99620330233898147</c:v>
                      </c:pt>
                      <c:pt idx="74">
                        <c:v>0.99596944124009634</c:v>
                      </c:pt>
                      <c:pt idx="75">
                        <c:v>0.99567432500445396</c:v>
                      </c:pt>
                      <c:pt idx="76">
                        <c:v>0.99585955235116419</c:v>
                      </c:pt>
                      <c:pt idx="77">
                        <c:v>0.99527438792619827</c:v>
                      </c:pt>
                      <c:pt idx="78">
                        <c:v>0.99460740379191226</c:v>
                      </c:pt>
                      <c:pt idx="79">
                        <c:v>0.99395840147581505</c:v>
                      </c:pt>
                      <c:pt idx="80">
                        <c:v>0.99340301182297241</c:v>
                      </c:pt>
                      <c:pt idx="81">
                        <c:v>0.99264412061794294</c:v>
                      </c:pt>
                      <c:pt idx="82">
                        <c:v>0.99200184320946116</c:v>
                      </c:pt>
                      <c:pt idx="83">
                        <c:v>0.99144786676184204</c:v>
                      </c:pt>
                      <c:pt idx="84">
                        <c:v>0.99055301546806718</c:v>
                      </c:pt>
                      <c:pt idx="85">
                        <c:v>0.9899344701610977</c:v>
                      </c:pt>
                      <c:pt idx="86">
                        <c:v>0.98923542088760208</c:v>
                      </c:pt>
                      <c:pt idx="87">
                        <c:v>0.98797791189474371</c:v>
                      </c:pt>
                      <c:pt idx="88">
                        <c:v>0.98636768637058092</c:v>
                      </c:pt>
                      <c:pt idx="89">
                        <c:v>0.98529355293827781</c:v>
                      </c:pt>
                      <c:pt idx="90">
                        <c:v>0.98347933854978242</c:v>
                      </c:pt>
                      <c:pt idx="91">
                        <c:v>0.98135568094855108</c:v>
                      </c:pt>
                      <c:pt idx="92">
                        <c:v>0.97820744956026906</c:v>
                      </c:pt>
                      <c:pt idx="93">
                        <c:v>0.97409541220954732</c:v>
                      </c:pt>
                      <c:pt idx="94">
                        <c:v>0.96886051021191844</c:v>
                      </c:pt>
                      <c:pt idx="95">
                        <c:v>0.96257164950483232</c:v>
                      </c:pt>
                      <c:pt idx="96">
                        <c:v>0.9546561408542622</c:v>
                      </c:pt>
                      <c:pt idx="97">
                        <c:v>0.94453330310698524</c:v>
                      </c:pt>
                      <c:pt idx="98">
                        <c:v>0.94086189339871373</c:v>
                      </c:pt>
                      <c:pt idx="99">
                        <c:v>0.91169811324432548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0.99999082218299051</c:v>
                      </c:pt>
                      <c:pt idx="1">
                        <c:v>0.99976313087977275</c:v>
                      </c:pt>
                      <c:pt idx="2">
                        <c:v>0.99971370222707334</c:v>
                      </c:pt>
                      <c:pt idx="3">
                        <c:v>0.99985941964935443</c:v>
                      </c:pt>
                      <c:pt idx="4">
                        <c:v>0.99993685160719614</c:v>
                      </c:pt>
                      <c:pt idx="5">
                        <c:v>0.99975561321396289</c:v>
                      </c:pt>
                      <c:pt idx="6">
                        <c:v>0.99945474996353123</c:v>
                      </c:pt>
                      <c:pt idx="7">
                        <c:v>0.99946834440920396</c:v>
                      </c:pt>
                      <c:pt idx="8">
                        <c:v>0.99960685740175104</c:v>
                      </c:pt>
                      <c:pt idx="9">
                        <c:v>0.99932369198957838</c:v>
                      </c:pt>
                      <c:pt idx="10">
                        <c:v>0.99896525594848606</c:v>
                      </c:pt>
                      <c:pt idx="11">
                        <c:v>0.99884193490559559</c:v>
                      </c:pt>
                      <c:pt idx="12">
                        <c:v>0.99865167531339194</c:v>
                      </c:pt>
                      <c:pt idx="13">
                        <c:v>0.99870307735336672</c:v>
                      </c:pt>
                      <c:pt idx="14">
                        <c:v>0.99846874544535058</c:v>
                      </c:pt>
                      <c:pt idx="15">
                        <c:v>0.99812731812315336</c:v>
                      </c:pt>
                      <c:pt idx="16">
                        <c:v>0.99818526679710451</c:v>
                      </c:pt>
                      <c:pt idx="17">
                        <c:v>0.99796462330558433</c:v>
                      </c:pt>
                      <c:pt idx="18">
                        <c:v>0.99825749903609362</c:v>
                      </c:pt>
                      <c:pt idx="19">
                        <c:v>0.99784819345635345</c:v>
                      </c:pt>
                      <c:pt idx="20">
                        <c:v>0.99789856181728021</c:v>
                      </c:pt>
                      <c:pt idx="21">
                        <c:v>0.99793232866620951</c:v>
                      </c:pt>
                      <c:pt idx="22">
                        <c:v>0.9980973414307357</c:v>
                      </c:pt>
                      <c:pt idx="23">
                        <c:v>0.9977756479812887</c:v>
                      </c:pt>
                      <c:pt idx="24">
                        <c:v>0.99769793411097862</c:v>
                      </c:pt>
                      <c:pt idx="25">
                        <c:v>0.99753539591144769</c:v>
                      </c:pt>
                      <c:pt idx="26">
                        <c:v>0.99711258985685802</c:v>
                      </c:pt>
                      <c:pt idx="27">
                        <c:v>0.99715399966602658</c:v>
                      </c:pt>
                      <c:pt idx="28">
                        <c:v>0.99714081242725283</c:v>
                      </c:pt>
                      <c:pt idx="29">
                        <c:v>0.99703728790432966</c:v>
                      </c:pt>
                      <c:pt idx="30">
                        <c:v>0.99693222852463503</c:v>
                      </c:pt>
                      <c:pt idx="31">
                        <c:v>0.99698084276354004</c:v>
                      </c:pt>
                      <c:pt idx="32">
                        <c:v>0.99709031877189669</c:v>
                      </c:pt>
                      <c:pt idx="33">
                        <c:v>0.99725104020219024</c:v>
                      </c:pt>
                      <c:pt idx="34">
                        <c:v>0.99713351402669548</c:v>
                      </c:pt>
                      <c:pt idx="35">
                        <c:v>0.99778889786727831</c:v>
                      </c:pt>
                      <c:pt idx="36">
                        <c:v>0.99799315911205377</c:v>
                      </c:pt>
                      <c:pt idx="37">
                        <c:v>0.99789239106659411</c:v>
                      </c:pt>
                      <c:pt idx="38">
                        <c:v>0.99808258801158434</c:v>
                      </c:pt>
                      <c:pt idx="39">
                        <c:v>0.99809756069598832</c:v>
                      </c:pt>
                      <c:pt idx="40">
                        <c:v>0.99829771854817739</c:v>
                      </c:pt>
                      <c:pt idx="41">
                        <c:v>0.99815015303305021</c:v>
                      </c:pt>
                      <c:pt idx="42">
                        <c:v>0.99853186251454595</c:v>
                      </c:pt>
                      <c:pt idx="43">
                        <c:v>0.99847338133926744</c:v>
                      </c:pt>
                      <c:pt idx="44">
                        <c:v>0.99875523115992237</c:v>
                      </c:pt>
                      <c:pt idx="45">
                        <c:v>0.99908851434416057</c:v>
                      </c:pt>
                      <c:pt idx="46">
                        <c:v>0.9992991969284819</c:v>
                      </c:pt>
                      <c:pt idx="47">
                        <c:v>0.99940475748589619</c:v>
                      </c:pt>
                      <c:pt idx="48">
                        <c:v>0.99976234778958462</c:v>
                      </c:pt>
                      <c:pt idx="49">
                        <c:v>0.99999577131298201</c:v>
                      </c:pt>
                      <c:pt idx="50">
                        <c:v>0.99989149502347674</c:v>
                      </c:pt>
                      <c:pt idx="51">
                        <c:v>0.99992018744798516</c:v>
                      </c:pt>
                      <c:pt idx="52">
                        <c:v>1</c:v>
                      </c:pt>
                      <c:pt idx="53">
                        <c:v>0.99992140906867966</c:v>
                      </c:pt>
                      <c:pt idx="54">
                        <c:v>0.999572276139025</c:v>
                      </c:pt>
                      <c:pt idx="55">
                        <c:v>0.99934427159973394</c:v>
                      </c:pt>
                      <c:pt idx="56">
                        <c:v>0.99894514619244534</c:v>
                      </c:pt>
                      <c:pt idx="57">
                        <c:v>0.99843463403673938</c:v>
                      </c:pt>
                      <c:pt idx="58">
                        <c:v>0.9978603470160804</c:v>
                      </c:pt>
                      <c:pt idx="59">
                        <c:v>0.99768133259898251</c:v>
                      </c:pt>
                      <c:pt idx="60">
                        <c:v>0.99731099358702313</c:v>
                      </c:pt>
                      <c:pt idx="61">
                        <c:v>0.99638024391254587</c:v>
                      </c:pt>
                      <c:pt idx="62">
                        <c:v>0.99631364992291338</c:v>
                      </c:pt>
                      <c:pt idx="63">
                        <c:v>0.9955454071243599</c:v>
                      </c:pt>
                      <c:pt idx="64">
                        <c:v>0.99512335283635123</c:v>
                      </c:pt>
                      <c:pt idx="65">
                        <c:v>0.99398981412665177</c:v>
                      </c:pt>
                      <c:pt idx="66">
                        <c:v>0.99324074137591412</c:v>
                      </c:pt>
                      <c:pt idx="67">
                        <c:v>0.99189520449037583</c:v>
                      </c:pt>
                      <c:pt idx="68">
                        <c:v>0.99058547048825918</c:v>
                      </c:pt>
                      <c:pt idx="69">
                        <c:v>0.98880140309714648</c:v>
                      </c:pt>
                      <c:pt idx="70">
                        <c:v>0.98727299899078502</c:v>
                      </c:pt>
                      <c:pt idx="71">
                        <c:v>0.98568213561098472</c:v>
                      </c:pt>
                      <c:pt idx="72">
                        <c:v>0.98348672660564185</c:v>
                      </c:pt>
                      <c:pt idx="73">
                        <c:v>0.98206704674105494</c:v>
                      </c:pt>
                      <c:pt idx="74">
                        <c:v>0.98115709594198464</c:v>
                      </c:pt>
                      <c:pt idx="75">
                        <c:v>0.98011138862783209</c:v>
                      </c:pt>
                      <c:pt idx="76">
                        <c:v>0.97865546734932074</c:v>
                      </c:pt>
                      <c:pt idx="77">
                        <c:v>0.97795294147938716</c:v>
                      </c:pt>
                      <c:pt idx="78">
                        <c:v>0.97652207908690813</c:v>
                      </c:pt>
                      <c:pt idx="79">
                        <c:v>0.97609880317820596</c:v>
                      </c:pt>
                      <c:pt idx="80">
                        <c:v>0.97423294984780306</c:v>
                      </c:pt>
                      <c:pt idx="81">
                        <c:v>0.97235754281710018</c:v>
                      </c:pt>
                      <c:pt idx="82">
                        <c:v>0.96965284327674583</c:v>
                      </c:pt>
                      <c:pt idx="83">
                        <c:v>0.96658500915416745</c:v>
                      </c:pt>
                      <c:pt idx="84">
                        <c:v>0.9629234360506459</c:v>
                      </c:pt>
                      <c:pt idx="85">
                        <c:v>0.9584670577293769</c:v>
                      </c:pt>
                      <c:pt idx="86">
                        <c:v>0.95352015171401316</c:v>
                      </c:pt>
                      <c:pt idx="87">
                        <c:v>0.95003934714961225</c:v>
                      </c:pt>
                      <c:pt idx="88">
                        <c:v>0.94717959575192956</c:v>
                      </c:pt>
                      <c:pt idx="89">
                        <c:v>0.94528310793335124</c:v>
                      </c:pt>
                      <c:pt idx="90">
                        <c:v>0.94231344199680667</c:v>
                      </c:pt>
                      <c:pt idx="91">
                        <c:v>0.93969503899522788</c:v>
                      </c:pt>
                      <c:pt idx="92">
                        <c:v>0.93741421051212093</c:v>
                      </c:pt>
                      <c:pt idx="93">
                        <c:v>0.93693044871725539</c:v>
                      </c:pt>
                      <c:pt idx="94">
                        <c:v>0.93842564979962428</c:v>
                      </c:pt>
                      <c:pt idx="95">
                        <c:v>0.94121702176204447</c:v>
                      </c:pt>
                      <c:pt idx="96">
                        <c:v>0.94400059414618742</c:v>
                      </c:pt>
                      <c:pt idx="97">
                        <c:v>0.94448864727528581</c:v>
                      </c:pt>
                      <c:pt idx="98">
                        <c:v>0.94372760890646634</c:v>
                      </c:pt>
                      <c:pt idx="99">
                        <c:v>0.94073460688230393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0.99785711862359772</c:v>
                      </c:pt>
                      <c:pt idx="1">
                        <c:v>1</c:v>
                      </c:pt>
                      <c:pt idx="2">
                        <c:v>0.99179813676593975</c:v>
                      </c:pt>
                      <c:pt idx="3">
                        <c:v>0.99446026157872458</c:v>
                      </c:pt>
                      <c:pt idx="4">
                        <c:v>0.99457632280732466</c:v>
                      </c:pt>
                      <c:pt idx="5">
                        <c:v>0.993907096998632</c:v>
                      </c:pt>
                      <c:pt idx="6">
                        <c:v>0.99077744004947166</c:v>
                      </c:pt>
                      <c:pt idx="7">
                        <c:v>0.98838034506222294</c:v>
                      </c:pt>
                      <c:pt idx="8">
                        <c:v>0.98362315354665297</c:v>
                      </c:pt>
                      <c:pt idx="9">
                        <c:v>0.98760570838555672</c:v>
                      </c:pt>
                      <c:pt idx="10">
                        <c:v>0.98046597208735997</c:v>
                      </c:pt>
                      <c:pt idx="11">
                        <c:v>0.97652154848451977</c:v>
                      </c:pt>
                      <c:pt idx="12">
                        <c:v>0.98055564676343787</c:v>
                      </c:pt>
                      <c:pt idx="13">
                        <c:v>0.98063928782919596</c:v>
                      </c:pt>
                      <c:pt idx="14">
                        <c:v>0.98044118105899114</c:v>
                      </c:pt>
                      <c:pt idx="15">
                        <c:v>0.97705702664788463</c:v>
                      </c:pt>
                      <c:pt idx="16">
                        <c:v>0.98133059408021783</c:v>
                      </c:pt>
                      <c:pt idx="17">
                        <c:v>0.9778696266109228</c:v>
                      </c:pt>
                      <c:pt idx="18">
                        <c:v>0.975454251892929</c:v>
                      </c:pt>
                      <c:pt idx="19">
                        <c:v>0.96870729853217719</c:v>
                      </c:pt>
                      <c:pt idx="20">
                        <c:v>0.97738144278799977</c:v>
                      </c:pt>
                      <c:pt idx="21">
                        <c:v>0.97139467405622759</c:v>
                      </c:pt>
                      <c:pt idx="22">
                        <c:v>0.97758022655266641</c:v>
                      </c:pt>
                      <c:pt idx="23">
                        <c:v>0.97443827974300556</c:v>
                      </c:pt>
                      <c:pt idx="24">
                        <c:v>0.96648263083939734</c:v>
                      </c:pt>
                      <c:pt idx="25">
                        <c:v>0.97133839961369206</c:v>
                      </c:pt>
                      <c:pt idx="26">
                        <c:v>0.96210663748561498</c:v>
                      </c:pt>
                      <c:pt idx="27">
                        <c:v>0.96694085536183905</c:v>
                      </c:pt>
                      <c:pt idx="28">
                        <c:v>0.97082768139841435</c:v>
                      </c:pt>
                      <c:pt idx="29">
                        <c:v>0.97200318604264813</c:v>
                      </c:pt>
                      <c:pt idx="30">
                        <c:v>0.97177970096265531</c:v>
                      </c:pt>
                      <c:pt idx="31">
                        <c:v>0.96647476959004752</c:v>
                      </c:pt>
                      <c:pt idx="32">
                        <c:v>0.97054828959426898</c:v>
                      </c:pt>
                      <c:pt idx="33">
                        <c:v>0.96908637490063998</c:v>
                      </c:pt>
                      <c:pt idx="34">
                        <c:v>0.97035355243794796</c:v>
                      </c:pt>
                      <c:pt idx="35">
                        <c:v>0.97286143843002992</c:v>
                      </c:pt>
                      <c:pt idx="36">
                        <c:v>0.97778509273679259</c:v>
                      </c:pt>
                      <c:pt idx="37">
                        <c:v>0.9763018103844523</c:v>
                      </c:pt>
                      <c:pt idx="38">
                        <c:v>0.97389110526236522</c:v>
                      </c:pt>
                      <c:pt idx="39">
                        <c:v>0.97079212574321228</c:v>
                      </c:pt>
                      <c:pt idx="40">
                        <c:v>0.97571540400198853</c:v>
                      </c:pt>
                      <c:pt idx="41">
                        <c:v>0.97421615733009836</c:v>
                      </c:pt>
                      <c:pt idx="42">
                        <c:v>0.97919184175356044</c:v>
                      </c:pt>
                      <c:pt idx="43">
                        <c:v>0.97724339890510525</c:v>
                      </c:pt>
                      <c:pt idx="44">
                        <c:v>0.98127188270985199</c:v>
                      </c:pt>
                      <c:pt idx="45">
                        <c:v>0.98385230241344901</c:v>
                      </c:pt>
                      <c:pt idx="46">
                        <c:v>0.98406478082001103</c:v>
                      </c:pt>
                      <c:pt idx="47">
                        <c:v>0.98307882168049709</c:v>
                      </c:pt>
                      <c:pt idx="48">
                        <c:v>0.98533092619589768</c:v>
                      </c:pt>
                      <c:pt idx="49">
                        <c:v>0.99258492424563505</c:v>
                      </c:pt>
                      <c:pt idx="50">
                        <c:v>0.99284429292779253</c:v>
                      </c:pt>
                      <c:pt idx="51">
                        <c:v>0.996879142128832</c:v>
                      </c:pt>
                      <c:pt idx="52">
                        <c:v>0.99590226059152087</c:v>
                      </c:pt>
                      <c:pt idx="53">
                        <c:v>0.98680163223955641</c:v>
                      </c:pt>
                      <c:pt idx="54">
                        <c:v>0.97461908730365288</c:v>
                      </c:pt>
                      <c:pt idx="55">
                        <c:v>0.95610691667840264</c:v>
                      </c:pt>
                      <c:pt idx="56">
                        <c:v>0.93548596407790985</c:v>
                      </c:pt>
                      <c:pt idx="57">
                        <c:v>0.92063508935095406</c:v>
                      </c:pt>
                      <c:pt idx="58">
                        <c:v>0.89787100236125805</c:v>
                      </c:pt>
                      <c:pt idx="59">
                        <c:v>0.89066196607438786</c:v>
                      </c:pt>
                      <c:pt idx="60">
                        <c:v>0.87823409344064363</c:v>
                      </c:pt>
                      <c:pt idx="61">
                        <c:v>0.86454812678684145</c:v>
                      </c:pt>
                      <c:pt idx="62">
                        <c:v>0.85785613633854085</c:v>
                      </c:pt>
                      <c:pt idx="63">
                        <c:v>0.84092454187784471</c:v>
                      </c:pt>
                      <c:pt idx="64">
                        <c:v>0.83470671151676024</c:v>
                      </c:pt>
                      <c:pt idx="65">
                        <c:v>0.82167128089620256</c:v>
                      </c:pt>
                      <c:pt idx="66">
                        <c:v>0.8073456090959803</c:v>
                      </c:pt>
                      <c:pt idx="67">
                        <c:v>0.79245828895177284</c:v>
                      </c:pt>
                      <c:pt idx="68">
                        <c:v>0.77863429519279748</c:v>
                      </c:pt>
                      <c:pt idx="69">
                        <c:v>0.76635755056266774</c:v>
                      </c:pt>
                      <c:pt idx="70">
                        <c:v>0.75388924709197502</c:v>
                      </c:pt>
                      <c:pt idx="71">
                        <c:v>0.73910119768822491</c:v>
                      </c:pt>
                      <c:pt idx="72">
                        <c:v>0.72605346931270209</c:v>
                      </c:pt>
                      <c:pt idx="73">
                        <c:v>0.71621703096342393</c:v>
                      </c:pt>
                      <c:pt idx="74">
                        <c:v>0.7099701802534466</c:v>
                      </c:pt>
                      <c:pt idx="75">
                        <c:v>0.70491889839938504</c:v>
                      </c:pt>
                      <c:pt idx="76">
                        <c:v>0.69883811871837009</c:v>
                      </c:pt>
                      <c:pt idx="77">
                        <c:v>0.69401054871411028</c:v>
                      </c:pt>
                      <c:pt idx="78">
                        <c:v>0.68665795143756247</c:v>
                      </c:pt>
                      <c:pt idx="79">
                        <c:v>0.67973264959365165</c:v>
                      </c:pt>
                      <c:pt idx="80">
                        <c:v>0.67189228584109351</c:v>
                      </c:pt>
                      <c:pt idx="81">
                        <c:v>0.66166353438703474</c:v>
                      </c:pt>
                      <c:pt idx="82">
                        <c:v>0.65187929982222137</c:v>
                      </c:pt>
                      <c:pt idx="83">
                        <c:v>0.64185333812691381</c:v>
                      </c:pt>
                      <c:pt idx="84">
                        <c:v>0.63139217766177169</c:v>
                      </c:pt>
                      <c:pt idx="85">
                        <c:v>0.61978263567319347</c:v>
                      </c:pt>
                      <c:pt idx="86">
                        <c:v>0.60688609570381835</c:v>
                      </c:pt>
                      <c:pt idx="87">
                        <c:v>0.59985091362471399</c:v>
                      </c:pt>
                      <c:pt idx="88">
                        <c:v>0.59607333885973324</c:v>
                      </c:pt>
                      <c:pt idx="89">
                        <c:v>0.59605251392951064</c:v>
                      </c:pt>
                      <c:pt idx="90">
                        <c:v>0.59610109305966663</c:v>
                      </c:pt>
                      <c:pt idx="91">
                        <c:v>0.59602755618485315</c:v>
                      </c:pt>
                      <c:pt idx="92">
                        <c:v>0.59597387909198041</c:v>
                      </c:pt>
                      <c:pt idx="93">
                        <c:v>0.59585913780977606</c:v>
                      </c:pt>
                      <c:pt idx="94">
                        <c:v>0.5958656958686096</c:v>
                      </c:pt>
                      <c:pt idx="95">
                        <c:v>0.59590192605024406</c:v>
                      </c:pt>
                      <c:pt idx="96">
                        <c:v>0.59613875859002807</c:v>
                      </c:pt>
                      <c:pt idx="97">
                        <c:v>0.59629268736719099</c:v>
                      </c:pt>
                      <c:pt idx="98">
                        <c:v>0.59613518259190856</c:v>
                      </c:pt>
                      <c:pt idx="99">
                        <c:v>0.59631451456678231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0.99918188677001629</c:v>
                      </c:pt>
                      <c:pt idx="1">
                        <c:v>0.99909975764060754</c:v>
                      </c:pt>
                      <c:pt idx="2">
                        <c:v>0.99910515197590299</c:v>
                      </c:pt>
                      <c:pt idx="3">
                        <c:v>0.99918629764919031</c:v>
                      </c:pt>
                      <c:pt idx="4">
                        <c:v>0.99924721706995578</c:v>
                      </c:pt>
                      <c:pt idx="5">
                        <c:v>0.99916091822936925</c:v>
                      </c:pt>
                      <c:pt idx="6">
                        <c:v>0.99898060776951447</c:v>
                      </c:pt>
                      <c:pt idx="7">
                        <c:v>0.99906657881875771</c:v>
                      </c:pt>
                      <c:pt idx="8">
                        <c:v>0.99930542712161508</c:v>
                      </c:pt>
                      <c:pt idx="9">
                        <c:v>0.99906093226513815</c:v>
                      </c:pt>
                      <c:pt idx="10">
                        <c:v>0.99896743065852145</c:v>
                      </c:pt>
                      <c:pt idx="11">
                        <c:v>0.99909650069072575</c:v>
                      </c:pt>
                      <c:pt idx="12">
                        <c:v>0.99880379580891843</c:v>
                      </c:pt>
                      <c:pt idx="13">
                        <c:v>0.99910428702573184</c:v>
                      </c:pt>
                      <c:pt idx="14">
                        <c:v>0.99919295250619911</c:v>
                      </c:pt>
                      <c:pt idx="15">
                        <c:v>0.99908801065883279</c:v>
                      </c:pt>
                      <c:pt idx="16">
                        <c:v>0.99911048950229309</c:v>
                      </c:pt>
                      <c:pt idx="17">
                        <c:v>0.99903175325623406</c:v>
                      </c:pt>
                      <c:pt idx="18">
                        <c:v>0.99922515502869469</c:v>
                      </c:pt>
                      <c:pt idx="19">
                        <c:v>0.9991182352983492</c:v>
                      </c:pt>
                      <c:pt idx="20">
                        <c:v>0.99900917078439389</c:v>
                      </c:pt>
                      <c:pt idx="21">
                        <c:v>0.99910293229266822</c:v>
                      </c:pt>
                      <c:pt idx="22">
                        <c:v>0.99919569319207113</c:v>
                      </c:pt>
                      <c:pt idx="23">
                        <c:v>0.99901922039414759</c:v>
                      </c:pt>
                      <c:pt idx="24">
                        <c:v>0.99924051969403049</c:v>
                      </c:pt>
                      <c:pt idx="25">
                        <c:v>0.9992685952898398</c:v>
                      </c:pt>
                      <c:pt idx="26">
                        <c:v>0.99918876271383139</c:v>
                      </c:pt>
                      <c:pt idx="27">
                        <c:v>0.99913405959495472</c:v>
                      </c:pt>
                      <c:pt idx="28">
                        <c:v>0.99911736379652027</c:v>
                      </c:pt>
                      <c:pt idx="29">
                        <c:v>0.99925211016948878</c:v>
                      </c:pt>
                      <c:pt idx="30">
                        <c:v>0.99910295397463256</c:v>
                      </c:pt>
                      <c:pt idx="31">
                        <c:v>0.99914055437955474</c:v>
                      </c:pt>
                      <c:pt idx="32">
                        <c:v>0.99924917889863762</c:v>
                      </c:pt>
                      <c:pt idx="33">
                        <c:v>0.99920669394039241</c:v>
                      </c:pt>
                      <c:pt idx="34">
                        <c:v>0.99890350619312684</c:v>
                      </c:pt>
                      <c:pt idx="35">
                        <c:v>0.99932085264179693</c:v>
                      </c:pt>
                      <c:pt idx="36">
                        <c:v>0.99913221287329312</c:v>
                      </c:pt>
                      <c:pt idx="37">
                        <c:v>0.99915951506809031</c:v>
                      </c:pt>
                      <c:pt idx="38">
                        <c:v>0.9991525309372149</c:v>
                      </c:pt>
                      <c:pt idx="39">
                        <c:v>0.9992722227511146</c:v>
                      </c:pt>
                      <c:pt idx="40">
                        <c:v>0.99910818023679371</c:v>
                      </c:pt>
                      <c:pt idx="41">
                        <c:v>0.99909155835928387</c:v>
                      </c:pt>
                      <c:pt idx="42">
                        <c:v>0.99939833289874624</c:v>
                      </c:pt>
                      <c:pt idx="43">
                        <c:v>0.9992767514394586</c:v>
                      </c:pt>
                      <c:pt idx="44">
                        <c:v>0.9992617118664664</c:v>
                      </c:pt>
                      <c:pt idx="45">
                        <c:v>0.99926679167950594</c:v>
                      </c:pt>
                      <c:pt idx="46">
                        <c:v>0.99926224388464557</c:v>
                      </c:pt>
                      <c:pt idx="47">
                        <c:v>0.99920211474389176</c:v>
                      </c:pt>
                      <c:pt idx="48">
                        <c:v>0.99933763480893656</c:v>
                      </c:pt>
                      <c:pt idx="49">
                        <c:v>0.9993701323997557</c:v>
                      </c:pt>
                      <c:pt idx="50">
                        <c:v>0.99927407308927052</c:v>
                      </c:pt>
                      <c:pt idx="51">
                        <c:v>0.99919126892781485</c:v>
                      </c:pt>
                      <c:pt idx="52">
                        <c:v>0.99929630365521815</c:v>
                      </c:pt>
                      <c:pt idx="53">
                        <c:v>0.99935840009155052</c:v>
                      </c:pt>
                      <c:pt idx="54">
                        <c:v>0.9993183310083491</c:v>
                      </c:pt>
                      <c:pt idx="55">
                        <c:v>0.99935044835953779</c:v>
                      </c:pt>
                      <c:pt idx="56">
                        <c:v>0.99940849444203483</c:v>
                      </c:pt>
                      <c:pt idx="57">
                        <c:v>0.99931592041468409</c:v>
                      </c:pt>
                      <c:pt idx="58">
                        <c:v>0.99934599885935271</c:v>
                      </c:pt>
                      <c:pt idx="59">
                        <c:v>0.99943995210359893</c:v>
                      </c:pt>
                      <c:pt idx="60">
                        <c:v>0.99951843701586285</c:v>
                      </c:pt>
                      <c:pt idx="61">
                        <c:v>0.9992519660227448</c:v>
                      </c:pt>
                      <c:pt idx="62">
                        <c:v>0.99947403563105786</c:v>
                      </c:pt>
                      <c:pt idx="63">
                        <c:v>0.99947460181282355</c:v>
                      </c:pt>
                      <c:pt idx="64">
                        <c:v>0.9995261929910042</c:v>
                      </c:pt>
                      <c:pt idx="65">
                        <c:v>0.99919753147385948</c:v>
                      </c:pt>
                      <c:pt idx="66">
                        <c:v>0.99946643049944894</c:v>
                      </c:pt>
                      <c:pt idx="67">
                        <c:v>0.9994182809246881</c:v>
                      </c:pt>
                      <c:pt idx="68">
                        <c:v>0.99955715985199145</c:v>
                      </c:pt>
                      <c:pt idx="69">
                        <c:v>0.99938600882524076</c:v>
                      </c:pt>
                      <c:pt idx="70">
                        <c:v>0.99934483744479019</c:v>
                      </c:pt>
                      <c:pt idx="71">
                        <c:v>0.99964771485338799</c:v>
                      </c:pt>
                      <c:pt idx="72">
                        <c:v>0.99946203066174077</c:v>
                      </c:pt>
                      <c:pt idx="73">
                        <c:v>0.99960965436617677</c:v>
                      </c:pt>
                      <c:pt idx="74">
                        <c:v>0.99957076500601771</c:v>
                      </c:pt>
                      <c:pt idx="75">
                        <c:v>0.99949143415335984</c:v>
                      </c:pt>
                      <c:pt idx="76">
                        <c:v>0.99928279878311399</c:v>
                      </c:pt>
                      <c:pt idx="77">
                        <c:v>0.99948985572182258</c:v>
                      </c:pt>
                      <c:pt idx="78">
                        <c:v>0.9994400326063706</c:v>
                      </c:pt>
                      <c:pt idx="79">
                        <c:v>0.99970535476835609</c:v>
                      </c:pt>
                      <c:pt idx="80">
                        <c:v>0.99939267997579351</c:v>
                      </c:pt>
                      <c:pt idx="81">
                        <c:v>0.9996058675026267</c:v>
                      </c:pt>
                      <c:pt idx="82">
                        <c:v>0.99952238976422825</c:v>
                      </c:pt>
                      <c:pt idx="83">
                        <c:v>0.99953785797328998</c:v>
                      </c:pt>
                      <c:pt idx="84">
                        <c:v>0.9996284257693312</c:v>
                      </c:pt>
                      <c:pt idx="85">
                        <c:v>0.99954657732569752</c:v>
                      </c:pt>
                      <c:pt idx="86">
                        <c:v>0.9997683354266631</c:v>
                      </c:pt>
                      <c:pt idx="87">
                        <c:v>0.99973371462509186</c:v>
                      </c:pt>
                      <c:pt idx="88">
                        <c:v>0.99988544420131154</c:v>
                      </c:pt>
                      <c:pt idx="89">
                        <c:v>0.99982307858179476</c:v>
                      </c:pt>
                      <c:pt idx="90">
                        <c:v>0.99968191447599353</c:v>
                      </c:pt>
                      <c:pt idx="91">
                        <c:v>0.99981717653024993</c:v>
                      </c:pt>
                      <c:pt idx="92">
                        <c:v>0.99967031113264782</c:v>
                      </c:pt>
                      <c:pt idx="93">
                        <c:v>0.99983907551957985</c:v>
                      </c:pt>
                      <c:pt idx="94">
                        <c:v>0.99979325818714948</c:v>
                      </c:pt>
                      <c:pt idx="95">
                        <c:v>0.99988900093958732</c:v>
                      </c:pt>
                      <c:pt idx="96">
                        <c:v>0.99987823589077851</c:v>
                      </c:pt>
                      <c:pt idx="97">
                        <c:v>0.99994647002309089</c:v>
                      </c:pt>
                      <c:pt idx="98">
                        <c:v>1</c:v>
                      </c:pt>
                      <c:pt idx="99">
                        <c:v>0.99996203182517385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0.99239937671313494</c:v>
                      </c:pt>
                      <c:pt idx="2">
                        <c:v>0.9926751325881249</c:v>
                      </c:pt>
                      <c:pt idx="3">
                        <c:v>0.9903248839122144</c:v>
                      </c:pt>
                      <c:pt idx="4">
                        <c:v>0.99557351737476418</c:v>
                      </c:pt>
                      <c:pt idx="5">
                        <c:v>0.9949576525553675</c:v>
                      </c:pt>
                      <c:pt idx="6">
                        <c:v>0.99077927104442476</c:v>
                      </c:pt>
                      <c:pt idx="7">
                        <c:v>0.98879711238293955</c:v>
                      </c:pt>
                      <c:pt idx="8">
                        <c:v>0.99110717263199211</c:v>
                      </c:pt>
                      <c:pt idx="9">
                        <c:v>0.9884018187153456</c:v>
                      </c:pt>
                      <c:pt idx="10">
                        <c:v>0.98475386264901421</c:v>
                      </c:pt>
                      <c:pt idx="11">
                        <c:v>0.98390074821588058</c:v>
                      </c:pt>
                      <c:pt idx="12">
                        <c:v>0.98088469967688019</c:v>
                      </c:pt>
                      <c:pt idx="13">
                        <c:v>0.98201099595114405</c:v>
                      </c:pt>
                      <c:pt idx="14">
                        <c:v>0.98592380526558854</c:v>
                      </c:pt>
                      <c:pt idx="15">
                        <c:v>0.97732485428722415</c:v>
                      </c:pt>
                      <c:pt idx="16">
                        <c:v>0.98103141750959733</c:v>
                      </c:pt>
                      <c:pt idx="17">
                        <c:v>0.97666936823399575</c:v>
                      </c:pt>
                      <c:pt idx="18">
                        <c:v>0.97900859010289842</c:v>
                      </c:pt>
                      <c:pt idx="19">
                        <c:v>0.97578725210079786</c:v>
                      </c:pt>
                      <c:pt idx="20">
                        <c:v>0.98092040096342603</c:v>
                      </c:pt>
                      <c:pt idx="21">
                        <c:v>0.98130736570571653</c:v>
                      </c:pt>
                      <c:pt idx="22">
                        <c:v>0.97787062821064485</c:v>
                      </c:pt>
                      <c:pt idx="23">
                        <c:v>0.97765533271518967</c:v>
                      </c:pt>
                      <c:pt idx="24">
                        <c:v>0.9766375130777224</c:v>
                      </c:pt>
                      <c:pt idx="25">
                        <c:v>0.97784007200523682</c:v>
                      </c:pt>
                      <c:pt idx="26">
                        <c:v>0.97263975111754075</c:v>
                      </c:pt>
                      <c:pt idx="27">
                        <c:v>0.96879123134141831</c:v>
                      </c:pt>
                      <c:pt idx="28">
                        <c:v>0.97670544960459182</c:v>
                      </c:pt>
                      <c:pt idx="29">
                        <c:v>0.97504976261997445</c:v>
                      </c:pt>
                      <c:pt idx="30">
                        <c:v>0.9776806592522479</c:v>
                      </c:pt>
                      <c:pt idx="31">
                        <c:v>0.97522165279513473</c:v>
                      </c:pt>
                      <c:pt idx="32">
                        <c:v>0.97399934097518415</c:v>
                      </c:pt>
                      <c:pt idx="33">
                        <c:v>0.97383014675369772</c:v>
                      </c:pt>
                      <c:pt idx="34">
                        <c:v>0.97539234733049918</c:v>
                      </c:pt>
                      <c:pt idx="35">
                        <c:v>0.98237145469050891</c:v>
                      </c:pt>
                      <c:pt idx="36">
                        <c:v>0.97945545088670871</c:v>
                      </c:pt>
                      <c:pt idx="37">
                        <c:v>0.98550040471601275</c:v>
                      </c:pt>
                      <c:pt idx="38">
                        <c:v>0.98042468356505474</c:v>
                      </c:pt>
                      <c:pt idx="39">
                        <c:v>0.98121521174392401</c:v>
                      </c:pt>
                      <c:pt idx="40">
                        <c:v>0.98436035172822256</c:v>
                      </c:pt>
                      <c:pt idx="41">
                        <c:v>0.98498602656420442</c:v>
                      </c:pt>
                      <c:pt idx="42">
                        <c:v>0.98310157787272412</c:v>
                      </c:pt>
                      <c:pt idx="43">
                        <c:v>0.98757374056913128</c:v>
                      </c:pt>
                      <c:pt idx="44">
                        <c:v>0.98938303718926879</c:v>
                      </c:pt>
                      <c:pt idx="45">
                        <c:v>0.99112648678324711</c:v>
                      </c:pt>
                      <c:pt idx="46">
                        <c:v>0.98999625393096047</c:v>
                      </c:pt>
                      <c:pt idx="47">
                        <c:v>0.99295288049455621</c:v>
                      </c:pt>
                      <c:pt idx="48">
                        <c:v>0.9932719325955367</c:v>
                      </c:pt>
                      <c:pt idx="49">
                        <c:v>0.99253821115560215</c:v>
                      </c:pt>
                      <c:pt idx="50">
                        <c:v>0.99025992120062634</c:v>
                      </c:pt>
                      <c:pt idx="51">
                        <c:v>0.99577589646321418</c:v>
                      </c:pt>
                      <c:pt idx="52">
                        <c:v>0.99239108328495784</c:v>
                      </c:pt>
                      <c:pt idx="53">
                        <c:v>0.98708453652204353</c:v>
                      </c:pt>
                      <c:pt idx="54">
                        <c:v>0.97760808241982666</c:v>
                      </c:pt>
                      <c:pt idx="55">
                        <c:v>0.97717324930970639</c:v>
                      </c:pt>
                      <c:pt idx="56">
                        <c:v>0.96453248686713988</c:v>
                      </c:pt>
                      <c:pt idx="57">
                        <c:v>0.95333859798926412</c:v>
                      </c:pt>
                      <c:pt idx="58">
                        <c:v>0.93524270310755964</c:v>
                      </c:pt>
                      <c:pt idx="59">
                        <c:v>0.93066161965622496</c:v>
                      </c:pt>
                      <c:pt idx="60">
                        <c:v>0.91942749584924854</c:v>
                      </c:pt>
                      <c:pt idx="61">
                        <c:v>0.90346768802716515</c:v>
                      </c:pt>
                      <c:pt idx="62">
                        <c:v>0.89515150451587477</c:v>
                      </c:pt>
                      <c:pt idx="63">
                        <c:v>0.87791101754513812</c:v>
                      </c:pt>
                      <c:pt idx="64">
                        <c:v>0.87016568678914552</c:v>
                      </c:pt>
                      <c:pt idx="65">
                        <c:v>0.85650407172123288</c:v>
                      </c:pt>
                      <c:pt idx="66">
                        <c:v>0.84237947579026551</c:v>
                      </c:pt>
                      <c:pt idx="67">
                        <c:v>0.82688772614492945</c:v>
                      </c:pt>
                      <c:pt idx="68">
                        <c:v>0.81201372984546005</c:v>
                      </c:pt>
                      <c:pt idx="69">
                        <c:v>0.79763342825526695</c:v>
                      </c:pt>
                      <c:pt idx="70">
                        <c:v>0.78705267117222788</c:v>
                      </c:pt>
                      <c:pt idx="71">
                        <c:v>0.77267282541804005</c:v>
                      </c:pt>
                      <c:pt idx="72">
                        <c:v>0.75872002308513242</c:v>
                      </c:pt>
                      <c:pt idx="73">
                        <c:v>0.7485545904070684</c:v>
                      </c:pt>
                      <c:pt idx="74">
                        <c:v>0.74141176926892738</c:v>
                      </c:pt>
                      <c:pt idx="75">
                        <c:v>0.73525594294001906</c:v>
                      </c:pt>
                      <c:pt idx="76">
                        <c:v>0.72788867432660564</c:v>
                      </c:pt>
                      <c:pt idx="77">
                        <c:v>0.72302473522544153</c:v>
                      </c:pt>
                      <c:pt idx="78">
                        <c:v>0.71394389133278591</c:v>
                      </c:pt>
                      <c:pt idx="79">
                        <c:v>0.71092344206390601</c:v>
                      </c:pt>
                      <c:pt idx="80">
                        <c:v>0.69963057533812489</c:v>
                      </c:pt>
                      <c:pt idx="81">
                        <c:v>0.69028932118145625</c:v>
                      </c:pt>
                      <c:pt idx="82">
                        <c:v>0.67934453310677712</c:v>
                      </c:pt>
                      <c:pt idx="83">
                        <c:v>0.66990785309181899</c:v>
                      </c:pt>
                      <c:pt idx="84">
                        <c:v>0.65853372600748683</c:v>
                      </c:pt>
                      <c:pt idx="85">
                        <c:v>0.6467131028324824</c:v>
                      </c:pt>
                      <c:pt idx="86">
                        <c:v>0.6334353079578976</c:v>
                      </c:pt>
                      <c:pt idx="87">
                        <c:v>0.62578448001679632</c:v>
                      </c:pt>
                      <c:pt idx="88">
                        <c:v>0.62284789420729136</c:v>
                      </c:pt>
                      <c:pt idx="89">
                        <c:v>0.62330938191964103</c:v>
                      </c:pt>
                      <c:pt idx="90">
                        <c:v>0.62227605073764047</c:v>
                      </c:pt>
                      <c:pt idx="91">
                        <c:v>0.62317394530840842</c:v>
                      </c:pt>
                      <c:pt idx="92">
                        <c:v>0.62139822085001861</c:v>
                      </c:pt>
                      <c:pt idx="93">
                        <c:v>0.62273753844999025</c:v>
                      </c:pt>
                      <c:pt idx="94">
                        <c:v>0.62404174285445735</c:v>
                      </c:pt>
                      <c:pt idx="95">
                        <c:v>0.62362038450839852</c:v>
                      </c:pt>
                      <c:pt idx="96">
                        <c:v>0.62452329524995298</c:v>
                      </c:pt>
                      <c:pt idx="97">
                        <c:v>0.6238511283645739</c:v>
                      </c:pt>
                      <c:pt idx="98">
                        <c:v>0.62517038128140057</c:v>
                      </c:pt>
                      <c:pt idx="99">
                        <c:v>0.6209267007960958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0.97134793991712443</c:v>
                </c:pt>
                <c:pt idx="1">
                  <c:v>1</c:v>
                </c:pt>
                <c:pt idx="2">
                  <c:v>0.96267399985824853</c:v>
                </c:pt>
                <c:pt idx="3">
                  <c:v>0.9858621013651423</c:v>
                </c:pt>
                <c:pt idx="4">
                  <c:v>0.95454865516407494</c:v>
                </c:pt>
                <c:pt idx="5">
                  <c:v>0.96696914687846791</c:v>
                </c:pt>
                <c:pt idx="6">
                  <c:v>0.95327354249178087</c:v>
                </c:pt>
                <c:pt idx="7">
                  <c:v>0.92731688039981675</c:v>
                </c:pt>
                <c:pt idx="8">
                  <c:v>0.92071630014383588</c:v>
                </c:pt>
                <c:pt idx="9">
                  <c:v>0.92151091159422627</c:v>
                </c:pt>
                <c:pt idx="10">
                  <c:v>0.90399233615666963</c:v>
                </c:pt>
                <c:pt idx="11">
                  <c:v>0.89991005749376929</c:v>
                </c:pt>
                <c:pt idx="12">
                  <c:v>0.90261654401535563</c:v>
                </c:pt>
                <c:pt idx="13">
                  <c:v>0.90303740686192902</c:v>
                </c:pt>
                <c:pt idx="14">
                  <c:v>0.88078230637081489</c:v>
                </c:pt>
                <c:pt idx="15">
                  <c:v>0.85310681765538576</c:v>
                </c:pt>
                <c:pt idx="16">
                  <c:v>0.83658227444478983</c:v>
                </c:pt>
                <c:pt idx="17">
                  <c:v>0.86214293994898494</c:v>
                </c:pt>
                <c:pt idx="18">
                  <c:v>0.85061001208366505</c:v>
                </c:pt>
                <c:pt idx="19">
                  <c:v>0.82357353053987836</c:v>
                </c:pt>
                <c:pt idx="20">
                  <c:v>0.83869466402294246</c:v>
                </c:pt>
                <c:pt idx="21">
                  <c:v>0.82091783482171798</c:v>
                </c:pt>
                <c:pt idx="22">
                  <c:v>0.80021273240407176</c:v>
                </c:pt>
                <c:pt idx="23">
                  <c:v>0.816693508409844</c:v>
                </c:pt>
                <c:pt idx="24">
                  <c:v>0.78086898475182642</c:v>
                </c:pt>
                <c:pt idx="25">
                  <c:v>0.82170913329319184</c:v>
                </c:pt>
                <c:pt idx="26">
                  <c:v>0.75218059680146732</c:v>
                </c:pt>
                <c:pt idx="27">
                  <c:v>0.78082876736737161</c:v>
                </c:pt>
                <c:pt idx="28">
                  <c:v>0.77523015210053103</c:v>
                </c:pt>
                <c:pt idx="29">
                  <c:v>0.75725515014172873</c:v>
                </c:pt>
                <c:pt idx="30">
                  <c:v>0.78879788455860655</c:v>
                </c:pt>
                <c:pt idx="31">
                  <c:v>0.74780988597165998</c:v>
                </c:pt>
                <c:pt idx="32">
                  <c:v>0.74753273559361888</c:v>
                </c:pt>
                <c:pt idx="33">
                  <c:v>0.76720704897670911</c:v>
                </c:pt>
                <c:pt idx="34">
                  <c:v>0.74849386792902484</c:v>
                </c:pt>
                <c:pt idx="35">
                  <c:v>0.74116669498038312</c:v>
                </c:pt>
                <c:pt idx="36">
                  <c:v>0.76846450492956719</c:v>
                </c:pt>
                <c:pt idx="37">
                  <c:v>0.75166579327542482</c:v>
                </c:pt>
                <c:pt idx="38">
                  <c:v>0.74827697191870357</c:v>
                </c:pt>
                <c:pt idx="39">
                  <c:v>0.73596943453762353</c:v>
                </c:pt>
                <c:pt idx="40">
                  <c:v>0.75035147037780137</c:v>
                </c:pt>
                <c:pt idx="41">
                  <c:v>0.74322972220345573</c:v>
                </c:pt>
                <c:pt idx="42">
                  <c:v>0.70951276546114983</c:v>
                </c:pt>
                <c:pt idx="43">
                  <c:v>0.73345005610071468</c:v>
                </c:pt>
                <c:pt idx="44">
                  <c:v>0.73905042145598643</c:v>
                </c:pt>
                <c:pt idx="45">
                  <c:v>0.7833966256052064</c:v>
                </c:pt>
                <c:pt idx="46">
                  <c:v>0.76802024963553739</c:v>
                </c:pt>
                <c:pt idx="47">
                  <c:v>0.80308929310132193</c:v>
                </c:pt>
                <c:pt idx="48">
                  <c:v>0.84433734637845181</c:v>
                </c:pt>
                <c:pt idx="49">
                  <c:v>0.89061096966557796</c:v>
                </c:pt>
                <c:pt idx="50">
                  <c:v>0.96489949331644642</c:v>
                </c:pt>
                <c:pt idx="51">
                  <c:v>0.98278430643707659</c:v>
                </c:pt>
                <c:pt idx="52">
                  <c:v>0.9772223760475508</c:v>
                </c:pt>
                <c:pt idx="53">
                  <c:v>0.96322442793448126</c:v>
                </c:pt>
                <c:pt idx="54">
                  <c:v>0.93245963526038356</c:v>
                </c:pt>
                <c:pt idx="55">
                  <c:v>0.92876228241157899</c:v>
                </c:pt>
                <c:pt idx="56">
                  <c:v>0.93162435788916953</c:v>
                </c:pt>
                <c:pt idx="57">
                  <c:v>0.91050953540444368</c:v>
                </c:pt>
                <c:pt idx="58">
                  <c:v>0.91818364892644677</c:v>
                </c:pt>
                <c:pt idx="59">
                  <c:v>0.87325216287919827</c:v>
                </c:pt>
                <c:pt idx="60">
                  <c:v>0.86327649894892911</c:v>
                </c:pt>
                <c:pt idx="61">
                  <c:v>0.83377518413516261</c:v>
                </c:pt>
                <c:pt idx="62">
                  <c:v>0.85299727110612367</c:v>
                </c:pt>
                <c:pt idx="63">
                  <c:v>0.8034339725566928</c:v>
                </c:pt>
                <c:pt idx="64">
                  <c:v>0.79644886310482421</c:v>
                </c:pt>
                <c:pt idx="65">
                  <c:v>0.79138696247962625</c:v>
                </c:pt>
                <c:pt idx="66">
                  <c:v>0.78954602167141663</c:v>
                </c:pt>
                <c:pt idx="67">
                  <c:v>0.75450171818561806</c:v>
                </c:pt>
                <c:pt idx="68">
                  <c:v>0.75189218621924192</c:v>
                </c:pt>
                <c:pt idx="69">
                  <c:v>0.75165208104898829</c:v>
                </c:pt>
                <c:pt idx="70">
                  <c:v>0.71828961192350371</c:v>
                </c:pt>
                <c:pt idx="71">
                  <c:v>0.69469505790276842</c:v>
                </c:pt>
                <c:pt idx="72">
                  <c:v>0.67897403933728984</c:v>
                </c:pt>
                <c:pt idx="73">
                  <c:v>0.68359354113720128</c:v>
                </c:pt>
                <c:pt idx="74">
                  <c:v>0.65731513244169271</c:v>
                </c:pt>
                <c:pt idx="75">
                  <c:v>0.62677901874810693</c:v>
                </c:pt>
                <c:pt idx="76">
                  <c:v>0.61355732963673781</c:v>
                </c:pt>
                <c:pt idx="77">
                  <c:v>0.57859944648599115</c:v>
                </c:pt>
                <c:pt idx="78">
                  <c:v>0.55785642483801257</c:v>
                </c:pt>
                <c:pt idx="79">
                  <c:v>0.5614987453748409</c:v>
                </c:pt>
                <c:pt idx="80">
                  <c:v>0.53636701268243825</c:v>
                </c:pt>
                <c:pt idx="81">
                  <c:v>0.50722645945314415</c:v>
                </c:pt>
                <c:pt idx="82">
                  <c:v>0.49374104188525031</c:v>
                </c:pt>
                <c:pt idx="83">
                  <c:v>0.47854720541789425</c:v>
                </c:pt>
                <c:pt idx="84">
                  <c:v>0.45122245767506092</c:v>
                </c:pt>
                <c:pt idx="85">
                  <c:v>0.44443436543654097</c:v>
                </c:pt>
                <c:pt idx="86">
                  <c:v>0.39169725976530995</c:v>
                </c:pt>
                <c:pt idx="87">
                  <c:v>0.3856302401444982</c:v>
                </c:pt>
                <c:pt idx="88">
                  <c:v>0.3559548039036648</c:v>
                </c:pt>
                <c:pt idx="89">
                  <c:v>0.33040627931052818</c:v>
                </c:pt>
                <c:pt idx="90">
                  <c:v>0.31179303958052312</c:v>
                </c:pt>
                <c:pt idx="91">
                  <c:v>0.28742185558371619</c:v>
                </c:pt>
                <c:pt idx="92">
                  <c:v>0.25720530753528326</c:v>
                </c:pt>
                <c:pt idx="93">
                  <c:v>0.22721713460939311</c:v>
                </c:pt>
                <c:pt idx="94">
                  <c:v>0.20422785282649167</c:v>
                </c:pt>
                <c:pt idx="95">
                  <c:v>0.1722055723478193</c:v>
                </c:pt>
                <c:pt idx="96">
                  <c:v>0.15648111399261974</c:v>
                </c:pt>
                <c:pt idx="97">
                  <c:v>0.15572316180855067</c:v>
                </c:pt>
                <c:pt idx="98">
                  <c:v>0.14573172369502474</c:v>
                </c:pt>
                <c:pt idx="99">
                  <c:v>0.12352791870583876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0.99970400970991791</c:v>
                </c:pt>
                <c:pt idx="2">
                  <c:v>0.99970371735320451</c:v>
                </c:pt>
                <c:pt idx="3">
                  <c:v>0.99983423374328551</c:v>
                </c:pt>
                <c:pt idx="4">
                  <c:v>0.9998314772371274</c:v>
                </c:pt>
                <c:pt idx="5">
                  <c:v>0.99970751799048441</c:v>
                </c:pt>
                <c:pt idx="6">
                  <c:v>0.99949848294012977</c:v>
                </c:pt>
                <c:pt idx="7">
                  <c:v>0.99930815871945744</c:v>
                </c:pt>
                <c:pt idx="8">
                  <c:v>0.99934061031468702</c:v>
                </c:pt>
                <c:pt idx="9">
                  <c:v>0.99915162258184997</c:v>
                </c:pt>
                <c:pt idx="10">
                  <c:v>0.99886678361213632</c:v>
                </c:pt>
                <c:pt idx="11">
                  <c:v>0.99859973663671953</c:v>
                </c:pt>
                <c:pt idx="12">
                  <c:v>0.99862325046955536</c:v>
                </c:pt>
                <c:pt idx="13">
                  <c:v>0.99834054152732865</c:v>
                </c:pt>
                <c:pt idx="14">
                  <c:v>0.99788484094103258</c:v>
                </c:pt>
                <c:pt idx="15">
                  <c:v>0.99773598960847276</c:v>
                </c:pt>
                <c:pt idx="16">
                  <c:v>0.99787456669080621</c:v>
                </c:pt>
                <c:pt idx="17">
                  <c:v>0.99776568469754423</c:v>
                </c:pt>
                <c:pt idx="18">
                  <c:v>0.9978999599596593</c:v>
                </c:pt>
                <c:pt idx="19">
                  <c:v>0.99770220152540923</c:v>
                </c:pt>
                <c:pt idx="20">
                  <c:v>0.99782749725988629</c:v>
                </c:pt>
                <c:pt idx="21">
                  <c:v>0.99783275968073482</c:v>
                </c:pt>
                <c:pt idx="22">
                  <c:v>0.99787331373346044</c:v>
                </c:pt>
                <c:pt idx="23">
                  <c:v>0.99789540754797335</c:v>
                </c:pt>
                <c:pt idx="24">
                  <c:v>0.99751759914327853</c:v>
                </c:pt>
                <c:pt idx="25">
                  <c:v>0.99726767591823928</c:v>
                </c:pt>
                <c:pt idx="26">
                  <c:v>0.99689822056250921</c:v>
                </c:pt>
                <c:pt idx="27">
                  <c:v>0.99690197943454217</c:v>
                </c:pt>
                <c:pt idx="28">
                  <c:v>0.99687641910470959</c:v>
                </c:pt>
                <c:pt idx="29">
                  <c:v>0.99647079504695912</c:v>
                </c:pt>
                <c:pt idx="30">
                  <c:v>0.99666178751154832</c:v>
                </c:pt>
                <c:pt idx="31">
                  <c:v>0.99669444793300321</c:v>
                </c:pt>
                <c:pt idx="32">
                  <c:v>0.99667602946003397</c:v>
                </c:pt>
                <c:pt idx="33">
                  <c:v>0.99694052875551686</c:v>
                </c:pt>
                <c:pt idx="34">
                  <c:v>0.99708812713073203</c:v>
                </c:pt>
                <c:pt idx="35">
                  <c:v>0.99739572815887556</c:v>
                </c:pt>
                <c:pt idx="36">
                  <c:v>0.99767985711942653</c:v>
                </c:pt>
                <c:pt idx="37">
                  <c:v>0.99743724281223245</c:v>
                </c:pt>
                <c:pt idx="38">
                  <c:v>0.99772162236425321</c:v>
                </c:pt>
                <c:pt idx="39">
                  <c:v>0.9973560929415356</c:v>
                </c:pt>
                <c:pt idx="40">
                  <c:v>0.99770829925115323</c:v>
                </c:pt>
                <c:pt idx="41">
                  <c:v>0.99739359813138972</c:v>
                </c:pt>
                <c:pt idx="42">
                  <c:v>0.99705012075794042</c:v>
                </c:pt>
                <c:pt idx="43">
                  <c:v>0.99711205861601737</c:v>
                </c:pt>
                <c:pt idx="44">
                  <c:v>0.99737417729254574</c:v>
                </c:pt>
                <c:pt idx="45">
                  <c:v>0.99815309910854944</c:v>
                </c:pt>
                <c:pt idx="46">
                  <c:v>0.99859781543545656</c:v>
                </c:pt>
                <c:pt idx="47">
                  <c:v>0.99899784295040051</c:v>
                </c:pt>
                <c:pt idx="48">
                  <c:v>0.99929817682594335</c:v>
                </c:pt>
                <c:pt idx="49">
                  <c:v>0.999723430548763</c:v>
                </c:pt>
                <c:pt idx="50">
                  <c:v>0.99964286539149272</c:v>
                </c:pt>
                <c:pt idx="51">
                  <c:v>0.99978804138250887</c:v>
                </c:pt>
                <c:pt idx="52">
                  <c:v>0.99979580971804571</c:v>
                </c:pt>
                <c:pt idx="53">
                  <c:v>0.99948286273856435</c:v>
                </c:pt>
                <c:pt idx="54">
                  <c:v>0.99888077496915317</c:v>
                </c:pt>
                <c:pt idx="55">
                  <c:v>0.99829656272452694</c:v>
                </c:pt>
                <c:pt idx="56">
                  <c:v>0.99739292988747164</c:v>
                </c:pt>
                <c:pt idx="57">
                  <c:v>0.99633088147679172</c:v>
                </c:pt>
                <c:pt idx="58">
                  <c:v>0.99556361216409395</c:v>
                </c:pt>
                <c:pt idx="59">
                  <c:v>0.99520480694579372</c:v>
                </c:pt>
                <c:pt idx="60">
                  <c:v>0.99507249465018477</c:v>
                </c:pt>
                <c:pt idx="61">
                  <c:v>0.99467275949195544</c:v>
                </c:pt>
                <c:pt idx="62">
                  <c:v>0.99451304919574157</c:v>
                </c:pt>
                <c:pt idx="63">
                  <c:v>0.99393647999091839</c:v>
                </c:pt>
                <c:pt idx="64">
                  <c:v>0.9933061589160046</c:v>
                </c:pt>
                <c:pt idx="65">
                  <c:v>0.99254874620108491</c:v>
                </c:pt>
                <c:pt idx="66">
                  <c:v>0.99178653048301157</c:v>
                </c:pt>
                <c:pt idx="67">
                  <c:v>0.99039111188813034</c:v>
                </c:pt>
                <c:pt idx="68">
                  <c:v>0.98902806135798937</c:v>
                </c:pt>
                <c:pt idx="69">
                  <c:v>0.98687443650853768</c:v>
                </c:pt>
                <c:pt idx="70">
                  <c:v>0.9849327285113324</c:v>
                </c:pt>
                <c:pt idx="71">
                  <c:v>0.98279426444575191</c:v>
                </c:pt>
                <c:pt idx="72">
                  <c:v>0.98049646597116125</c:v>
                </c:pt>
                <c:pt idx="73">
                  <c:v>0.97907661470805707</c:v>
                </c:pt>
                <c:pt idx="74">
                  <c:v>0.97883897046499735</c:v>
                </c:pt>
                <c:pt idx="75">
                  <c:v>0.97823788506146092</c:v>
                </c:pt>
                <c:pt idx="76">
                  <c:v>0.97723911099669303</c:v>
                </c:pt>
                <c:pt idx="77">
                  <c:v>0.97623357096226193</c:v>
                </c:pt>
                <c:pt idx="78">
                  <c:v>0.97503824965534291</c:v>
                </c:pt>
                <c:pt idx="79">
                  <c:v>0.97446681757563347</c:v>
                </c:pt>
                <c:pt idx="80">
                  <c:v>0.97267500504210869</c:v>
                </c:pt>
                <c:pt idx="81">
                  <c:v>0.97000996476976276</c:v>
                </c:pt>
                <c:pt idx="82">
                  <c:v>0.96632689665478333</c:v>
                </c:pt>
                <c:pt idx="83">
                  <c:v>0.96192534103306238</c:v>
                </c:pt>
                <c:pt idx="84">
                  <c:v>0.95613542514283556</c:v>
                </c:pt>
                <c:pt idx="85">
                  <c:v>0.94892720330356395</c:v>
                </c:pt>
                <c:pt idx="86">
                  <c:v>0.93989784972889956</c:v>
                </c:pt>
                <c:pt idx="87">
                  <c:v>0.93393105802683551</c:v>
                </c:pt>
                <c:pt idx="88">
                  <c:v>0.92928843341197864</c:v>
                </c:pt>
                <c:pt idx="89">
                  <c:v>0.92746746873756558</c:v>
                </c:pt>
                <c:pt idx="90">
                  <c:v>0.924482631985587</c:v>
                </c:pt>
                <c:pt idx="91">
                  <c:v>0.92125572387459642</c:v>
                </c:pt>
                <c:pt idx="92">
                  <c:v>0.91878000545704686</c:v>
                </c:pt>
                <c:pt idx="93">
                  <c:v>0.91800835079364129</c:v>
                </c:pt>
                <c:pt idx="94">
                  <c:v>0.91989697516467284</c:v>
                </c:pt>
                <c:pt idx="95">
                  <c:v>0.92309422995183654</c:v>
                </c:pt>
                <c:pt idx="96">
                  <c:v>0.92414316407564168</c:v>
                </c:pt>
                <c:pt idx="97">
                  <c:v>0.91825731341804906</c:v>
                </c:pt>
                <c:pt idx="98">
                  <c:v>0.91483247981182902</c:v>
                </c:pt>
                <c:pt idx="99">
                  <c:v>0.90626475748822632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0.67832328949232745</c:v>
                </c:pt>
                <c:pt idx="1">
                  <c:v>0.67533754485637976</c:v>
                </c:pt>
                <c:pt idx="2">
                  <c:v>0.66531305919646611</c:v>
                </c:pt>
                <c:pt idx="3">
                  <c:v>0.66005210040191742</c:v>
                </c:pt>
                <c:pt idx="4">
                  <c:v>0.65600137746924903</c:v>
                </c:pt>
                <c:pt idx="5">
                  <c:v>0.6512227358286663</c:v>
                </c:pt>
                <c:pt idx="6">
                  <c:v>0.64199448585487284</c:v>
                </c:pt>
                <c:pt idx="7">
                  <c:v>0.63949071415896885</c:v>
                </c:pt>
                <c:pt idx="8">
                  <c:v>0.63243514246403332</c:v>
                </c:pt>
                <c:pt idx="9">
                  <c:v>0.62689088607512633</c:v>
                </c:pt>
                <c:pt idx="10">
                  <c:v>0.62312479488279171</c:v>
                </c:pt>
                <c:pt idx="11">
                  <c:v>0.61531666026452447</c:v>
                </c:pt>
                <c:pt idx="12">
                  <c:v>0.61524281029859884</c:v>
                </c:pt>
                <c:pt idx="13">
                  <c:v>0.61154049942004307</c:v>
                </c:pt>
                <c:pt idx="14">
                  <c:v>0.60469413958780005</c:v>
                </c:pt>
                <c:pt idx="15">
                  <c:v>0.59955895227941858</c:v>
                </c:pt>
                <c:pt idx="16">
                  <c:v>0.59525063518901922</c:v>
                </c:pt>
                <c:pt idx="17">
                  <c:v>0.59210112781207802</c:v>
                </c:pt>
                <c:pt idx="18">
                  <c:v>0.59621291072362037</c:v>
                </c:pt>
                <c:pt idx="19">
                  <c:v>0.58792065327393139</c:v>
                </c:pt>
                <c:pt idx="20">
                  <c:v>0.58795114983616914</c:v>
                </c:pt>
                <c:pt idx="21">
                  <c:v>0.58816614120583632</c:v>
                </c:pt>
                <c:pt idx="22">
                  <c:v>0.5893183513046425</c:v>
                </c:pt>
                <c:pt idx="23">
                  <c:v>0.58560598294773036</c:v>
                </c:pt>
                <c:pt idx="24">
                  <c:v>0.58409797069537195</c:v>
                </c:pt>
                <c:pt idx="25">
                  <c:v>0.58158347054236603</c:v>
                </c:pt>
                <c:pt idx="26">
                  <c:v>0.58004765426585347</c:v>
                </c:pt>
                <c:pt idx="27">
                  <c:v>0.5811180439138387</c:v>
                </c:pt>
                <c:pt idx="28">
                  <c:v>0.58405849139757038</c:v>
                </c:pt>
                <c:pt idx="29">
                  <c:v>0.58369925116272314</c:v>
                </c:pt>
                <c:pt idx="30">
                  <c:v>0.58405088379307624</c:v>
                </c:pt>
                <c:pt idx="31">
                  <c:v>0.58336167236175784</c:v>
                </c:pt>
                <c:pt idx="32">
                  <c:v>0.58205310250532594</c:v>
                </c:pt>
                <c:pt idx="33">
                  <c:v>0.5871203574258288</c:v>
                </c:pt>
                <c:pt idx="34">
                  <c:v>0.58937276520556448</c:v>
                </c:pt>
                <c:pt idx="35">
                  <c:v>0.59336098891299316</c:v>
                </c:pt>
                <c:pt idx="36">
                  <c:v>0.60236373676796839</c:v>
                </c:pt>
                <c:pt idx="37">
                  <c:v>0.60142771888180058</c:v>
                </c:pt>
                <c:pt idx="38">
                  <c:v>0.60500239578571169</c:v>
                </c:pt>
                <c:pt idx="39">
                  <c:v>0.60574802177894993</c:v>
                </c:pt>
                <c:pt idx="40">
                  <c:v>0.61432859404779849</c:v>
                </c:pt>
                <c:pt idx="41">
                  <c:v>0.61223297778945351</c:v>
                </c:pt>
                <c:pt idx="42">
                  <c:v>0.62058891126411719</c:v>
                </c:pt>
                <c:pt idx="43">
                  <c:v>0.62266301673923607</c:v>
                </c:pt>
                <c:pt idx="44">
                  <c:v>0.63178230134735436</c:v>
                </c:pt>
                <c:pt idx="45">
                  <c:v>0.63823960631766929</c:v>
                </c:pt>
                <c:pt idx="46">
                  <c:v>0.64283526442544769</c:v>
                </c:pt>
                <c:pt idx="47">
                  <c:v>0.64868295020583577</c:v>
                </c:pt>
                <c:pt idx="48">
                  <c:v>0.6534106047660353</c:v>
                </c:pt>
                <c:pt idx="49">
                  <c:v>0.66144892516606635</c:v>
                </c:pt>
                <c:pt idx="50">
                  <c:v>0.67237017310774416</c:v>
                </c:pt>
                <c:pt idx="51">
                  <c:v>0.67500262846336689</c:v>
                </c:pt>
                <c:pt idx="52">
                  <c:v>0.68008136347107828</c:v>
                </c:pt>
                <c:pt idx="53">
                  <c:v>0.68756088853132646</c:v>
                </c:pt>
                <c:pt idx="54">
                  <c:v>0.69718143879811045</c:v>
                </c:pt>
                <c:pt idx="55">
                  <c:v>0.70495197009967103</c:v>
                </c:pt>
                <c:pt idx="56">
                  <c:v>0.7105152730937383</c:v>
                </c:pt>
                <c:pt idx="57">
                  <c:v>0.71389094220603888</c:v>
                </c:pt>
                <c:pt idx="58">
                  <c:v>0.7250264955242971</c:v>
                </c:pt>
                <c:pt idx="59">
                  <c:v>0.72735878477439353</c:v>
                </c:pt>
                <c:pt idx="60">
                  <c:v>0.73479209376415011</c:v>
                </c:pt>
                <c:pt idx="61">
                  <c:v>0.74354312709779469</c:v>
                </c:pt>
                <c:pt idx="62">
                  <c:v>0.7477462277412612</c:v>
                </c:pt>
                <c:pt idx="63">
                  <c:v>0.75679770880078223</c:v>
                </c:pt>
                <c:pt idx="64">
                  <c:v>0.75861012576812614</c:v>
                </c:pt>
                <c:pt idx="65">
                  <c:v>0.76715121265227815</c:v>
                </c:pt>
                <c:pt idx="66">
                  <c:v>0.77392700244206392</c:v>
                </c:pt>
                <c:pt idx="67">
                  <c:v>0.78261591109741913</c:v>
                </c:pt>
                <c:pt idx="68">
                  <c:v>0.78997959767284975</c:v>
                </c:pt>
                <c:pt idx="69">
                  <c:v>0.7950450104959742</c:v>
                </c:pt>
                <c:pt idx="70">
                  <c:v>0.80077478013132286</c:v>
                </c:pt>
                <c:pt idx="71">
                  <c:v>0.80775405787046928</c:v>
                </c:pt>
                <c:pt idx="72">
                  <c:v>0.81318506240066613</c:v>
                </c:pt>
                <c:pt idx="73">
                  <c:v>0.82214188077646444</c:v>
                </c:pt>
                <c:pt idx="74">
                  <c:v>0.82971818939761321</c:v>
                </c:pt>
                <c:pt idx="75">
                  <c:v>0.8352389788780793</c:v>
                </c:pt>
                <c:pt idx="76">
                  <c:v>0.84229743434105531</c:v>
                </c:pt>
                <c:pt idx="77">
                  <c:v>0.84592464571555293</c:v>
                </c:pt>
                <c:pt idx="78">
                  <c:v>0.85383893710461034</c:v>
                </c:pt>
                <c:pt idx="79">
                  <c:v>0.85912454873767796</c:v>
                </c:pt>
                <c:pt idx="80">
                  <c:v>0.86743503745291761</c:v>
                </c:pt>
                <c:pt idx="81">
                  <c:v>0.87437149408735959</c:v>
                </c:pt>
                <c:pt idx="82">
                  <c:v>0.88133908458196475</c:v>
                </c:pt>
                <c:pt idx="83">
                  <c:v>0.88876067660284186</c:v>
                </c:pt>
                <c:pt idx="84">
                  <c:v>0.89441718507792545</c:v>
                </c:pt>
                <c:pt idx="85">
                  <c:v>0.90064458882882636</c:v>
                </c:pt>
                <c:pt idx="86">
                  <c:v>0.90688791833227989</c:v>
                </c:pt>
                <c:pt idx="87">
                  <c:v>0.91439307936606695</c:v>
                </c:pt>
                <c:pt idx="88">
                  <c:v>0.92098538010640363</c:v>
                </c:pt>
                <c:pt idx="89">
                  <c:v>0.92773496195740013</c:v>
                </c:pt>
                <c:pt idx="90">
                  <c:v>0.93427276956572924</c:v>
                </c:pt>
                <c:pt idx="91">
                  <c:v>0.94063718719674927</c:v>
                </c:pt>
                <c:pt idx="92">
                  <c:v>0.94786021678384658</c:v>
                </c:pt>
                <c:pt idx="93">
                  <c:v>0.95502876825327776</c:v>
                </c:pt>
                <c:pt idx="94">
                  <c:v>0.96161780966414134</c:v>
                </c:pt>
                <c:pt idx="95">
                  <c:v>0.9688547703282403</c:v>
                </c:pt>
                <c:pt idx="96">
                  <c:v>0.97585145232677872</c:v>
                </c:pt>
                <c:pt idx="97">
                  <c:v>0.98381209156760863</c:v>
                </c:pt>
                <c:pt idx="98">
                  <c:v>0.99137527755288413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0.99918188677001629</c:v>
                      </c:pt>
                      <c:pt idx="1">
                        <c:v>0.99909975764060754</c:v>
                      </c:pt>
                      <c:pt idx="2">
                        <c:v>0.99910515197590299</c:v>
                      </c:pt>
                      <c:pt idx="3">
                        <c:v>0.99918629764919031</c:v>
                      </c:pt>
                      <c:pt idx="4">
                        <c:v>0.99924721706995578</c:v>
                      </c:pt>
                      <c:pt idx="5">
                        <c:v>0.99916091822936925</c:v>
                      </c:pt>
                      <c:pt idx="6">
                        <c:v>0.99898060776951447</c:v>
                      </c:pt>
                      <c:pt idx="7">
                        <c:v>0.99906657881875771</c:v>
                      </c:pt>
                      <c:pt idx="8">
                        <c:v>0.99930542712161508</c:v>
                      </c:pt>
                      <c:pt idx="9">
                        <c:v>0.99906093226513815</c:v>
                      </c:pt>
                      <c:pt idx="10">
                        <c:v>0.99896743065852145</c:v>
                      </c:pt>
                      <c:pt idx="11">
                        <c:v>0.99909650069072575</c:v>
                      </c:pt>
                      <c:pt idx="12">
                        <c:v>0.99880379580891843</c:v>
                      </c:pt>
                      <c:pt idx="13">
                        <c:v>0.99910428702573184</c:v>
                      </c:pt>
                      <c:pt idx="14">
                        <c:v>0.99919295250619911</c:v>
                      </c:pt>
                      <c:pt idx="15">
                        <c:v>0.99908801065883279</c:v>
                      </c:pt>
                      <c:pt idx="16">
                        <c:v>0.99911048950229309</c:v>
                      </c:pt>
                      <c:pt idx="17">
                        <c:v>0.99903175325623406</c:v>
                      </c:pt>
                      <c:pt idx="18">
                        <c:v>0.99922515502869469</c:v>
                      </c:pt>
                      <c:pt idx="19">
                        <c:v>0.9991182352983492</c:v>
                      </c:pt>
                      <c:pt idx="20">
                        <c:v>0.99900917078439389</c:v>
                      </c:pt>
                      <c:pt idx="21">
                        <c:v>0.99910293229266822</c:v>
                      </c:pt>
                      <c:pt idx="22">
                        <c:v>0.99919569319207113</c:v>
                      </c:pt>
                      <c:pt idx="23">
                        <c:v>0.99901922039414759</c:v>
                      </c:pt>
                      <c:pt idx="24">
                        <c:v>0.99924051969403049</c:v>
                      </c:pt>
                      <c:pt idx="25">
                        <c:v>0.9992685952898398</c:v>
                      </c:pt>
                      <c:pt idx="26">
                        <c:v>0.99918876271383139</c:v>
                      </c:pt>
                      <c:pt idx="27">
                        <c:v>0.99913405959495472</c:v>
                      </c:pt>
                      <c:pt idx="28">
                        <c:v>0.99911736379652027</c:v>
                      </c:pt>
                      <c:pt idx="29">
                        <c:v>0.99925211016948878</c:v>
                      </c:pt>
                      <c:pt idx="30">
                        <c:v>0.99910295397463256</c:v>
                      </c:pt>
                      <c:pt idx="31">
                        <c:v>0.99914055437955474</c:v>
                      </c:pt>
                      <c:pt idx="32">
                        <c:v>0.99924917889863762</c:v>
                      </c:pt>
                      <c:pt idx="33">
                        <c:v>0.99920669394039241</c:v>
                      </c:pt>
                      <c:pt idx="34">
                        <c:v>0.99890350619312684</c:v>
                      </c:pt>
                      <c:pt idx="35">
                        <c:v>0.99932085264179693</c:v>
                      </c:pt>
                      <c:pt idx="36">
                        <c:v>0.99913221287329923</c:v>
                      </c:pt>
                      <c:pt idx="37">
                        <c:v>0.99915951506809031</c:v>
                      </c:pt>
                      <c:pt idx="38">
                        <c:v>0.9991525309372149</c:v>
                      </c:pt>
                      <c:pt idx="39">
                        <c:v>0.9992722227511146</c:v>
                      </c:pt>
                      <c:pt idx="40">
                        <c:v>0.99910818023679371</c:v>
                      </c:pt>
                      <c:pt idx="41">
                        <c:v>0.99909155835928387</c:v>
                      </c:pt>
                      <c:pt idx="42">
                        <c:v>0.99939833289874624</c:v>
                      </c:pt>
                      <c:pt idx="43">
                        <c:v>0.9992767514394586</c:v>
                      </c:pt>
                      <c:pt idx="44">
                        <c:v>0.9992617118664664</c:v>
                      </c:pt>
                      <c:pt idx="45">
                        <c:v>0.99926679167950594</c:v>
                      </c:pt>
                      <c:pt idx="46">
                        <c:v>0.99926224388464557</c:v>
                      </c:pt>
                      <c:pt idx="47">
                        <c:v>0.99920211474389176</c:v>
                      </c:pt>
                      <c:pt idx="48">
                        <c:v>0.99933763480893656</c:v>
                      </c:pt>
                      <c:pt idx="49">
                        <c:v>0.9993701323997557</c:v>
                      </c:pt>
                      <c:pt idx="50">
                        <c:v>0.99927407308927052</c:v>
                      </c:pt>
                      <c:pt idx="51">
                        <c:v>0.99919126892781485</c:v>
                      </c:pt>
                      <c:pt idx="52">
                        <c:v>0.99929630365521815</c:v>
                      </c:pt>
                      <c:pt idx="53">
                        <c:v>0.99935840009155052</c:v>
                      </c:pt>
                      <c:pt idx="54">
                        <c:v>0.9993183310083491</c:v>
                      </c:pt>
                      <c:pt idx="55">
                        <c:v>0.99935044835953779</c:v>
                      </c:pt>
                      <c:pt idx="56">
                        <c:v>0.99940849444203483</c:v>
                      </c:pt>
                      <c:pt idx="57">
                        <c:v>0.99931592041468409</c:v>
                      </c:pt>
                      <c:pt idx="58">
                        <c:v>0.99934599885935271</c:v>
                      </c:pt>
                      <c:pt idx="59">
                        <c:v>0.99943995210359893</c:v>
                      </c:pt>
                      <c:pt idx="60">
                        <c:v>0.99951843701586285</c:v>
                      </c:pt>
                      <c:pt idx="61">
                        <c:v>0.9992519660227448</c:v>
                      </c:pt>
                      <c:pt idx="62">
                        <c:v>0.99947403563105786</c:v>
                      </c:pt>
                      <c:pt idx="63">
                        <c:v>0.99947460181282355</c:v>
                      </c:pt>
                      <c:pt idx="64">
                        <c:v>0.9995261929910042</c:v>
                      </c:pt>
                      <c:pt idx="65">
                        <c:v>0.99919753147385948</c:v>
                      </c:pt>
                      <c:pt idx="66">
                        <c:v>0.99946643049944894</c:v>
                      </c:pt>
                      <c:pt idx="67">
                        <c:v>0.9994182809246881</c:v>
                      </c:pt>
                      <c:pt idx="68">
                        <c:v>0.99955715985199145</c:v>
                      </c:pt>
                      <c:pt idx="69">
                        <c:v>0.99938600882524076</c:v>
                      </c:pt>
                      <c:pt idx="70">
                        <c:v>0.99934483744479019</c:v>
                      </c:pt>
                      <c:pt idx="71">
                        <c:v>0.99964771485338799</c:v>
                      </c:pt>
                      <c:pt idx="72">
                        <c:v>0.99946203066174077</c:v>
                      </c:pt>
                      <c:pt idx="73">
                        <c:v>0.99960965436617677</c:v>
                      </c:pt>
                      <c:pt idx="74">
                        <c:v>0.99957076500601771</c:v>
                      </c:pt>
                      <c:pt idx="75">
                        <c:v>0.99949143415335984</c:v>
                      </c:pt>
                      <c:pt idx="76">
                        <c:v>0.99928279878311399</c:v>
                      </c:pt>
                      <c:pt idx="77">
                        <c:v>0.99948985572182258</c:v>
                      </c:pt>
                      <c:pt idx="78">
                        <c:v>0.9994400326063706</c:v>
                      </c:pt>
                      <c:pt idx="79">
                        <c:v>0.99970535476835609</c:v>
                      </c:pt>
                      <c:pt idx="80">
                        <c:v>0.99939267997579351</c:v>
                      </c:pt>
                      <c:pt idx="81">
                        <c:v>0.9996058675026267</c:v>
                      </c:pt>
                      <c:pt idx="82">
                        <c:v>0.99952238976422825</c:v>
                      </c:pt>
                      <c:pt idx="83">
                        <c:v>0.99953785797328998</c:v>
                      </c:pt>
                      <c:pt idx="84">
                        <c:v>0.9996284257693312</c:v>
                      </c:pt>
                      <c:pt idx="85">
                        <c:v>0.99954657732569752</c:v>
                      </c:pt>
                      <c:pt idx="86">
                        <c:v>0.9997683354266631</c:v>
                      </c:pt>
                      <c:pt idx="87">
                        <c:v>0.99973371462509186</c:v>
                      </c:pt>
                      <c:pt idx="88">
                        <c:v>0.99988544420131154</c:v>
                      </c:pt>
                      <c:pt idx="89">
                        <c:v>0.99982307858179476</c:v>
                      </c:pt>
                      <c:pt idx="90">
                        <c:v>0.99968191447599353</c:v>
                      </c:pt>
                      <c:pt idx="91">
                        <c:v>0.99981717653024993</c:v>
                      </c:pt>
                      <c:pt idx="92">
                        <c:v>0.99967031113264171</c:v>
                      </c:pt>
                      <c:pt idx="93">
                        <c:v>0.99983907551957985</c:v>
                      </c:pt>
                      <c:pt idx="94">
                        <c:v>0.99979325818714948</c:v>
                      </c:pt>
                      <c:pt idx="95">
                        <c:v>0.99988900093958732</c:v>
                      </c:pt>
                      <c:pt idx="96">
                        <c:v>0.99987823589077851</c:v>
                      </c:pt>
                      <c:pt idx="97">
                        <c:v>0.99994647002309089</c:v>
                      </c:pt>
                      <c:pt idx="98">
                        <c:v>1</c:v>
                      </c:pt>
                      <c:pt idx="99">
                        <c:v>0.99996203182517385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0.99970260789163223</c:v>
                      </c:pt>
                      <c:pt idx="2">
                        <c:v>0.99970105482063587</c:v>
                      </c:pt>
                      <c:pt idx="3">
                        <c:v>0.99982647579731942</c:v>
                      </c:pt>
                      <c:pt idx="4">
                        <c:v>0.99983487077567834</c:v>
                      </c:pt>
                      <c:pt idx="5">
                        <c:v>0.99970730907951322</c:v>
                      </c:pt>
                      <c:pt idx="6">
                        <c:v>0.99948908161707095</c:v>
                      </c:pt>
                      <c:pt idx="7">
                        <c:v>0.9992982637589708</c:v>
                      </c:pt>
                      <c:pt idx="8">
                        <c:v>0.99934611513561711</c:v>
                      </c:pt>
                      <c:pt idx="9">
                        <c:v>0.99914824549569525</c:v>
                      </c:pt>
                      <c:pt idx="10">
                        <c:v>0.99886869271634049</c:v>
                      </c:pt>
                      <c:pt idx="11">
                        <c:v>0.99859606579413174</c:v>
                      </c:pt>
                      <c:pt idx="12">
                        <c:v>0.99863598391622888</c:v>
                      </c:pt>
                      <c:pt idx="13">
                        <c:v>0.99834215967366369</c:v>
                      </c:pt>
                      <c:pt idx="14">
                        <c:v>0.99790247268211085</c:v>
                      </c:pt>
                      <c:pt idx="15">
                        <c:v>0.9977472495322528</c:v>
                      </c:pt>
                      <c:pt idx="16">
                        <c:v>0.99788513705179949</c:v>
                      </c:pt>
                      <c:pt idx="17">
                        <c:v>0.99777898255044983</c:v>
                      </c:pt>
                      <c:pt idx="18">
                        <c:v>0.99790700597042459</c:v>
                      </c:pt>
                      <c:pt idx="19">
                        <c:v>0.99772323989414602</c:v>
                      </c:pt>
                      <c:pt idx="20">
                        <c:v>0.99784521892970235</c:v>
                      </c:pt>
                      <c:pt idx="21">
                        <c:v>0.997846520151348</c:v>
                      </c:pt>
                      <c:pt idx="22">
                        <c:v>0.99788979626478869</c:v>
                      </c:pt>
                      <c:pt idx="23">
                        <c:v>0.99791447750116413</c:v>
                      </c:pt>
                      <c:pt idx="24">
                        <c:v>0.99753305165942274</c:v>
                      </c:pt>
                      <c:pt idx="25">
                        <c:v>0.99729060468441466</c:v>
                      </c:pt>
                      <c:pt idx="26">
                        <c:v>0.99692508732666363</c:v>
                      </c:pt>
                      <c:pt idx="27">
                        <c:v>0.9969254231257979</c:v>
                      </c:pt>
                      <c:pt idx="28">
                        <c:v>0.99690120361323231</c:v>
                      </c:pt>
                      <c:pt idx="29">
                        <c:v>0.99650722727884411</c:v>
                      </c:pt>
                      <c:pt idx="30">
                        <c:v>0.99669342789884685</c:v>
                      </c:pt>
                      <c:pt idx="31">
                        <c:v>0.99673871880709375</c:v>
                      </c:pt>
                      <c:pt idx="32">
                        <c:v>0.99671181290145316</c:v>
                      </c:pt>
                      <c:pt idx="33">
                        <c:v>0.99697696829292226</c:v>
                      </c:pt>
                      <c:pt idx="34">
                        <c:v>0.99712467793714898</c:v>
                      </c:pt>
                      <c:pt idx="35">
                        <c:v>0.99744007727409678</c:v>
                      </c:pt>
                      <c:pt idx="36">
                        <c:v>0.99773482496428145</c:v>
                      </c:pt>
                      <c:pt idx="37">
                        <c:v>0.99747882009922351</c:v>
                      </c:pt>
                      <c:pt idx="38">
                        <c:v>0.9977714690448185</c:v>
                      </c:pt>
                      <c:pt idx="39">
                        <c:v>0.99741103064897463</c:v>
                      </c:pt>
                      <c:pt idx="40">
                        <c:v>0.99777591838334878</c:v>
                      </c:pt>
                      <c:pt idx="41">
                        <c:v>0.99746664738060298</c:v>
                      </c:pt>
                      <c:pt idx="42">
                        <c:v>0.9971258112592275</c:v>
                      </c:pt>
                      <c:pt idx="43">
                        <c:v>0.99719397848350255</c:v>
                      </c:pt>
                      <c:pt idx="44">
                        <c:v>0.99745460058665791</c:v>
                      </c:pt>
                      <c:pt idx="45">
                        <c:v>0.99825061243465874</c:v>
                      </c:pt>
                      <c:pt idx="46">
                        <c:v>0.99869000560196908</c:v>
                      </c:pt>
                      <c:pt idx="47">
                        <c:v>0.99909716205238086</c:v>
                      </c:pt>
                      <c:pt idx="48">
                        <c:v>0.99940508985858911</c:v>
                      </c:pt>
                      <c:pt idx="49">
                        <c:v>0.99981745119558352</c:v>
                      </c:pt>
                      <c:pt idx="50">
                        <c:v>0.99975024939381962</c:v>
                      </c:pt>
                      <c:pt idx="51">
                        <c:v>0.99990249232636008</c:v>
                      </c:pt>
                      <c:pt idx="52">
                        <c:v>0.99991298604930889</c:v>
                      </c:pt>
                      <c:pt idx="53">
                        <c:v>0.99960308542318621</c:v>
                      </c:pt>
                      <c:pt idx="54">
                        <c:v>0.99901728383329491</c:v>
                      </c:pt>
                      <c:pt idx="55">
                        <c:v>0.99843446246072098</c:v>
                      </c:pt>
                      <c:pt idx="56">
                        <c:v>0.99754791077111826</c:v>
                      </c:pt>
                      <c:pt idx="57">
                        <c:v>0.99648678550653991</c:v>
                      </c:pt>
                      <c:pt idx="58">
                        <c:v>0.99571310430097404</c:v>
                      </c:pt>
                      <c:pt idx="59">
                        <c:v>0.99535833251552253</c:v>
                      </c:pt>
                      <c:pt idx="60">
                        <c:v>0.99523601768083181</c:v>
                      </c:pt>
                      <c:pt idx="61">
                        <c:v>0.9948391870538017</c:v>
                      </c:pt>
                      <c:pt idx="62">
                        <c:v>0.99466981836540869</c:v>
                      </c:pt>
                      <c:pt idx="63">
                        <c:v>0.99410592766903438</c:v>
                      </c:pt>
                      <c:pt idx="64">
                        <c:v>0.99346988213366438</c:v>
                      </c:pt>
                      <c:pt idx="65">
                        <c:v>0.99271508962940613</c:v>
                      </c:pt>
                      <c:pt idx="66">
                        <c:v>0.99196394894073425</c:v>
                      </c:pt>
                      <c:pt idx="67">
                        <c:v>0.99057554544483017</c:v>
                      </c:pt>
                      <c:pt idx="68">
                        <c:v>0.98920863309352514</c:v>
                      </c:pt>
                      <c:pt idx="69">
                        <c:v>0.98707143950288967</c:v>
                      </c:pt>
                      <c:pt idx="70">
                        <c:v>0.98513824388637794</c:v>
                      </c:pt>
                      <c:pt idx="71">
                        <c:v>0.98302510190874104</c:v>
                      </c:pt>
                      <c:pt idx="72">
                        <c:v>0.98072462598902288</c:v>
                      </c:pt>
                      <c:pt idx="73">
                        <c:v>0.97931531899700497</c:v>
                      </c:pt>
                      <c:pt idx="74">
                        <c:v>0.97909024962720004</c:v>
                      </c:pt>
                      <c:pt idx="75">
                        <c:v>0.97848295689270948</c:v>
                      </c:pt>
                      <c:pt idx="76">
                        <c:v>0.97748303102036838</c:v>
                      </c:pt>
                      <c:pt idx="77">
                        <c:v>0.97646879170992529</c:v>
                      </c:pt>
                      <c:pt idx="78">
                        <c:v>0.97530478598555737</c:v>
                      </c:pt>
                      <c:pt idx="79">
                        <c:v>0.97473287808485021</c:v>
                      </c:pt>
                      <c:pt idx="80">
                        <c:v>0.97296275492296214</c:v>
                      </c:pt>
                      <c:pt idx="81">
                        <c:v>0.97031132693294586</c:v>
                      </c:pt>
                      <c:pt idx="82">
                        <c:v>0.96663877575023194</c:v>
                      </c:pt>
                      <c:pt idx="83">
                        <c:v>0.96226385870311182</c:v>
                      </c:pt>
                      <c:pt idx="84">
                        <c:v>0.95648672842068716</c:v>
                      </c:pt>
                      <c:pt idx="85">
                        <c:v>0.94931296756356653</c:v>
                      </c:pt>
                      <c:pt idx="86">
                        <c:v>0.94033781225017066</c:v>
                      </c:pt>
                      <c:pt idx="87">
                        <c:v>0.9344035699477572</c:v>
                      </c:pt>
                      <c:pt idx="88">
                        <c:v>0.92977298383471363</c:v>
                      </c:pt>
                      <c:pt idx="89">
                        <c:v>0.92795333030050742</c:v>
                      </c:pt>
                      <c:pt idx="90">
                        <c:v>0.92498797209475614</c:v>
                      </c:pt>
                      <c:pt idx="91">
                        <c:v>0.9217681201200516</c:v>
                      </c:pt>
                      <c:pt idx="92">
                        <c:v>0.91929987055782869</c:v>
                      </c:pt>
                      <c:pt idx="93">
                        <c:v>0.91856510007695669</c:v>
                      </c:pt>
                      <c:pt idx="94">
                        <c:v>0.92049871544238637</c:v>
                      </c:pt>
                      <c:pt idx="95">
                        <c:v>0.9237898827582508</c:v>
                      </c:pt>
                      <c:pt idx="96">
                        <c:v>0.92491837772416008</c:v>
                      </c:pt>
                      <c:pt idx="97">
                        <c:v>0.91915220288849386</c:v>
                      </c:pt>
                      <c:pt idx="98">
                        <c:v>0.91594729397526831</c:v>
                      </c:pt>
                      <c:pt idx="99">
                        <c:v>0.90746244737293003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0.99985473224926524</c:v>
                      </c:pt>
                      <c:pt idx="1">
                        <c:v>0.99996033279131236</c:v>
                      </c:pt>
                      <c:pt idx="2">
                        <c:v>0.99991277112585875</c:v>
                      </c:pt>
                      <c:pt idx="3">
                        <c:v>0.99997076127123752</c:v>
                      </c:pt>
                      <c:pt idx="4">
                        <c:v>0.99995117132296674</c:v>
                      </c:pt>
                      <c:pt idx="5">
                        <c:v>0.99998903547671403</c:v>
                      </c:pt>
                      <c:pt idx="6">
                        <c:v>0.99978514407481067</c:v>
                      </c:pt>
                      <c:pt idx="7">
                        <c:v>0.99988928268041954</c:v>
                      </c:pt>
                      <c:pt idx="8">
                        <c:v>0.99965059719128868</c:v>
                      </c:pt>
                      <c:pt idx="9">
                        <c:v>0.99979269741307419</c:v>
                      </c:pt>
                      <c:pt idx="10">
                        <c:v>0.99990736196103758</c:v>
                      </c:pt>
                      <c:pt idx="11">
                        <c:v>0.99987227548652269</c:v>
                      </c:pt>
                      <c:pt idx="12">
                        <c:v>0.99972379147562407</c:v>
                      </c:pt>
                      <c:pt idx="13">
                        <c:v>0.99968451411665327</c:v>
                      </c:pt>
                      <c:pt idx="14">
                        <c:v>0.99970030303018487</c:v>
                      </c:pt>
                      <c:pt idx="15">
                        <c:v>0.99965210785894154</c:v>
                      </c:pt>
                      <c:pt idx="16">
                        <c:v>0.99956361197322052</c:v>
                      </c:pt>
                      <c:pt idx="17">
                        <c:v>0.99970537107650381</c:v>
                      </c:pt>
                      <c:pt idx="18">
                        <c:v>0.99947058408454137</c:v>
                      </c:pt>
                      <c:pt idx="19">
                        <c:v>0.99961867824572304</c:v>
                      </c:pt>
                      <c:pt idx="20">
                        <c:v>0.99933808391203283</c:v>
                      </c:pt>
                      <c:pt idx="21">
                        <c:v>0.99943812909561502</c:v>
                      </c:pt>
                      <c:pt idx="22">
                        <c:v>0.99951351628460749</c:v>
                      </c:pt>
                      <c:pt idx="23">
                        <c:v>0.99955347588058274</c:v>
                      </c:pt>
                      <c:pt idx="24">
                        <c:v>0.99937273180561625</c:v>
                      </c:pt>
                      <c:pt idx="25">
                        <c:v>0.9994109858090805</c:v>
                      </c:pt>
                      <c:pt idx="26">
                        <c:v>0.9992454458730704</c:v>
                      </c:pt>
                      <c:pt idx="27">
                        <c:v>0.99937950544444631</c:v>
                      </c:pt>
                      <c:pt idx="28">
                        <c:v>0.99933910726753949</c:v>
                      </c:pt>
                      <c:pt idx="29">
                        <c:v>0.99927551303248108</c:v>
                      </c:pt>
                      <c:pt idx="30">
                        <c:v>0.99934300576470769</c:v>
                      </c:pt>
                      <c:pt idx="31">
                        <c:v>0.99928019122908318</c:v>
                      </c:pt>
                      <c:pt idx="32">
                        <c:v>0.99933053057376908</c:v>
                      </c:pt>
                      <c:pt idx="33">
                        <c:v>0.99922298078313787</c:v>
                      </c:pt>
                      <c:pt idx="34">
                        <c:v>0.9992490032517366</c:v>
                      </c:pt>
                      <c:pt idx="35">
                        <c:v>0.99927224804110271</c:v>
                      </c:pt>
                      <c:pt idx="36">
                        <c:v>0.99939548928283639</c:v>
                      </c:pt>
                      <c:pt idx="37">
                        <c:v>0.99928014249786845</c:v>
                      </c:pt>
                      <c:pt idx="38">
                        <c:v>0.99935967184010244</c:v>
                      </c:pt>
                      <c:pt idx="39">
                        <c:v>0.99932936102461867</c:v>
                      </c:pt>
                      <c:pt idx="40">
                        <c:v>0.99923301941334641</c:v>
                      </c:pt>
                      <c:pt idx="41">
                        <c:v>0.99946342059599447</c:v>
                      </c:pt>
                      <c:pt idx="42">
                        <c:v>0.99946088657283505</c:v>
                      </c:pt>
                      <c:pt idx="43">
                        <c:v>0.99955903123904766</c:v>
                      </c:pt>
                      <c:pt idx="44">
                        <c:v>0.99945435659007809</c:v>
                      </c:pt>
                      <c:pt idx="45">
                        <c:v>0.99974260172446117</c:v>
                      </c:pt>
                      <c:pt idx="46">
                        <c:v>0.9996368062575558</c:v>
                      </c:pt>
                      <c:pt idx="47">
                        <c:v>0.9996020121703284</c:v>
                      </c:pt>
                      <c:pt idx="48">
                        <c:v>0.99968792530167538</c:v>
                      </c:pt>
                      <c:pt idx="49">
                        <c:v>0.99981350564171023</c:v>
                      </c:pt>
                      <c:pt idx="50">
                        <c:v>0.99991408686865302</c:v>
                      </c:pt>
                      <c:pt idx="51">
                        <c:v>1</c:v>
                      </c:pt>
                      <c:pt idx="52">
                        <c:v>0.99994391037199071</c:v>
                      </c:pt>
                      <c:pt idx="53">
                        <c:v>0.99976155816694223</c:v>
                      </c:pt>
                      <c:pt idx="54">
                        <c:v>0.99958861108631225</c:v>
                      </c:pt>
                      <c:pt idx="55">
                        <c:v>0.99949860453293871</c:v>
                      </c:pt>
                      <c:pt idx="56">
                        <c:v>0.99943890879504871</c:v>
                      </c:pt>
                      <c:pt idx="57">
                        <c:v>0.99936132870139893</c:v>
                      </c:pt>
                      <c:pt idx="58">
                        <c:v>0.99921333200264628</c:v>
                      </c:pt>
                      <c:pt idx="59">
                        <c:v>0.99906655358425889</c:v>
                      </c:pt>
                      <c:pt idx="60">
                        <c:v>0.99876315304213381</c:v>
                      </c:pt>
                      <c:pt idx="61">
                        <c:v>0.99852919448081956</c:v>
                      </c:pt>
                      <c:pt idx="62">
                        <c:v>0.99839070036891486</c:v>
                      </c:pt>
                      <c:pt idx="63">
                        <c:v>0.99849454658723613</c:v>
                      </c:pt>
                      <c:pt idx="64">
                        <c:v>0.99818563941786076</c:v>
                      </c:pt>
                      <c:pt idx="65">
                        <c:v>0.99803174624214119</c:v>
                      </c:pt>
                      <c:pt idx="66">
                        <c:v>0.99766660325111278</c:v>
                      </c:pt>
                      <c:pt idx="67">
                        <c:v>0.99751972737029604</c:v>
                      </c:pt>
                      <c:pt idx="68">
                        <c:v>0.99722056644384161</c:v>
                      </c:pt>
                      <c:pt idx="69">
                        <c:v>0.99721720399003388</c:v>
                      </c:pt>
                      <c:pt idx="70">
                        <c:v>0.99698012663098501</c:v>
                      </c:pt>
                      <c:pt idx="71">
                        <c:v>0.99706526006289831</c:v>
                      </c:pt>
                      <c:pt idx="72">
                        <c:v>0.99653384616764085</c:v>
                      </c:pt>
                      <c:pt idx="73">
                        <c:v>0.99620330233898147</c:v>
                      </c:pt>
                      <c:pt idx="74">
                        <c:v>0.99596944124009634</c:v>
                      </c:pt>
                      <c:pt idx="75">
                        <c:v>0.99567432500445396</c:v>
                      </c:pt>
                      <c:pt idx="76">
                        <c:v>0.99585955235116419</c:v>
                      </c:pt>
                      <c:pt idx="77">
                        <c:v>0.99527438792619827</c:v>
                      </c:pt>
                      <c:pt idx="78">
                        <c:v>0.99460740379191226</c:v>
                      </c:pt>
                      <c:pt idx="79">
                        <c:v>0.99395840147581505</c:v>
                      </c:pt>
                      <c:pt idx="80">
                        <c:v>0.99340301182297241</c:v>
                      </c:pt>
                      <c:pt idx="81">
                        <c:v>0.99264412061794294</c:v>
                      </c:pt>
                      <c:pt idx="82">
                        <c:v>0.99200184320946116</c:v>
                      </c:pt>
                      <c:pt idx="83">
                        <c:v>0.99144786676184204</c:v>
                      </c:pt>
                      <c:pt idx="84">
                        <c:v>0.99055301546806718</c:v>
                      </c:pt>
                      <c:pt idx="85">
                        <c:v>0.9899344701610977</c:v>
                      </c:pt>
                      <c:pt idx="86">
                        <c:v>0.98923542088760208</c:v>
                      </c:pt>
                      <c:pt idx="87">
                        <c:v>0.98797791189474371</c:v>
                      </c:pt>
                      <c:pt idx="88">
                        <c:v>0.98636768637058092</c:v>
                      </c:pt>
                      <c:pt idx="89">
                        <c:v>0.98529355293827781</c:v>
                      </c:pt>
                      <c:pt idx="90">
                        <c:v>0.98347933854978242</c:v>
                      </c:pt>
                      <c:pt idx="91">
                        <c:v>0.98135568094855108</c:v>
                      </c:pt>
                      <c:pt idx="92">
                        <c:v>0.97820744956026906</c:v>
                      </c:pt>
                      <c:pt idx="93">
                        <c:v>0.97409541220954732</c:v>
                      </c:pt>
                      <c:pt idx="94">
                        <c:v>0.96886051021191844</c:v>
                      </c:pt>
                      <c:pt idx="95">
                        <c:v>0.96257164950483232</c:v>
                      </c:pt>
                      <c:pt idx="96">
                        <c:v>0.9546561408542622</c:v>
                      </c:pt>
                      <c:pt idx="97">
                        <c:v>0.94453330310698524</c:v>
                      </c:pt>
                      <c:pt idx="98">
                        <c:v>0.94086189339871373</c:v>
                      </c:pt>
                      <c:pt idx="99">
                        <c:v>0.91169811324432548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0.99999082218299051</c:v>
                      </c:pt>
                      <c:pt idx="1">
                        <c:v>0.99976313087977275</c:v>
                      </c:pt>
                      <c:pt idx="2">
                        <c:v>0.99971370222707334</c:v>
                      </c:pt>
                      <c:pt idx="3">
                        <c:v>0.99985941964935443</c:v>
                      </c:pt>
                      <c:pt idx="4">
                        <c:v>0.99993685160719614</c:v>
                      </c:pt>
                      <c:pt idx="5">
                        <c:v>0.99975561321396289</c:v>
                      </c:pt>
                      <c:pt idx="6">
                        <c:v>0.99945474996353123</c:v>
                      </c:pt>
                      <c:pt idx="7">
                        <c:v>0.99946834440920396</c:v>
                      </c:pt>
                      <c:pt idx="8">
                        <c:v>0.99960685740175104</c:v>
                      </c:pt>
                      <c:pt idx="9">
                        <c:v>0.99932369198957838</c:v>
                      </c:pt>
                      <c:pt idx="10">
                        <c:v>0.99896525594848606</c:v>
                      </c:pt>
                      <c:pt idx="11">
                        <c:v>0.99884193490559559</c:v>
                      </c:pt>
                      <c:pt idx="12">
                        <c:v>0.99865167531339194</c:v>
                      </c:pt>
                      <c:pt idx="13">
                        <c:v>0.99870307735336672</c:v>
                      </c:pt>
                      <c:pt idx="14">
                        <c:v>0.99846874544535058</c:v>
                      </c:pt>
                      <c:pt idx="15">
                        <c:v>0.99812731812315336</c:v>
                      </c:pt>
                      <c:pt idx="16">
                        <c:v>0.99818526679710451</c:v>
                      </c:pt>
                      <c:pt idx="17">
                        <c:v>0.99796462330558433</c:v>
                      </c:pt>
                      <c:pt idx="18">
                        <c:v>0.99825749903609362</c:v>
                      </c:pt>
                      <c:pt idx="19">
                        <c:v>0.99784819345635345</c:v>
                      </c:pt>
                      <c:pt idx="20">
                        <c:v>0.99789856181728021</c:v>
                      </c:pt>
                      <c:pt idx="21">
                        <c:v>0.99793232866620951</c:v>
                      </c:pt>
                      <c:pt idx="22">
                        <c:v>0.9980973414307357</c:v>
                      </c:pt>
                      <c:pt idx="23">
                        <c:v>0.9977756479812887</c:v>
                      </c:pt>
                      <c:pt idx="24">
                        <c:v>0.99769793411097862</c:v>
                      </c:pt>
                      <c:pt idx="25">
                        <c:v>0.99753539591144769</c:v>
                      </c:pt>
                      <c:pt idx="26">
                        <c:v>0.99711258985685802</c:v>
                      </c:pt>
                      <c:pt idx="27">
                        <c:v>0.99715399966602658</c:v>
                      </c:pt>
                      <c:pt idx="28">
                        <c:v>0.99714081242725283</c:v>
                      </c:pt>
                      <c:pt idx="29">
                        <c:v>0.99703728790432966</c:v>
                      </c:pt>
                      <c:pt idx="30">
                        <c:v>0.99693222852463503</c:v>
                      </c:pt>
                      <c:pt idx="31">
                        <c:v>0.99698084276354004</c:v>
                      </c:pt>
                      <c:pt idx="32">
                        <c:v>0.99709031877189669</c:v>
                      </c:pt>
                      <c:pt idx="33">
                        <c:v>0.99725104020219024</c:v>
                      </c:pt>
                      <c:pt idx="34">
                        <c:v>0.99713351402669548</c:v>
                      </c:pt>
                      <c:pt idx="35">
                        <c:v>0.99778889786727831</c:v>
                      </c:pt>
                      <c:pt idx="36">
                        <c:v>0.99799315911205377</c:v>
                      </c:pt>
                      <c:pt idx="37">
                        <c:v>0.99789239106659411</c:v>
                      </c:pt>
                      <c:pt idx="38">
                        <c:v>0.99808258801158434</c:v>
                      </c:pt>
                      <c:pt idx="39">
                        <c:v>0.99809756069598832</c:v>
                      </c:pt>
                      <c:pt idx="40">
                        <c:v>0.99829771854817739</c:v>
                      </c:pt>
                      <c:pt idx="41">
                        <c:v>0.99815015303305021</c:v>
                      </c:pt>
                      <c:pt idx="42">
                        <c:v>0.99853186251454595</c:v>
                      </c:pt>
                      <c:pt idx="43">
                        <c:v>0.99847338133926744</c:v>
                      </c:pt>
                      <c:pt idx="44">
                        <c:v>0.99875523115992237</c:v>
                      </c:pt>
                      <c:pt idx="45">
                        <c:v>0.99908851434416057</c:v>
                      </c:pt>
                      <c:pt idx="46">
                        <c:v>0.9992991969284819</c:v>
                      </c:pt>
                      <c:pt idx="47">
                        <c:v>0.99940475748589619</c:v>
                      </c:pt>
                      <c:pt idx="48">
                        <c:v>0.99976234778958462</c:v>
                      </c:pt>
                      <c:pt idx="49">
                        <c:v>0.99999577131298201</c:v>
                      </c:pt>
                      <c:pt idx="50">
                        <c:v>0.99989149502347674</c:v>
                      </c:pt>
                      <c:pt idx="51">
                        <c:v>0.99992018744798516</c:v>
                      </c:pt>
                      <c:pt idx="52">
                        <c:v>1</c:v>
                      </c:pt>
                      <c:pt idx="53">
                        <c:v>0.99992140906867966</c:v>
                      </c:pt>
                      <c:pt idx="54">
                        <c:v>0.999572276139025</c:v>
                      </c:pt>
                      <c:pt idx="55">
                        <c:v>0.99934427159973394</c:v>
                      </c:pt>
                      <c:pt idx="56">
                        <c:v>0.99894514619244534</c:v>
                      </c:pt>
                      <c:pt idx="57">
                        <c:v>0.99843463403673938</c:v>
                      </c:pt>
                      <c:pt idx="58">
                        <c:v>0.9978603470160804</c:v>
                      </c:pt>
                      <c:pt idx="59">
                        <c:v>0.99768133259898251</c:v>
                      </c:pt>
                      <c:pt idx="60">
                        <c:v>0.99731099358702313</c:v>
                      </c:pt>
                      <c:pt idx="61">
                        <c:v>0.99638024391254587</c:v>
                      </c:pt>
                      <c:pt idx="62">
                        <c:v>0.99631364992291338</c:v>
                      </c:pt>
                      <c:pt idx="63">
                        <c:v>0.9955454071243599</c:v>
                      </c:pt>
                      <c:pt idx="64">
                        <c:v>0.99512335283635123</c:v>
                      </c:pt>
                      <c:pt idx="65">
                        <c:v>0.99398981412665177</c:v>
                      </c:pt>
                      <c:pt idx="66">
                        <c:v>0.99324074137591412</c:v>
                      </c:pt>
                      <c:pt idx="67">
                        <c:v>0.99189520449037583</c:v>
                      </c:pt>
                      <c:pt idx="68">
                        <c:v>0.99058547048825918</c:v>
                      </c:pt>
                      <c:pt idx="69">
                        <c:v>0.98880140309714648</c:v>
                      </c:pt>
                      <c:pt idx="70">
                        <c:v>0.98727299899078502</c:v>
                      </c:pt>
                      <c:pt idx="71">
                        <c:v>0.98568213561098472</c:v>
                      </c:pt>
                      <c:pt idx="72">
                        <c:v>0.98348672660564185</c:v>
                      </c:pt>
                      <c:pt idx="73">
                        <c:v>0.98206704674105494</c:v>
                      </c:pt>
                      <c:pt idx="74">
                        <c:v>0.98115709594198464</c:v>
                      </c:pt>
                      <c:pt idx="75">
                        <c:v>0.98011138862783209</c:v>
                      </c:pt>
                      <c:pt idx="76">
                        <c:v>0.97865546734932074</c:v>
                      </c:pt>
                      <c:pt idx="77">
                        <c:v>0.97795294147938716</c:v>
                      </c:pt>
                      <c:pt idx="78">
                        <c:v>0.97652207908690813</c:v>
                      </c:pt>
                      <c:pt idx="79">
                        <c:v>0.97609880317820596</c:v>
                      </c:pt>
                      <c:pt idx="80">
                        <c:v>0.97423294984780306</c:v>
                      </c:pt>
                      <c:pt idx="81">
                        <c:v>0.97235754281710018</c:v>
                      </c:pt>
                      <c:pt idx="82">
                        <c:v>0.96965284327674583</c:v>
                      </c:pt>
                      <c:pt idx="83">
                        <c:v>0.96658500915416745</c:v>
                      </c:pt>
                      <c:pt idx="84">
                        <c:v>0.9629234360506459</c:v>
                      </c:pt>
                      <c:pt idx="85">
                        <c:v>0.9584670577293769</c:v>
                      </c:pt>
                      <c:pt idx="86">
                        <c:v>0.95352015171401316</c:v>
                      </c:pt>
                      <c:pt idx="87">
                        <c:v>0.95003934714961225</c:v>
                      </c:pt>
                      <c:pt idx="88">
                        <c:v>0.94717959575192956</c:v>
                      </c:pt>
                      <c:pt idx="89">
                        <c:v>0.94528310793335124</c:v>
                      </c:pt>
                      <c:pt idx="90">
                        <c:v>0.94231344199680667</c:v>
                      </c:pt>
                      <c:pt idx="91">
                        <c:v>0.93969503899522788</c:v>
                      </c:pt>
                      <c:pt idx="92">
                        <c:v>0.93741421051212093</c:v>
                      </c:pt>
                      <c:pt idx="93">
                        <c:v>0.93693044871725539</c:v>
                      </c:pt>
                      <c:pt idx="94">
                        <c:v>0.93842564979962428</c:v>
                      </c:pt>
                      <c:pt idx="95">
                        <c:v>0.94121702176204447</c:v>
                      </c:pt>
                      <c:pt idx="96">
                        <c:v>0.94400059414618742</c:v>
                      </c:pt>
                      <c:pt idx="97">
                        <c:v>0.94448864727528581</c:v>
                      </c:pt>
                      <c:pt idx="98">
                        <c:v>0.94372760890646634</c:v>
                      </c:pt>
                      <c:pt idx="99">
                        <c:v>0.94073460688230393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0.99785711862359772</c:v>
                      </c:pt>
                      <c:pt idx="1">
                        <c:v>1</c:v>
                      </c:pt>
                      <c:pt idx="2">
                        <c:v>0.99179813676593975</c:v>
                      </c:pt>
                      <c:pt idx="3">
                        <c:v>0.99446026157872458</c:v>
                      </c:pt>
                      <c:pt idx="4">
                        <c:v>0.99457632280732466</c:v>
                      </c:pt>
                      <c:pt idx="5">
                        <c:v>0.993907096998632</c:v>
                      </c:pt>
                      <c:pt idx="6">
                        <c:v>0.99077744004947166</c:v>
                      </c:pt>
                      <c:pt idx="7">
                        <c:v>0.98838034506222294</c:v>
                      </c:pt>
                      <c:pt idx="8">
                        <c:v>0.98362315354665297</c:v>
                      </c:pt>
                      <c:pt idx="9">
                        <c:v>0.98760570838555672</c:v>
                      </c:pt>
                      <c:pt idx="10">
                        <c:v>0.98046597208735997</c:v>
                      </c:pt>
                      <c:pt idx="11">
                        <c:v>0.97652154848451977</c:v>
                      </c:pt>
                      <c:pt idx="12">
                        <c:v>0.98055564676343787</c:v>
                      </c:pt>
                      <c:pt idx="13">
                        <c:v>0.98063928782919596</c:v>
                      </c:pt>
                      <c:pt idx="14">
                        <c:v>0.98044118105899114</c:v>
                      </c:pt>
                      <c:pt idx="15">
                        <c:v>0.97705702664788463</c:v>
                      </c:pt>
                      <c:pt idx="16">
                        <c:v>0.98133059408021783</c:v>
                      </c:pt>
                      <c:pt idx="17">
                        <c:v>0.9778696266109228</c:v>
                      </c:pt>
                      <c:pt idx="18">
                        <c:v>0.975454251892929</c:v>
                      </c:pt>
                      <c:pt idx="19">
                        <c:v>0.96870729853217719</c:v>
                      </c:pt>
                      <c:pt idx="20">
                        <c:v>0.97738144278799977</c:v>
                      </c:pt>
                      <c:pt idx="21">
                        <c:v>0.97139467405622759</c:v>
                      </c:pt>
                      <c:pt idx="22">
                        <c:v>0.97758022655266641</c:v>
                      </c:pt>
                      <c:pt idx="23">
                        <c:v>0.97443827974300556</c:v>
                      </c:pt>
                      <c:pt idx="24">
                        <c:v>0.96648263083939734</c:v>
                      </c:pt>
                      <c:pt idx="25">
                        <c:v>0.97133839961369206</c:v>
                      </c:pt>
                      <c:pt idx="26">
                        <c:v>0.96210663748561498</c:v>
                      </c:pt>
                      <c:pt idx="27">
                        <c:v>0.96694085536183905</c:v>
                      </c:pt>
                      <c:pt idx="28">
                        <c:v>0.97082768139841435</c:v>
                      </c:pt>
                      <c:pt idx="29">
                        <c:v>0.97200318604264813</c:v>
                      </c:pt>
                      <c:pt idx="30">
                        <c:v>0.97177970096265531</c:v>
                      </c:pt>
                      <c:pt idx="31">
                        <c:v>0.96647476959004752</c:v>
                      </c:pt>
                      <c:pt idx="32">
                        <c:v>0.97054828959426898</c:v>
                      </c:pt>
                      <c:pt idx="33">
                        <c:v>0.96908637490063998</c:v>
                      </c:pt>
                      <c:pt idx="34">
                        <c:v>0.97035355243794796</c:v>
                      </c:pt>
                      <c:pt idx="35">
                        <c:v>0.97286143843002992</c:v>
                      </c:pt>
                      <c:pt idx="36">
                        <c:v>0.97778509273679259</c:v>
                      </c:pt>
                      <c:pt idx="37">
                        <c:v>0.9763018103844523</c:v>
                      </c:pt>
                      <c:pt idx="38">
                        <c:v>0.97389110526236522</c:v>
                      </c:pt>
                      <c:pt idx="39">
                        <c:v>0.97079212574321228</c:v>
                      </c:pt>
                      <c:pt idx="40">
                        <c:v>0.97571540400198853</c:v>
                      </c:pt>
                      <c:pt idx="41">
                        <c:v>0.97421615733009836</c:v>
                      </c:pt>
                      <c:pt idx="42">
                        <c:v>0.97919184175356044</c:v>
                      </c:pt>
                      <c:pt idx="43">
                        <c:v>0.97724339890510525</c:v>
                      </c:pt>
                      <c:pt idx="44">
                        <c:v>0.98127188270985199</c:v>
                      </c:pt>
                      <c:pt idx="45">
                        <c:v>0.98385230241344901</c:v>
                      </c:pt>
                      <c:pt idx="46">
                        <c:v>0.98406478082001103</c:v>
                      </c:pt>
                      <c:pt idx="47">
                        <c:v>0.98307882168049709</c:v>
                      </c:pt>
                      <c:pt idx="48">
                        <c:v>0.98533092619589768</c:v>
                      </c:pt>
                      <c:pt idx="49">
                        <c:v>0.99258492424563505</c:v>
                      </c:pt>
                      <c:pt idx="50">
                        <c:v>0.99284429292779253</c:v>
                      </c:pt>
                      <c:pt idx="51">
                        <c:v>0.996879142128832</c:v>
                      </c:pt>
                      <c:pt idx="52">
                        <c:v>0.99590226059152087</c:v>
                      </c:pt>
                      <c:pt idx="53">
                        <c:v>0.98680163223955641</c:v>
                      </c:pt>
                      <c:pt idx="54">
                        <c:v>0.97461908730365288</c:v>
                      </c:pt>
                      <c:pt idx="55">
                        <c:v>0.95610691667840264</c:v>
                      </c:pt>
                      <c:pt idx="56">
                        <c:v>0.93548596407790985</c:v>
                      </c:pt>
                      <c:pt idx="57">
                        <c:v>0.92063508935095406</c:v>
                      </c:pt>
                      <c:pt idx="58">
                        <c:v>0.89787100236125805</c:v>
                      </c:pt>
                      <c:pt idx="59">
                        <c:v>0.89066196607438786</c:v>
                      </c:pt>
                      <c:pt idx="60">
                        <c:v>0.87823409344064363</c:v>
                      </c:pt>
                      <c:pt idx="61">
                        <c:v>0.86454812678684145</c:v>
                      </c:pt>
                      <c:pt idx="62">
                        <c:v>0.85785613633854085</c:v>
                      </c:pt>
                      <c:pt idx="63">
                        <c:v>0.84092454187784471</c:v>
                      </c:pt>
                      <c:pt idx="64">
                        <c:v>0.83470671151676024</c:v>
                      </c:pt>
                      <c:pt idx="65">
                        <c:v>0.82167128089620256</c:v>
                      </c:pt>
                      <c:pt idx="66">
                        <c:v>0.8073456090959803</c:v>
                      </c:pt>
                      <c:pt idx="67">
                        <c:v>0.79245828895177284</c:v>
                      </c:pt>
                      <c:pt idx="68">
                        <c:v>0.77863429519279748</c:v>
                      </c:pt>
                      <c:pt idx="69">
                        <c:v>0.76635755056266774</c:v>
                      </c:pt>
                      <c:pt idx="70">
                        <c:v>0.75388924709197502</c:v>
                      </c:pt>
                      <c:pt idx="71">
                        <c:v>0.73910119768822491</c:v>
                      </c:pt>
                      <c:pt idx="72">
                        <c:v>0.72605346931270209</c:v>
                      </c:pt>
                      <c:pt idx="73">
                        <c:v>0.71621703096342393</c:v>
                      </c:pt>
                      <c:pt idx="74">
                        <c:v>0.7099701802534466</c:v>
                      </c:pt>
                      <c:pt idx="75">
                        <c:v>0.70491889839938504</c:v>
                      </c:pt>
                      <c:pt idx="76">
                        <c:v>0.69883811871837009</c:v>
                      </c:pt>
                      <c:pt idx="77">
                        <c:v>0.69401054871411028</c:v>
                      </c:pt>
                      <c:pt idx="78">
                        <c:v>0.68665795143756247</c:v>
                      </c:pt>
                      <c:pt idx="79">
                        <c:v>0.67973264959365165</c:v>
                      </c:pt>
                      <c:pt idx="80">
                        <c:v>0.67189228584109351</c:v>
                      </c:pt>
                      <c:pt idx="81">
                        <c:v>0.66166353438703474</c:v>
                      </c:pt>
                      <c:pt idx="82">
                        <c:v>0.65187929982222137</c:v>
                      </c:pt>
                      <c:pt idx="83">
                        <c:v>0.64185333812691381</c:v>
                      </c:pt>
                      <c:pt idx="84">
                        <c:v>0.63139217766177169</c:v>
                      </c:pt>
                      <c:pt idx="85">
                        <c:v>0.61978263567319347</c:v>
                      </c:pt>
                      <c:pt idx="86">
                        <c:v>0.60688609570381835</c:v>
                      </c:pt>
                      <c:pt idx="87">
                        <c:v>0.59985091362471399</c:v>
                      </c:pt>
                      <c:pt idx="88">
                        <c:v>0.59607333885973324</c:v>
                      </c:pt>
                      <c:pt idx="89">
                        <c:v>0.59605251392951064</c:v>
                      </c:pt>
                      <c:pt idx="90">
                        <c:v>0.59610109305966663</c:v>
                      </c:pt>
                      <c:pt idx="91">
                        <c:v>0.59602755618485315</c:v>
                      </c:pt>
                      <c:pt idx="92">
                        <c:v>0.59597387909198041</c:v>
                      </c:pt>
                      <c:pt idx="93">
                        <c:v>0.59585913780977606</c:v>
                      </c:pt>
                      <c:pt idx="94">
                        <c:v>0.5958656958686096</c:v>
                      </c:pt>
                      <c:pt idx="95">
                        <c:v>0.59590192605024406</c:v>
                      </c:pt>
                      <c:pt idx="96">
                        <c:v>0.59613875859002807</c:v>
                      </c:pt>
                      <c:pt idx="97">
                        <c:v>0.59629268736719099</c:v>
                      </c:pt>
                      <c:pt idx="98">
                        <c:v>0.59613518259190856</c:v>
                      </c:pt>
                      <c:pt idx="99">
                        <c:v>0.59631451456678231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0.99918188677001629</c:v>
                      </c:pt>
                      <c:pt idx="1">
                        <c:v>0.99909975764060754</c:v>
                      </c:pt>
                      <c:pt idx="2">
                        <c:v>0.99910515197590299</c:v>
                      </c:pt>
                      <c:pt idx="3">
                        <c:v>0.99918629764919031</c:v>
                      </c:pt>
                      <c:pt idx="4">
                        <c:v>0.99924721706995578</c:v>
                      </c:pt>
                      <c:pt idx="5">
                        <c:v>0.99916091822936925</c:v>
                      </c:pt>
                      <c:pt idx="6">
                        <c:v>0.99898060776951447</c:v>
                      </c:pt>
                      <c:pt idx="7">
                        <c:v>0.99906657881875771</c:v>
                      </c:pt>
                      <c:pt idx="8">
                        <c:v>0.99930542712161508</c:v>
                      </c:pt>
                      <c:pt idx="9">
                        <c:v>0.99906093226513815</c:v>
                      </c:pt>
                      <c:pt idx="10">
                        <c:v>0.99896743065852145</c:v>
                      </c:pt>
                      <c:pt idx="11">
                        <c:v>0.99909650069072575</c:v>
                      </c:pt>
                      <c:pt idx="12">
                        <c:v>0.99880379580891843</c:v>
                      </c:pt>
                      <c:pt idx="13">
                        <c:v>0.99910428702573184</c:v>
                      </c:pt>
                      <c:pt idx="14">
                        <c:v>0.99919295250619911</c:v>
                      </c:pt>
                      <c:pt idx="15">
                        <c:v>0.99908801065883279</c:v>
                      </c:pt>
                      <c:pt idx="16">
                        <c:v>0.99911048950229309</c:v>
                      </c:pt>
                      <c:pt idx="17">
                        <c:v>0.99903175325623406</c:v>
                      </c:pt>
                      <c:pt idx="18">
                        <c:v>0.99922515502869469</c:v>
                      </c:pt>
                      <c:pt idx="19">
                        <c:v>0.9991182352983492</c:v>
                      </c:pt>
                      <c:pt idx="20">
                        <c:v>0.99900917078439389</c:v>
                      </c:pt>
                      <c:pt idx="21">
                        <c:v>0.99910293229266822</c:v>
                      </c:pt>
                      <c:pt idx="22">
                        <c:v>0.99919569319207113</c:v>
                      </c:pt>
                      <c:pt idx="23">
                        <c:v>0.99901922039414759</c:v>
                      </c:pt>
                      <c:pt idx="24">
                        <c:v>0.99924051969403049</c:v>
                      </c:pt>
                      <c:pt idx="25">
                        <c:v>0.9992685952898398</c:v>
                      </c:pt>
                      <c:pt idx="26">
                        <c:v>0.99918876271383139</c:v>
                      </c:pt>
                      <c:pt idx="27">
                        <c:v>0.99913405959495472</c:v>
                      </c:pt>
                      <c:pt idx="28">
                        <c:v>0.99911736379652027</c:v>
                      </c:pt>
                      <c:pt idx="29">
                        <c:v>0.99925211016948878</c:v>
                      </c:pt>
                      <c:pt idx="30">
                        <c:v>0.99910295397463256</c:v>
                      </c:pt>
                      <c:pt idx="31">
                        <c:v>0.99914055437955474</c:v>
                      </c:pt>
                      <c:pt idx="32">
                        <c:v>0.99924917889863762</c:v>
                      </c:pt>
                      <c:pt idx="33">
                        <c:v>0.99920669394039241</c:v>
                      </c:pt>
                      <c:pt idx="34">
                        <c:v>0.99890350619312684</c:v>
                      </c:pt>
                      <c:pt idx="35">
                        <c:v>0.99932085264179693</c:v>
                      </c:pt>
                      <c:pt idx="36">
                        <c:v>0.99913221287329312</c:v>
                      </c:pt>
                      <c:pt idx="37">
                        <c:v>0.99915951506809031</c:v>
                      </c:pt>
                      <c:pt idx="38">
                        <c:v>0.9991525309372149</c:v>
                      </c:pt>
                      <c:pt idx="39">
                        <c:v>0.9992722227511146</c:v>
                      </c:pt>
                      <c:pt idx="40">
                        <c:v>0.99910818023679371</c:v>
                      </c:pt>
                      <c:pt idx="41">
                        <c:v>0.99909155835928387</c:v>
                      </c:pt>
                      <c:pt idx="42">
                        <c:v>0.99939833289874624</c:v>
                      </c:pt>
                      <c:pt idx="43">
                        <c:v>0.9992767514394586</c:v>
                      </c:pt>
                      <c:pt idx="44">
                        <c:v>0.9992617118664664</c:v>
                      </c:pt>
                      <c:pt idx="45">
                        <c:v>0.99926679167950594</c:v>
                      </c:pt>
                      <c:pt idx="46">
                        <c:v>0.99926224388464557</c:v>
                      </c:pt>
                      <c:pt idx="47">
                        <c:v>0.99920211474389176</c:v>
                      </c:pt>
                      <c:pt idx="48">
                        <c:v>0.99933763480893656</c:v>
                      </c:pt>
                      <c:pt idx="49">
                        <c:v>0.9993701323997557</c:v>
                      </c:pt>
                      <c:pt idx="50">
                        <c:v>0.99927407308927052</c:v>
                      </c:pt>
                      <c:pt idx="51">
                        <c:v>0.99919126892781485</c:v>
                      </c:pt>
                      <c:pt idx="52">
                        <c:v>0.99929630365521815</c:v>
                      </c:pt>
                      <c:pt idx="53">
                        <c:v>0.99935840009155052</c:v>
                      </c:pt>
                      <c:pt idx="54">
                        <c:v>0.9993183310083491</c:v>
                      </c:pt>
                      <c:pt idx="55">
                        <c:v>0.99935044835953779</c:v>
                      </c:pt>
                      <c:pt idx="56">
                        <c:v>0.99940849444203483</c:v>
                      </c:pt>
                      <c:pt idx="57">
                        <c:v>0.99931592041468409</c:v>
                      </c:pt>
                      <c:pt idx="58">
                        <c:v>0.99934599885935271</c:v>
                      </c:pt>
                      <c:pt idx="59">
                        <c:v>0.99943995210359893</c:v>
                      </c:pt>
                      <c:pt idx="60">
                        <c:v>0.99951843701586285</c:v>
                      </c:pt>
                      <c:pt idx="61">
                        <c:v>0.9992519660227448</c:v>
                      </c:pt>
                      <c:pt idx="62">
                        <c:v>0.99947403563105786</c:v>
                      </c:pt>
                      <c:pt idx="63">
                        <c:v>0.99947460181282355</c:v>
                      </c:pt>
                      <c:pt idx="64">
                        <c:v>0.9995261929910042</c:v>
                      </c:pt>
                      <c:pt idx="65">
                        <c:v>0.99919753147385948</c:v>
                      </c:pt>
                      <c:pt idx="66">
                        <c:v>0.99946643049944894</c:v>
                      </c:pt>
                      <c:pt idx="67">
                        <c:v>0.9994182809246881</c:v>
                      </c:pt>
                      <c:pt idx="68">
                        <c:v>0.99955715985199145</c:v>
                      </c:pt>
                      <c:pt idx="69">
                        <c:v>0.99938600882524076</c:v>
                      </c:pt>
                      <c:pt idx="70">
                        <c:v>0.99934483744479019</c:v>
                      </c:pt>
                      <c:pt idx="71">
                        <c:v>0.99964771485338799</c:v>
                      </c:pt>
                      <c:pt idx="72">
                        <c:v>0.99946203066174077</c:v>
                      </c:pt>
                      <c:pt idx="73">
                        <c:v>0.99960965436617677</c:v>
                      </c:pt>
                      <c:pt idx="74">
                        <c:v>0.99957076500601771</c:v>
                      </c:pt>
                      <c:pt idx="75">
                        <c:v>0.99949143415335984</c:v>
                      </c:pt>
                      <c:pt idx="76">
                        <c:v>0.99928279878311399</c:v>
                      </c:pt>
                      <c:pt idx="77">
                        <c:v>0.99948985572182258</c:v>
                      </c:pt>
                      <c:pt idx="78">
                        <c:v>0.9994400326063706</c:v>
                      </c:pt>
                      <c:pt idx="79">
                        <c:v>0.99970535476835609</c:v>
                      </c:pt>
                      <c:pt idx="80">
                        <c:v>0.99939267997579351</c:v>
                      </c:pt>
                      <c:pt idx="81">
                        <c:v>0.9996058675026267</c:v>
                      </c:pt>
                      <c:pt idx="82">
                        <c:v>0.99952238976422825</c:v>
                      </c:pt>
                      <c:pt idx="83">
                        <c:v>0.99953785797328998</c:v>
                      </c:pt>
                      <c:pt idx="84">
                        <c:v>0.9996284257693312</c:v>
                      </c:pt>
                      <c:pt idx="85">
                        <c:v>0.99954657732569752</c:v>
                      </c:pt>
                      <c:pt idx="86">
                        <c:v>0.9997683354266631</c:v>
                      </c:pt>
                      <c:pt idx="87">
                        <c:v>0.99973371462509186</c:v>
                      </c:pt>
                      <c:pt idx="88">
                        <c:v>0.99988544420131154</c:v>
                      </c:pt>
                      <c:pt idx="89">
                        <c:v>0.99982307858179476</c:v>
                      </c:pt>
                      <c:pt idx="90">
                        <c:v>0.99968191447599353</c:v>
                      </c:pt>
                      <c:pt idx="91">
                        <c:v>0.99981717653024993</c:v>
                      </c:pt>
                      <c:pt idx="92">
                        <c:v>0.99967031113264782</c:v>
                      </c:pt>
                      <c:pt idx="93">
                        <c:v>0.99983907551957985</c:v>
                      </c:pt>
                      <c:pt idx="94">
                        <c:v>0.99979325818714948</c:v>
                      </c:pt>
                      <c:pt idx="95">
                        <c:v>0.99988900093958732</c:v>
                      </c:pt>
                      <c:pt idx="96">
                        <c:v>0.99987823589077851</c:v>
                      </c:pt>
                      <c:pt idx="97">
                        <c:v>0.99994647002309089</c:v>
                      </c:pt>
                      <c:pt idx="98">
                        <c:v>1</c:v>
                      </c:pt>
                      <c:pt idx="99">
                        <c:v>0.99996203182517385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0.99239937671313494</c:v>
                      </c:pt>
                      <c:pt idx="2">
                        <c:v>0.9926751325881249</c:v>
                      </c:pt>
                      <c:pt idx="3">
                        <c:v>0.9903248839122144</c:v>
                      </c:pt>
                      <c:pt idx="4">
                        <c:v>0.99557351737476418</c:v>
                      </c:pt>
                      <c:pt idx="5">
                        <c:v>0.9949576525553675</c:v>
                      </c:pt>
                      <c:pt idx="6">
                        <c:v>0.99077927104442476</c:v>
                      </c:pt>
                      <c:pt idx="7">
                        <c:v>0.98879711238293955</c:v>
                      </c:pt>
                      <c:pt idx="8">
                        <c:v>0.99110717263199211</c:v>
                      </c:pt>
                      <c:pt idx="9">
                        <c:v>0.9884018187153456</c:v>
                      </c:pt>
                      <c:pt idx="10">
                        <c:v>0.98475386264901421</c:v>
                      </c:pt>
                      <c:pt idx="11">
                        <c:v>0.98390074821588058</c:v>
                      </c:pt>
                      <c:pt idx="12">
                        <c:v>0.98088469967688019</c:v>
                      </c:pt>
                      <c:pt idx="13">
                        <c:v>0.98201099595114405</c:v>
                      </c:pt>
                      <c:pt idx="14">
                        <c:v>0.98592380526558854</c:v>
                      </c:pt>
                      <c:pt idx="15">
                        <c:v>0.97732485428722415</c:v>
                      </c:pt>
                      <c:pt idx="16">
                        <c:v>0.98103141750959733</c:v>
                      </c:pt>
                      <c:pt idx="17">
                        <c:v>0.97666936823399575</c:v>
                      </c:pt>
                      <c:pt idx="18">
                        <c:v>0.97900859010289842</c:v>
                      </c:pt>
                      <c:pt idx="19">
                        <c:v>0.97578725210079786</c:v>
                      </c:pt>
                      <c:pt idx="20">
                        <c:v>0.98092040096342603</c:v>
                      </c:pt>
                      <c:pt idx="21">
                        <c:v>0.98130736570571653</c:v>
                      </c:pt>
                      <c:pt idx="22">
                        <c:v>0.97787062821064485</c:v>
                      </c:pt>
                      <c:pt idx="23">
                        <c:v>0.97765533271518967</c:v>
                      </c:pt>
                      <c:pt idx="24">
                        <c:v>0.9766375130777224</c:v>
                      </c:pt>
                      <c:pt idx="25">
                        <c:v>0.97784007200523682</c:v>
                      </c:pt>
                      <c:pt idx="26">
                        <c:v>0.97263975111754075</c:v>
                      </c:pt>
                      <c:pt idx="27">
                        <c:v>0.96879123134141831</c:v>
                      </c:pt>
                      <c:pt idx="28">
                        <c:v>0.97670544960459182</c:v>
                      </c:pt>
                      <c:pt idx="29">
                        <c:v>0.97504976261997445</c:v>
                      </c:pt>
                      <c:pt idx="30">
                        <c:v>0.9776806592522479</c:v>
                      </c:pt>
                      <c:pt idx="31">
                        <c:v>0.97522165279513473</c:v>
                      </c:pt>
                      <c:pt idx="32">
                        <c:v>0.97399934097518415</c:v>
                      </c:pt>
                      <c:pt idx="33">
                        <c:v>0.97383014675369772</c:v>
                      </c:pt>
                      <c:pt idx="34">
                        <c:v>0.97539234733049918</c:v>
                      </c:pt>
                      <c:pt idx="35">
                        <c:v>0.98237145469050891</c:v>
                      </c:pt>
                      <c:pt idx="36">
                        <c:v>0.97945545088670871</c:v>
                      </c:pt>
                      <c:pt idx="37">
                        <c:v>0.98550040471601275</c:v>
                      </c:pt>
                      <c:pt idx="38">
                        <c:v>0.98042468356505474</c:v>
                      </c:pt>
                      <c:pt idx="39">
                        <c:v>0.98121521174392401</c:v>
                      </c:pt>
                      <c:pt idx="40">
                        <c:v>0.98436035172822256</c:v>
                      </c:pt>
                      <c:pt idx="41">
                        <c:v>0.98498602656420442</c:v>
                      </c:pt>
                      <c:pt idx="42">
                        <c:v>0.98310157787272412</c:v>
                      </c:pt>
                      <c:pt idx="43">
                        <c:v>0.98757374056913128</c:v>
                      </c:pt>
                      <c:pt idx="44">
                        <c:v>0.98938303718926879</c:v>
                      </c:pt>
                      <c:pt idx="45">
                        <c:v>0.99112648678324711</c:v>
                      </c:pt>
                      <c:pt idx="46">
                        <c:v>0.98999625393096047</c:v>
                      </c:pt>
                      <c:pt idx="47">
                        <c:v>0.99295288049455621</c:v>
                      </c:pt>
                      <c:pt idx="48">
                        <c:v>0.9932719325955367</c:v>
                      </c:pt>
                      <c:pt idx="49">
                        <c:v>0.99253821115560215</c:v>
                      </c:pt>
                      <c:pt idx="50">
                        <c:v>0.99025992120062634</c:v>
                      </c:pt>
                      <c:pt idx="51">
                        <c:v>0.99577589646321418</c:v>
                      </c:pt>
                      <c:pt idx="52">
                        <c:v>0.99239108328495784</c:v>
                      </c:pt>
                      <c:pt idx="53">
                        <c:v>0.98708453652204353</c:v>
                      </c:pt>
                      <c:pt idx="54">
                        <c:v>0.97760808241982666</c:v>
                      </c:pt>
                      <c:pt idx="55">
                        <c:v>0.97717324930970639</c:v>
                      </c:pt>
                      <c:pt idx="56">
                        <c:v>0.96453248686713988</c:v>
                      </c:pt>
                      <c:pt idx="57">
                        <c:v>0.95333859798926412</c:v>
                      </c:pt>
                      <c:pt idx="58">
                        <c:v>0.93524270310755964</c:v>
                      </c:pt>
                      <c:pt idx="59">
                        <c:v>0.93066161965622496</c:v>
                      </c:pt>
                      <c:pt idx="60">
                        <c:v>0.91942749584924854</c:v>
                      </c:pt>
                      <c:pt idx="61">
                        <c:v>0.90346768802716515</c:v>
                      </c:pt>
                      <c:pt idx="62">
                        <c:v>0.89515150451587477</c:v>
                      </c:pt>
                      <c:pt idx="63">
                        <c:v>0.87791101754513812</c:v>
                      </c:pt>
                      <c:pt idx="64">
                        <c:v>0.87016568678914552</c:v>
                      </c:pt>
                      <c:pt idx="65">
                        <c:v>0.85650407172123288</c:v>
                      </c:pt>
                      <c:pt idx="66">
                        <c:v>0.84237947579026551</c:v>
                      </c:pt>
                      <c:pt idx="67">
                        <c:v>0.82688772614492945</c:v>
                      </c:pt>
                      <c:pt idx="68">
                        <c:v>0.81201372984546005</c:v>
                      </c:pt>
                      <c:pt idx="69">
                        <c:v>0.79763342825526695</c:v>
                      </c:pt>
                      <c:pt idx="70">
                        <c:v>0.78705267117222788</c:v>
                      </c:pt>
                      <c:pt idx="71">
                        <c:v>0.77267282541804005</c:v>
                      </c:pt>
                      <c:pt idx="72">
                        <c:v>0.75872002308513242</c:v>
                      </c:pt>
                      <c:pt idx="73">
                        <c:v>0.7485545904070684</c:v>
                      </c:pt>
                      <c:pt idx="74">
                        <c:v>0.74141176926892738</c:v>
                      </c:pt>
                      <c:pt idx="75">
                        <c:v>0.73525594294001906</c:v>
                      </c:pt>
                      <c:pt idx="76">
                        <c:v>0.72788867432660564</c:v>
                      </c:pt>
                      <c:pt idx="77">
                        <c:v>0.72302473522544153</c:v>
                      </c:pt>
                      <c:pt idx="78">
                        <c:v>0.71394389133278591</c:v>
                      </c:pt>
                      <c:pt idx="79">
                        <c:v>0.71092344206390601</c:v>
                      </c:pt>
                      <c:pt idx="80">
                        <c:v>0.69963057533812489</c:v>
                      </c:pt>
                      <c:pt idx="81">
                        <c:v>0.69028932118145625</c:v>
                      </c:pt>
                      <c:pt idx="82">
                        <c:v>0.67934453310677712</c:v>
                      </c:pt>
                      <c:pt idx="83">
                        <c:v>0.66990785309181899</c:v>
                      </c:pt>
                      <c:pt idx="84">
                        <c:v>0.65853372600748683</c:v>
                      </c:pt>
                      <c:pt idx="85">
                        <c:v>0.6467131028324824</c:v>
                      </c:pt>
                      <c:pt idx="86">
                        <c:v>0.6334353079578976</c:v>
                      </c:pt>
                      <c:pt idx="87">
                        <c:v>0.62578448001679632</c:v>
                      </c:pt>
                      <c:pt idx="88">
                        <c:v>0.62284789420729136</c:v>
                      </c:pt>
                      <c:pt idx="89">
                        <c:v>0.62330938191964103</c:v>
                      </c:pt>
                      <c:pt idx="90">
                        <c:v>0.62227605073764047</c:v>
                      </c:pt>
                      <c:pt idx="91">
                        <c:v>0.62317394530840842</c:v>
                      </c:pt>
                      <c:pt idx="92">
                        <c:v>0.62139822085001861</c:v>
                      </c:pt>
                      <c:pt idx="93">
                        <c:v>0.62273753844999025</c:v>
                      </c:pt>
                      <c:pt idx="94">
                        <c:v>0.62404174285445735</c:v>
                      </c:pt>
                      <c:pt idx="95">
                        <c:v>0.62362038450839852</c:v>
                      </c:pt>
                      <c:pt idx="96">
                        <c:v>0.62452329524995298</c:v>
                      </c:pt>
                      <c:pt idx="97">
                        <c:v>0.6238511283645739</c:v>
                      </c:pt>
                      <c:pt idx="98">
                        <c:v>0.62517038128140057</c:v>
                      </c:pt>
                      <c:pt idx="99">
                        <c:v>0.6209267007960958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224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27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44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20</c:v>
                </c:pt>
                <c:pt idx="67">
                  <c:v>12</c:v>
                </c:pt>
                <c:pt idx="68">
                  <c:v>13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32</c:v>
                </c:pt>
                <c:pt idx="84">
                  <c:v>12</c:v>
                </c:pt>
                <c:pt idx="85">
                  <c:v>12</c:v>
                </c:pt>
                <c:pt idx="86">
                  <c:v>17</c:v>
                </c:pt>
                <c:pt idx="87">
                  <c:v>13</c:v>
                </c:pt>
                <c:pt idx="88">
                  <c:v>11</c:v>
                </c:pt>
                <c:pt idx="89">
                  <c:v>19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11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246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39</c:v>
                </c:pt>
                <c:pt idx="7">
                  <c:v>50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26</c:v>
                </c:pt>
                <c:pt idx="12">
                  <c:v>33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26</c:v>
                </c:pt>
                <c:pt idx="23">
                  <c:v>51</c:v>
                </c:pt>
                <c:pt idx="24">
                  <c:v>26</c:v>
                </c:pt>
                <c:pt idx="25">
                  <c:v>52</c:v>
                </c:pt>
                <c:pt idx="26">
                  <c:v>34</c:v>
                </c:pt>
                <c:pt idx="27">
                  <c:v>62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34</c:v>
                </c:pt>
                <c:pt idx="35">
                  <c:v>25</c:v>
                </c:pt>
                <c:pt idx="36">
                  <c:v>41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47</c:v>
                </c:pt>
                <c:pt idx="41">
                  <c:v>30</c:v>
                </c:pt>
                <c:pt idx="42">
                  <c:v>26</c:v>
                </c:pt>
                <c:pt idx="43">
                  <c:v>27</c:v>
                </c:pt>
                <c:pt idx="44">
                  <c:v>25</c:v>
                </c:pt>
                <c:pt idx="45">
                  <c:v>30</c:v>
                </c:pt>
                <c:pt idx="46">
                  <c:v>26</c:v>
                </c:pt>
                <c:pt idx="47">
                  <c:v>41</c:v>
                </c:pt>
                <c:pt idx="48">
                  <c:v>27</c:v>
                </c:pt>
                <c:pt idx="49">
                  <c:v>26</c:v>
                </c:pt>
                <c:pt idx="50">
                  <c:v>76</c:v>
                </c:pt>
                <c:pt idx="51">
                  <c:v>26</c:v>
                </c:pt>
                <c:pt idx="52">
                  <c:v>26</c:v>
                </c:pt>
                <c:pt idx="53">
                  <c:v>56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40</c:v>
                </c:pt>
                <c:pt idx="64">
                  <c:v>32</c:v>
                </c:pt>
                <c:pt idx="65">
                  <c:v>49</c:v>
                </c:pt>
                <c:pt idx="66">
                  <c:v>31</c:v>
                </c:pt>
                <c:pt idx="67">
                  <c:v>25</c:v>
                </c:pt>
                <c:pt idx="68">
                  <c:v>25</c:v>
                </c:pt>
                <c:pt idx="69">
                  <c:v>43</c:v>
                </c:pt>
                <c:pt idx="70">
                  <c:v>26</c:v>
                </c:pt>
                <c:pt idx="71">
                  <c:v>26</c:v>
                </c:pt>
                <c:pt idx="72">
                  <c:v>32</c:v>
                </c:pt>
                <c:pt idx="73">
                  <c:v>37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26</c:v>
                </c:pt>
                <c:pt idx="82">
                  <c:v>29</c:v>
                </c:pt>
                <c:pt idx="83">
                  <c:v>27</c:v>
                </c:pt>
                <c:pt idx="84">
                  <c:v>47</c:v>
                </c:pt>
                <c:pt idx="85">
                  <c:v>25</c:v>
                </c:pt>
                <c:pt idx="86">
                  <c:v>26</c:v>
                </c:pt>
                <c:pt idx="87">
                  <c:v>34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33</c:v>
                </c:pt>
                <c:pt idx="93">
                  <c:v>57</c:v>
                </c:pt>
                <c:pt idx="94">
                  <c:v>39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28</c:v>
                </c:pt>
                <c:pt idx="99">
                  <c:v>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6191</c:v>
                </c:pt>
                <c:pt idx="1">
                  <c:v>4176</c:v>
                </c:pt>
                <c:pt idx="2">
                  <c:v>4165</c:v>
                </c:pt>
                <c:pt idx="3">
                  <c:v>4283</c:v>
                </c:pt>
                <c:pt idx="4">
                  <c:v>4112</c:v>
                </c:pt>
                <c:pt idx="5">
                  <c:v>4068</c:v>
                </c:pt>
                <c:pt idx="6">
                  <c:v>4331</c:v>
                </c:pt>
                <c:pt idx="7">
                  <c:v>4351</c:v>
                </c:pt>
                <c:pt idx="8">
                  <c:v>4417</c:v>
                </c:pt>
                <c:pt idx="9">
                  <c:v>4347</c:v>
                </c:pt>
                <c:pt idx="10">
                  <c:v>4366</c:v>
                </c:pt>
                <c:pt idx="11">
                  <c:v>4230</c:v>
                </c:pt>
                <c:pt idx="12">
                  <c:v>4399</c:v>
                </c:pt>
                <c:pt idx="13">
                  <c:v>4060</c:v>
                </c:pt>
                <c:pt idx="14">
                  <c:v>3641</c:v>
                </c:pt>
                <c:pt idx="15">
                  <c:v>4269</c:v>
                </c:pt>
                <c:pt idx="16">
                  <c:v>4104</c:v>
                </c:pt>
                <c:pt idx="17">
                  <c:v>4122</c:v>
                </c:pt>
                <c:pt idx="18">
                  <c:v>4273</c:v>
                </c:pt>
                <c:pt idx="19">
                  <c:v>4263</c:v>
                </c:pt>
                <c:pt idx="20">
                  <c:v>4108</c:v>
                </c:pt>
                <c:pt idx="21">
                  <c:v>4003</c:v>
                </c:pt>
                <c:pt idx="22">
                  <c:v>4089</c:v>
                </c:pt>
                <c:pt idx="23">
                  <c:v>4345</c:v>
                </c:pt>
                <c:pt idx="24">
                  <c:v>3966</c:v>
                </c:pt>
                <c:pt idx="25">
                  <c:v>4247</c:v>
                </c:pt>
                <c:pt idx="26">
                  <c:v>4499</c:v>
                </c:pt>
                <c:pt idx="27">
                  <c:v>4909</c:v>
                </c:pt>
                <c:pt idx="28">
                  <c:v>4116</c:v>
                </c:pt>
                <c:pt idx="29">
                  <c:v>4214</c:v>
                </c:pt>
                <c:pt idx="30">
                  <c:v>4422</c:v>
                </c:pt>
                <c:pt idx="31">
                  <c:v>4136</c:v>
                </c:pt>
                <c:pt idx="32">
                  <c:v>4159</c:v>
                </c:pt>
                <c:pt idx="33">
                  <c:v>4193</c:v>
                </c:pt>
                <c:pt idx="34">
                  <c:v>4264</c:v>
                </c:pt>
                <c:pt idx="35">
                  <c:v>4162</c:v>
                </c:pt>
                <c:pt idx="36">
                  <c:v>4062</c:v>
                </c:pt>
                <c:pt idx="37">
                  <c:v>4028</c:v>
                </c:pt>
                <c:pt idx="38">
                  <c:v>4373</c:v>
                </c:pt>
                <c:pt idx="39">
                  <c:v>4767</c:v>
                </c:pt>
                <c:pt idx="40">
                  <c:v>4212</c:v>
                </c:pt>
                <c:pt idx="41">
                  <c:v>3951</c:v>
                </c:pt>
                <c:pt idx="42">
                  <c:v>4256</c:v>
                </c:pt>
                <c:pt idx="43">
                  <c:v>4261</c:v>
                </c:pt>
                <c:pt idx="44">
                  <c:v>4058</c:v>
                </c:pt>
                <c:pt idx="45">
                  <c:v>3747</c:v>
                </c:pt>
                <c:pt idx="46">
                  <c:v>4313</c:v>
                </c:pt>
                <c:pt idx="47">
                  <c:v>4170</c:v>
                </c:pt>
                <c:pt idx="48">
                  <c:v>4166</c:v>
                </c:pt>
                <c:pt idx="49">
                  <c:v>4416</c:v>
                </c:pt>
                <c:pt idx="50">
                  <c:v>4076</c:v>
                </c:pt>
                <c:pt idx="51">
                  <c:v>3594</c:v>
                </c:pt>
                <c:pt idx="52">
                  <c:v>4353</c:v>
                </c:pt>
                <c:pt idx="53">
                  <c:v>4082</c:v>
                </c:pt>
                <c:pt idx="54">
                  <c:v>4138</c:v>
                </c:pt>
                <c:pt idx="55">
                  <c:v>4173</c:v>
                </c:pt>
                <c:pt idx="56">
                  <c:v>4378</c:v>
                </c:pt>
                <c:pt idx="57">
                  <c:v>3983</c:v>
                </c:pt>
                <c:pt idx="58">
                  <c:v>3690</c:v>
                </c:pt>
                <c:pt idx="59">
                  <c:v>4265</c:v>
                </c:pt>
                <c:pt idx="60">
                  <c:v>4087</c:v>
                </c:pt>
                <c:pt idx="61">
                  <c:v>4074</c:v>
                </c:pt>
                <c:pt idx="62">
                  <c:v>4325</c:v>
                </c:pt>
                <c:pt idx="63">
                  <c:v>4123</c:v>
                </c:pt>
                <c:pt idx="64">
                  <c:v>3717</c:v>
                </c:pt>
                <c:pt idx="65">
                  <c:v>4145</c:v>
                </c:pt>
                <c:pt idx="66">
                  <c:v>4307</c:v>
                </c:pt>
                <c:pt idx="67">
                  <c:v>4068</c:v>
                </c:pt>
                <c:pt idx="68">
                  <c:v>4360</c:v>
                </c:pt>
                <c:pt idx="69">
                  <c:v>4205</c:v>
                </c:pt>
                <c:pt idx="70">
                  <c:v>4753</c:v>
                </c:pt>
                <c:pt idx="71">
                  <c:v>4249</c:v>
                </c:pt>
                <c:pt idx="72">
                  <c:v>4404</c:v>
                </c:pt>
                <c:pt idx="73">
                  <c:v>4485</c:v>
                </c:pt>
                <c:pt idx="74">
                  <c:v>4265</c:v>
                </c:pt>
                <c:pt idx="75">
                  <c:v>4496</c:v>
                </c:pt>
                <c:pt idx="76">
                  <c:v>4606</c:v>
                </c:pt>
                <c:pt idx="77">
                  <c:v>4356</c:v>
                </c:pt>
                <c:pt idx="78">
                  <c:v>4381</c:v>
                </c:pt>
                <c:pt idx="79">
                  <c:v>4405</c:v>
                </c:pt>
                <c:pt idx="80">
                  <c:v>4443</c:v>
                </c:pt>
                <c:pt idx="81">
                  <c:v>4127</c:v>
                </c:pt>
                <c:pt idx="82">
                  <c:v>4370</c:v>
                </c:pt>
                <c:pt idx="83">
                  <c:v>4658</c:v>
                </c:pt>
                <c:pt idx="84">
                  <c:v>4226</c:v>
                </c:pt>
                <c:pt idx="85">
                  <c:v>4283</c:v>
                </c:pt>
                <c:pt idx="86">
                  <c:v>4523</c:v>
                </c:pt>
                <c:pt idx="87">
                  <c:v>4210</c:v>
                </c:pt>
                <c:pt idx="88">
                  <c:v>4188</c:v>
                </c:pt>
                <c:pt idx="89">
                  <c:v>4264</c:v>
                </c:pt>
                <c:pt idx="90">
                  <c:v>4300</c:v>
                </c:pt>
                <c:pt idx="91">
                  <c:v>4257</c:v>
                </c:pt>
                <c:pt idx="92">
                  <c:v>4278</c:v>
                </c:pt>
                <c:pt idx="93">
                  <c:v>4195</c:v>
                </c:pt>
                <c:pt idx="94">
                  <c:v>4334</c:v>
                </c:pt>
                <c:pt idx="95">
                  <c:v>3871</c:v>
                </c:pt>
                <c:pt idx="96">
                  <c:v>4421</c:v>
                </c:pt>
                <c:pt idx="97">
                  <c:v>3939</c:v>
                </c:pt>
                <c:pt idx="98">
                  <c:v>4090</c:v>
                </c:pt>
                <c:pt idx="99">
                  <c:v>4360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37099</c:v>
                </c:pt>
                <c:pt idx="1">
                  <c:v>31620</c:v>
                </c:pt>
                <c:pt idx="2">
                  <c:v>32295</c:v>
                </c:pt>
                <c:pt idx="3">
                  <c:v>32021</c:v>
                </c:pt>
                <c:pt idx="4">
                  <c:v>31573</c:v>
                </c:pt>
                <c:pt idx="5">
                  <c:v>31867</c:v>
                </c:pt>
                <c:pt idx="6">
                  <c:v>32217</c:v>
                </c:pt>
                <c:pt idx="7">
                  <c:v>31983</c:v>
                </c:pt>
                <c:pt idx="8">
                  <c:v>32917</c:v>
                </c:pt>
                <c:pt idx="9">
                  <c:v>32734</c:v>
                </c:pt>
                <c:pt idx="10">
                  <c:v>31805</c:v>
                </c:pt>
                <c:pt idx="11">
                  <c:v>31660</c:v>
                </c:pt>
                <c:pt idx="12">
                  <c:v>32031</c:v>
                </c:pt>
                <c:pt idx="13">
                  <c:v>31526</c:v>
                </c:pt>
                <c:pt idx="14">
                  <c:v>31568</c:v>
                </c:pt>
                <c:pt idx="15">
                  <c:v>31745</c:v>
                </c:pt>
                <c:pt idx="16">
                  <c:v>31180</c:v>
                </c:pt>
                <c:pt idx="17">
                  <c:v>31201</c:v>
                </c:pt>
                <c:pt idx="18">
                  <c:v>31520</c:v>
                </c:pt>
                <c:pt idx="19">
                  <c:v>31737</c:v>
                </c:pt>
                <c:pt idx="20">
                  <c:v>31232</c:v>
                </c:pt>
                <c:pt idx="21">
                  <c:v>30856</c:v>
                </c:pt>
                <c:pt idx="22">
                  <c:v>31031</c:v>
                </c:pt>
                <c:pt idx="23">
                  <c:v>31382</c:v>
                </c:pt>
                <c:pt idx="24">
                  <c:v>31631</c:v>
                </c:pt>
                <c:pt idx="25">
                  <c:v>31480</c:v>
                </c:pt>
                <c:pt idx="26">
                  <c:v>31630</c:v>
                </c:pt>
                <c:pt idx="27">
                  <c:v>32295</c:v>
                </c:pt>
                <c:pt idx="28">
                  <c:v>31217</c:v>
                </c:pt>
                <c:pt idx="29">
                  <c:v>31341</c:v>
                </c:pt>
                <c:pt idx="30">
                  <c:v>31902</c:v>
                </c:pt>
                <c:pt idx="31">
                  <c:v>31675</c:v>
                </c:pt>
                <c:pt idx="32">
                  <c:v>31404</c:v>
                </c:pt>
                <c:pt idx="33">
                  <c:v>31621</c:v>
                </c:pt>
                <c:pt idx="34">
                  <c:v>31643</c:v>
                </c:pt>
                <c:pt idx="35">
                  <c:v>32126</c:v>
                </c:pt>
                <c:pt idx="36">
                  <c:v>31260</c:v>
                </c:pt>
                <c:pt idx="37">
                  <c:v>31278</c:v>
                </c:pt>
                <c:pt idx="38">
                  <c:v>31820</c:v>
                </c:pt>
                <c:pt idx="39">
                  <c:v>32177</c:v>
                </c:pt>
                <c:pt idx="40">
                  <c:v>31247</c:v>
                </c:pt>
                <c:pt idx="41">
                  <c:v>31470</c:v>
                </c:pt>
                <c:pt idx="42">
                  <c:v>31956</c:v>
                </c:pt>
                <c:pt idx="43">
                  <c:v>31957</c:v>
                </c:pt>
                <c:pt idx="44">
                  <c:v>31281</c:v>
                </c:pt>
                <c:pt idx="45">
                  <c:v>31298</c:v>
                </c:pt>
                <c:pt idx="46">
                  <c:v>31659</c:v>
                </c:pt>
                <c:pt idx="47">
                  <c:v>31439</c:v>
                </c:pt>
                <c:pt idx="48">
                  <c:v>31376</c:v>
                </c:pt>
                <c:pt idx="49">
                  <c:v>31802</c:v>
                </c:pt>
                <c:pt idx="50">
                  <c:v>31487</c:v>
                </c:pt>
                <c:pt idx="51">
                  <c:v>30884</c:v>
                </c:pt>
                <c:pt idx="52">
                  <c:v>31335</c:v>
                </c:pt>
                <c:pt idx="53">
                  <c:v>31204</c:v>
                </c:pt>
                <c:pt idx="54">
                  <c:v>31296</c:v>
                </c:pt>
                <c:pt idx="55">
                  <c:v>31426</c:v>
                </c:pt>
                <c:pt idx="56">
                  <c:v>32592</c:v>
                </c:pt>
                <c:pt idx="57">
                  <c:v>31329</c:v>
                </c:pt>
                <c:pt idx="58">
                  <c:v>31339</c:v>
                </c:pt>
                <c:pt idx="59">
                  <c:v>31290</c:v>
                </c:pt>
                <c:pt idx="60">
                  <c:v>31393</c:v>
                </c:pt>
                <c:pt idx="61">
                  <c:v>31521</c:v>
                </c:pt>
                <c:pt idx="62">
                  <c:v>31758</c:v>
                </c:pt>
                <c:pt idx="63">
                  <c:v>31483</c:v>
                </c:pt>
                <c:pt idx="64">
                  <c:v>31071</c:v>
                </c:pt>
                <c:pt idx="65">
                  <c:v>31476</c:v>
                </c:pt>
                <c:pt idx="66">
                  <c:v>31253</c:v>
                </c:pt>
                <c:pt idx="67">
                  <c:v>31082</c:v>
                </c:pt>
                <c:pt idx="68">
                  <c:v>31295</c:v>
                </c:pt>
                <c:pt idx="69">
                  <c:v>31452</c:v>
                </c:pt>
                <c:pt idx="70">
                  <c:v>32274</c:v>
                </c:pt>
                <c:pt idx="71">
                  <c:v>31105</c:v>
                </c:pt>
                <c:pt idx="72">
                  <c:v>31274</c:v>
                </c:pt>
                <c:pt idx="73">
                  <c:v>31385</c:v>
                </c:pt>
                <c:pt idx="74">
                  <c:v>31409</c:v>
                </c:pt>
                <c:pt idx="75">
                  <c:v>31493</c:v>
                </c:pt>
                <c:pt idx="76">
                  <c:v>31912</c:v>
                </c:pt>
                <c:pt idx="77">
                  <c:v>31147</c:v>
                </c:pt>
                <c:pt idx="78">
                  <c:v>30884</c:v>
                </c:pt>
                <c:pt idx="79">
                  <c:v>31328</c:v>
                </c:pt>
                <c:pt idx="80">
                  <c:v>31301</c:v>
                </c:pt>
                <c:pt idx="81">
                  <c:v>31420</c:v>
                </c:pt>
                <c:pt idx="82">
                  <c:v>32066</c:v>
                </c:pt>
                <c:pt idx="83">
                  <c:v>32017</c:v>
                </c:pt>
                <c:pt idx="84">
                  <c:v>31295</c:v>
                </c:pt>
                <c:pt idx="85">
                  <c:v>31005</c:v>
                </c:pt>
                <c:pt idx="86">
                  <c:v>31207</c:v>
                </c:pt>
                <c:pt idx="87">
                  <c:v>30830</c:v>
                </c:pt>
                <c:pt idx="88">
                  <c:v>31132</c:v>
                </c:pt>
                <c:pt idx="89">
                  <c:v>31333</c:v>
                </c:pt>
                <c:pt idx="90">
                  <c:v>30864</c:v>
                </c:pt>
                <c:pt idx="91">
                  <c:v>30831</c:v>
                </c:pt>
                <c:pt idx="92">
                  <c:v>30986</c:v>
                </c:pt>
                <c:pt idx="93">
                  <c:v>31094</c:v>
                </c:pt>
                <c:pt idx="94">
                  <c:v>30895</c:v>
                </c:pt>
                <c:pt idx="95">
                  <c:v>30450</c:v>
                </c:pt>
                <c:pt idx="96">
                  <c:v>30861</c:v>
                </c:pt>
                <c:pt idx="97">
                  <c:v>29847</c:v>
                </c:pt>
                <c:pt idx="98">
                  <c:v>30177</c:v>
                </c:pt>
                <c:pt idx="99">
                  <c:v>30238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4618</c:v>
                </c:pt>
                <c:pt idx="1">
                  <c:v>3790</c:v>
                </c:pt>
                <c:pt idx="2">
                  <c:v>3574</c:v>
                </c:pt>
                <c:pt idx="3">
                  <c:v>3676</c:v>
                </c:pt>
                <c:pt idx="4">
                  <c:v>3711</c:v>
                </c:pt>
                <c:pt idx="5">
                  <c:v>3660</c:v>
                </c:pt>
                <c:pt idx="6">
                  <c:v>3846</c:v>
                </c:pt>
                <c:pt idx="7">
                  <c:v>3828</c:v>
                </c:pt>
                <c:pt idx="8">
                  <c:v>3736</c:v>
                </c:pt>
                <c:pt idx="9">
                  <c:v>3679</c:v>
                </c:pt>
                <c:pt idx="10">
                  <c:v>3864</c:v>
                </c:pt>
                <c:pt idx="11">
                  <c:v>3638</c:v>
                </c:pt>
                <c:pt idx="12">
                  <c:v>3876</c:v>
                </c:pt>
                <c:pt idx="13">
                  <c:v>3553</c:v>
                </c:pt>
                <c:pt idx="14">
                  <c:v>3213</c:v>
                </c:pt>
                <c:pt idx="15">
                  <c:v>3863</c:v>
                </c:pt>
                <c:pt idx="16">
                  <c:v>3614</c:v>
                </c:pt>
                <c:pt idx="17">
                  <c:v>3519</c:v>
                </c:pt>
                <c:pt idx="18">
                  <c:v>3746</c:v>
                </c:pt>
                <c:pt idx="19">
                  <c:v>3799</c:v>
                </c:pt>
                <c:pt idx="20">
                  <c:v>3790</c:v>
                </c:pt>
                <c:pt idx="21">
                  <c:v>3500</c:v>
                </c:pt>
                <c:pt idx="22">
                  <c:v>3726</c:v>
                </c:pt>
                <c:pt idx="23">
                  <c:v>3828</c:v>
                </c:pt>
                <c:pt idx="24">
                  <c:v>3528</c:v>
                </c:pt>
                <c:pt idx="25">
                  <c:v>3657</c:v>
                </c:pt>
                <c:pt idx="26">
                  <c:v>3922</c:v>
                </c:pt>
                <c:pt idx="27">
                  <c:v>4348</c:v>
                </c:pt>
                <c:pt idx="28">
                  <c:v>3720</c:v>
                </c:pt>
                <c:pt idx="29">
                  <c:v>3633</c:v>
                </c:pt>
                <c:pt idx="30">
                  <c:v>3960</c:v>
                </c:pt>
                <c:pt idx="31">
                  <c:v>3683</c:v>
                </c:pt>
                <c:pt idx="32">
                  <c:v>3507</c:v>
                </c:pt>
                <c:pt idx="33">
                  <c:v>3679</c:v>
                </c:pt>
                <c:pt idx="34">
                  <c:v>3813</c:v>
                </c:pt>
                <c:pt idx="35">
                  <c:v>3775</c:v>
                </c:pt>
                <c:pt idx="36">
                  <c:v>3681</c:v>
                </c:pt>
                <c:pt idx="37">
                  <c:v>3518</c:v>
                </c:pt>
                <c:pt idx="38">
                  <c:v>3797</c:v>
                </c:pt>
                <c:pt idx="39">
                  <c:v>4156</c:v>
                </c:pt>
                <c:pt idx="40">
                  <c:v>3749</c:v>
                </c:pt>
                <c:pt idx="41">
                  <c:v>3498</c:v>
                </c:pt>
                <c:pt idx="42">
                  <c:v>3566</c:v>
                </c:pt>
                <c:pt idx="43">
                  <c:v>3696</c:v>
                </c:pt>
                <c:pt idx="44">
                  <c:v>3521</c:v>
                </c:pt>
                <c:pt idx="45">
                  <c:v>3408</c:v>
                </c:pt>
                <c:pt idx="46">
                  <c:v>3762</c:v>
                </c:pt>
                <c:pt idx="47">
                  <c:v>3658</c:v>
                </c:pt>
                <c:pt idx="48">
                  <c:v>3708</c:v>
                </c:pt>
                <c:pt idx="49">
                  <c:v>3881</c:v>
                </c:pt>
                <c:pt idx="50">
                  <c:v>3618</c:v>
                </c:pt>
                <c:pt idx="51">
                  <c:v>3194</c:v>
                </c:pt>
                <c:pt idx="52">
                  <c:v>3800</c:v>
                </c:pt>
                <c:pt idx="53">
                  <c:v>3502</c:v>
                </c:pt>
                <c:pt idx="54">
                  <c:v>3631</c:v>
                </c:pt>
                <c:pt idx="55">
                  <c:v>3716</c:v>
                </c:pt>
                <c:pt idx="56">
                  <c:v>3846</c:v>
                </c:pt>
                <c:pt idx="57">
                  <c:v>3552</c:v>
                </c:pt>
                <c:pt idx="58">
                  <c:v>3337</c:v>
                </c:pt>
                <c:pt idx="59">
                  <c:v>3660</c:v>
                </c:pt>
                <c:pt idx="60">
                  <c:v>3626</c:v>
                </c:pt>
                <c:pt idx="61">
                  <c:v>3629</c:v>
                </c:pt>
                <c:pt idx="62">
                  <c:v>3838</c:v>
                </c:pt>
                <c:pt idx="63">
                  <c:v>3599</c:v>
                </c:pt>
                <c:pt idx="64">
                  <c:v>3238</c:v>
                </c:pt>
                <c:pt idx="65">
                  <c:v>3657</c:v>
                </c:pt>
                <c:pt idx="66">
                  <c:v>3791</c:v>
                </c:pt>
                <c:pt idx="67">
                  <c:v>3472</c:v>
                </c:pt>
                <c:pt idx="68">
                  <c:v>3747</c:v>
                </c:pt>
                <c:pt idx="69">
                  <c:v>3679</c:v>
                </c:pt>
                <c:pt idx="70">
                  <c:v>4186</c:v>
                </c:pt>
                <c:pt idx="71">
                  <c:v>3495</c:v>
                </c:pt>
                <c:pt idx="72">
                  <c:v>3636</c:v>
                </c:pt>
                <c:pt idx="73">
                  <c:v>3769</c:v>
                </c:pt>
                <c:pt idx="74">
                  <c:v>3703</c:v>
                </c:pt>
                <c:pt idx="75">
                  <c:v>3785</c:v>
                </c:pt>
                <c:pt idx="76">
                  <c:v>4067</c:v>
                </c:pt>
                <c:pt idx="77">
                  <c:v>3723</c:v>
                </c:pt>
                <c:pt idx="78">
                  <c:v>3748</c:v>
                </c:pt>
                <c:pt idx="79">
                  <c:v>3899</c:v>
                </c:pt>
                <c:pt idx="80">
                  <c:v>3788</c:v>
                </c:pt>
                <c:pt idx="81">
                  <c:v>3570</c:v>
                </c:pt>
                <c:pt idx="82">
                  <c:v>3737</c:v>
                </c:pt>
                <c:pt idx="83">
                  <c:v>4120</c:v>
                </c:pt>
                <c:pt idx="84">
                  <c:v>3664</c:v>
                </c:pt>
                <c:pt idx="85">
                  <c:v>3698</c:v>
                </c:pt>
                <c:pt idx="86">
                  <c:v>3901</c:v>
                </c:pt>
                <c:pt idx="87">
                  <c:v>3650</c:v>
                </c:pt>
                <c:pt idx="88">
                  <c:v>3644</c:v>
                </c:pt>
                <c:pt idx="89">
                  <c:v>3468</c:v>
                </c:pt>
                <c:pt idx="90">
                  <c:v>3852</c:v>
                </c:pt>
                <c:pt idx="91">
                  <c:v>3697</c:v>
                </c:pt>
                <c:pt idx="92">
                  <c:v>3625</c:v>
                </c:pt>
                <c:pt idx="93">
                  <c:v>3724</c:v>
                </c:pt>
                <c:pt idx="94">
                  <c:v>3787</c:v>
                </c:pt>
                <c:pt idx="95">
                  <c:v>3298</c:v>
                </c:pt>
                <c:pt idx="96">
                  <c:v>3804</c:v>
                </c:pt>
                <c:pt idx="97">
                  <c:v>3514</c:v>
                </c:pt>
                <c:pt idx="98">
                  <c:v>3710</c:v>
                </c:pt>
                <c:pt idx="99">
                  <c:v>3927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3825</c:v>
                </c:pt>
                <c:pt idx="1">
                  <c:v>3487</c:v>
                </c:pt>
                <c:pt idx="2">
                  <c:v>3308</c:v>
                </c:pt>
                <c:pt idx="3">
                  <c:v>3486</c:v>
                </c:pt>
                <c:pt idx="4">
                  <c:v>3348</c:v>
                </c:pt>
                <c:pt idx="5">
                  <c:v>3390</c:v>
                </c:pt>
                <c:pt idx="6">
                  <c:v>3529</c:v>
                </c:pt>
                <c:pt idx="7">
                  <c:v>3454</c:v>
                </c:pt>
                <c:pt idx="8">
                  <c:v>3505</c:v>
                </c:pt>
                <c:pt idx="9">
                  <c:v>3651</c:v>
                </c:pt>
                <c:pt idx="10">
                  <c:v>3418</c:v>
                </c:pt>
                <c:pt idx="11">
                  <c:v>3411</c:v>
                </c:pt>
                <c:pt idx="12">
                  <c:v>3597</c:v>
                </c:pt>
                <c:pt idx="13">
                  <c:v>3308</c:v>
                </c:pt>
                <c:pt idx="14">
                  <c:v>2977</c:v>
                </c:pt>
                <c:pt idx="15">
                  <c:v>3485</c:v>
                </c:pt>
                <c:pt idx="16">
                  <c:v>3307</c:v>
                </c:pt>
                <c:pt idx="17">
                  <c:v>3207</c:v>
                </c:pt>
                <c:pt idx="18">
                  <c:v>3486</c:v>
                </c:pt>
                <c:pt idx="19">
                  <c:v>3549</c:v>
                </c:pt>
                <c:pt idx="20">
                  <c:v>3487</c:v>
                </c:pt>
                <c:pt idx="21">
                  <c:v>3295</c:v>
                </c:pt>
                <c:pt idx="22">
                  <c:v>3351</c:v>
                </c:pt>
                <c:pt idx="23">
                  <c:v>3596</c:v>
                </c:pt>
                <c:pt idx="24">
                  <c:v>3264</c:v>
                </c:pt>
                <c:pt idx="25">
                  <c:v>3374</c:v>
                </c:pt>
                <c:pt idx="26">
                  <c:v>3729</c:v>
                </c:pt>
                <c:pt idx="27">
                  <c:v>4267</c:v>
                </c:pt>
                <c:pt idx="28">
                  <c:v>3399</c:v>
                </c:pt>
                <c:pt idx="29">
                  <c:v>3416</c:v>
                </c:pt>
                <c:pt idx="30">
                  <c:v>3645</c:v>
                </c:pt>
                <c:pt idx="31">
                  <c:v>3455</c:v>
                </c:pt>
                <c:pt idx="32">
                  <c:v>3330</c:v>
                </c:pt>
                <c:pt idx="33">
                  <c:v>3394</c:v>
                </c:pt>
                <c:pt idx="34">
                  <c:v>3430</c:v>
                </c:pt>
                <c:pt idx="35">
                  <c:v>3482</c:v>
                </c:pt>
                <c:pt idx="36">
                  <c:v>3319</c:v>
                </c:pt>
                <c:pt idx="37">
                  <c:v>3282</c:v>
                </c:pt>
                <c:pt idx="38">
                  <c:v>3604</c:v>
                </c:pt>
                <c:pt idx="39">
                  <c:v>3946</c:v>
                </c:pt>
                <c:pt idx="40">
                  <c:v>3552</c:v>
                </c:pt>
                <c:pt idx="41">
                  <c:v>3260</c:v>
                </c:pt>
                <c:pt idx="42">
                  <c:v>3453</c:v>
                </c:pt>
                <c:pt idx="43">
                  <c:v>3526</c:v>
                </c:pt>
                <c:pt idx="44">
                  <c:v>3260</c:v>
                </c:pt>
                <c:pt idx="45">
                  <c:v>3071</c:v>
                </c:pt>
                <c:pt idx="46">
                  <c:v>3518</c:v>
                </c:pt>
                <c:pt idx="47">
                  <c:v>3395</c:v>
                </c:pt>
                <c:pt idx="48">
                  <c:v>3384</c:v>
                </c:pt>
                <c:pt idx="49">
                  <c:v>3620</c:v>
                </c:pt>
                <c:pt idx="50">
                  <c:v>3406</c:v>
                </c:pt>
                <c:pt idx="51">
                  <c:v>2917</c:v>
                </c:pt>
                <c:pt idx="52">
                  <c:v>3629</c:v>
                </c:pt>
                <c:pt idx="53">
                  <c:v>3445</c:v>
                </c:pt>
                <c:pt idx="54">
                  <c:v>3393</c:v>
                </c:pt>
                <c:pt idx="55">
                  <c:v>3388</c:v>
                </c:pt>
                <c:pt idx="56">
                  <c:v>3545</c:v>
                </c:pt>
                <c:pt idx="57">
                  <c:v>3284</c:v>
                </c:pt>
                <c:pt idx="58">
                  <c:v>3093</c:v>
                </c:pt>
                <c:pt idx="59">
                  <c:v>3464</c:v>
                </c:pt>
                <c:pt idx="60">
                  <c:v>3357</c:v>
                </c:pt>
                <c:pt idx="61">
                  <c:v>3367</c:v>
                </c:pt>
                <c:pt idx="62">
                  <c:v>3586</c:v>
                </c:pt>
                <c:pt idx="63">
                  <c:v>3336</c:v>
                </c:pt>
                <c:pt idx="64">
                  <c:v>3050</c:v>
                </c:pt>
                <c:pt idx="65">
                  <c:v>3405</c:v>
                </c:pt>
                <c:pt idx="66">
                  <c:v>3509</c:v>
                </c:pt>
                <c:pt idx="67">
                  <c:v>3323</c:v>
                </c:pt>
                <c:pt idx="68">
                  <c:v>3618</c:v>
                </c:pt>
                <c:pt idx="69">
                  <c:v>3469</c:v>
                </c:pt>
                <c:pt idx="70">
                  <c:v>4077</c:v>
                </c:pt>
                <c:pt idx="71">
                  <c:v>3426</c:v>
                </c:pt>
                <c:pt idx="72">
                  <c:v>3582</c:v>
                </c:pt>
                <c:pt idx="73">
                  <c:v>3710</c:v>
                </c:pt>
                <c:pt idx="74">
                  <c:v>3582</c:v>
                </c:pt>
                <c:pt idx="75">
                  <c:v>3575</c:v>
                </c:pt>
                <c:pt idx="76">
                  <c:v>3961</c:v>
                </c:pt>
                <c:pt idx="77">
                  <c:v>3639</c:v>
                </c:pt>
                <c:pt idx="78">
                  <c:v>3529</c:v>
                </c:pt>
                <c:pt idx="79">
                  <c:v>3744</c:v>
                </c:pt>
                <c:pt idx="80">
                  <c:v>3697</c:v>
                </c:pt>
                <c:pt idx="81">
                  <c:v>3381</c:v>
                </c:pt>
                <c:pt idx="82">
                  <c:v>3543</c:v>
                </c:pt>
                <c:pt idx="83">
                  <c:v>3920</c:v>
                </c:pt>
                <c:pt idx="84">
                  <c:v>3380</c:v>
                </c:pt>
                <c:pt idx="85">
                  <c:v>3398</c:v>
                </c:pt>
                <c:pt idx="86">
                  <c:v>3748</c:v>
                </c:pt>
                <c:pt idx="87">
                  <c:v>3211</c:v>
                </c:pt>
                <c:pt idx="88">
                  <c:v>3281</c:v>
                </c:pt>
                <c:pt idx="89">
                  <c:v>3020</c:v>
                </c:pt>
                <c:pt idx="90">
                  <c:v>3405</c:v>
                </c:pt>
                <c:pt idx="91">
                  <c:v>3436</c:v>
                </c:pt>
                <c:pt idx="92">
                  <c:v>3336</c:v>
                </c:pt>
                <c:pt idx="93">
                  <c:v>3419</c:v>
                </c:pt>
                <c:pt idx="94">
                  <c:v>3335</c:v>
                </c:pt>
                <c:pt idx="95">
                  <c:v>2931</c:v>
                </c:pt>
                <c:pt idx="96">
                  <c:v>3522</c:v>
                </c:pt>
                <c:pt idx="97">
                  <c:v>3094</c:v>
                </c:pt>
                <c:pt idx="98">
                  <c:v>3104</c:v>
                </c:pt>
                <c:pt idx="99">
                  <c:v>3414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33</c:v>
                </c:pt>
                <c:pt idx="12">
                  <c:v>26</c:v>
                </c:pt>
                <c:pt idx="13">
                  <c:v>36</c:v>
                </c:pt>
                <c:pt idx="14">
                  <c:v>27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34</c:v>
                </c:pt>
                <c:pt idx="22">
                  <c:v>25</c:v>
                </c:pt>
                <c:pt idx="23">
                  <c:v>25</c:v>
                </c:pt>
                <c:pt idx="24">
                  <c:v>59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72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57</c:v>
                </c:pt>
                <c:pt idx="33">
                  <c:v>25</c:v>
                </c:pt>
                <c:pt idx="34">
                  <c:v>31</c:v>
                </c:pt>
                <c:pt idx="35">
                  <c:v>37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40</c:v>
                </c:pt>
                <c:pt idx="40">
                  <c:v>28</c:v>
                </c:pt>
                <c:pt idx="41">
                  <c:v>35</c:v>
                </c:pt>
                <c:pt idx="42">
                  <c:v>110</c:v>
                </c:pt>
                <c:pt idx="43">
                  <c:v>34</c:v>
                </c:pt>
                <c:pt idx="44">
                  <c:v>25</c:v>
                </c:pt>
                <c:pt idx="45">
                  <c:v>28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60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66</c:v>
                </c:pt>
                <c:pt idx="71">
                  <c:v>25</c:v>
                </c:pt>
                <c:pt idx="72">
                  <c:v>27</c:v>
                </c:pt>
                <c:pt idx="73">
                  <c:v>38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55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60</c:v>
                </c:pt>
                <c:pt idx="95">
                  <c:v>31</c:v>
                </c:pt>
                <c:pt idx="96">
                  <c:v>28</c:v>
                </c:pt>
                <c:pt idx="97">
                  <c:v>25</c:v>
                </c:pt>
                <c:pt idx="98">
                  <c:v>31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38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27</c:v>
                </c:pt>
                <c:pt idx="11">
                  <c:v>71</c:v>
                </c:pt>
                <c:pt idx="12">
                  <c:v>27</c:v>
                </c:pt>
                <c:pt idx="13">
                  <c:v>38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33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38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74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32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29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30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31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61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30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28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29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47</c:v>
                </c:pt>
                <c:pt idx="1">
                  <c:v>25</c:v>
                </c:pt>
                <c:pt idx="2">
                  <c:v>33</c:v>
                </c:pt>
                <c:pt idx="3">
                  <c:v>29</c:v>
                </c:pt>
                <c:pt idx="4">
                  <c:v>25</c:v>
                </c:pt>
                <c:pt idx="5">
                  <c:v>24</c:v>
                </c:pt>
                <c:pt idx="6">
                  <c:v>44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60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54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56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41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27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57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41</c:v>
                </c:pt>
                <c:pt idx="2">
                  <c:v>40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42</c:v>
                </c:pt>
                <c:pt idx="8">
                  <c:v>41</c:v>
                </c:pt>
                <c:pt idx="9">
                  <c:v>51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56</c:v>
                </c:pt>
                <c:pt idx="23">
                  <c:v>40</c:v>
                </c:pt>
                <c:pt idx="24">
                  <c:v>41</c:v>
                </c:pt>
                <c:pt idx="25">
                  <c:v>44</c:v>
                </c:pt>
                <c:pt idx="26">
                  <c:v>40</c:v>
                </c:pt>
                <c:pt idx="27">
                  <c:v>42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39</c:v>
                </c:pt>
                <c:pt idx="47">
                  <c:v>74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42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45</c:v>
                </c:pt>
                <c:pt idx="64">
                  <c:v>54</c:v>
                </c:pt>
                <c:pt idx="65">
                  <c:v>38</c:v>
                </c:pt>
                <c:pt idx="66">
                  <c:v>77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69</c:v>
                </c:pt>
                <c:pt idx="71">
                  <c:v>38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48</c:v>
                </c:pt>
                <c:pt idx="78">
                  <c:v>38</c:v>
                </c:pt>
                <c:pt idx="79">
                  <c:v>37</c:v>
                </c:pt>
                <c:pt idx="80">
                  <c:v>38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63</c:v>
                </c:pt>
                <c:pt idx="85">
                  <c:v>37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37</c:v>
                </c:pt>
                <c:pt idx="94">
                  <c:v>36</c:v>
                </c:pt>
                <c:pt idx="95">
                  <c:v>38</c:v>
                </c:pt>
                <c:pt idx="96">
                  <c:v>39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5777</c:v>
                </c:pt>
                <c:pt idx="1">
                  <c:v>4607</c:v>
                </c:pt>
                <c:pt idx="2">
                  <c:v>4447</c:v>
                </c:pt>
                <c:pt idx="3">
                  <c:v>4491</c:v>
                </c:pt>
                <c:pt idx="4">
                  <c:v>4555</c:v>
                </c:pt>
                <c:pt idx="5">
                  <c:v>4489</c:v>
                </c:pt>
                <c:pt idx="6">
                  <c:v>4497</c:v>
                </c:pt>
                <c:pt idx="7">
                  <c:v>4546</c:v>
                </c:pt>
                <c:pt idx="8">
                  <c:v>4636</c:v>
                </c:pt>
                <c:pt idx="9">
                  <c:v>4706</c:v>
                </c:pt>
                <c:pt idx="10">
                  <c:v>4564</c:v>
                </c:pt>
                <c:pt idx="11">
                  <c:v>4515</c:v>
                </c:pt>
                <c:pt idx="12">
                  <c:v>4519</c:v>
                </c:pt>
                <c:pt idx="13">
                  <c:v>4564</c:v>
                </c:pt>
                <c:pt idx="14">
                  <c:v>4185</c:v>
                </c:pt>
                <c:pt idx="15">
                  <c:v>4546</c:v>
                </c:pt>
                <c:pt idx="16">
                  <c:v>4432</c:v>
                </c:pt>
                <c:pt idx="17">
                  <c:v>4497</c:v>
                </c:pt>
                <c:pt idx="18">
                  <c:v>4538</c:v>
                </c:pt>
                <c:pt idx="19">
                  <c:v>4518</c:v>
                </c:pt>
                <c:pt idx="20">
                  <c:v>4509</c:v>
                </c:pt>
                <c:pt idx="21">
                  <c:v>4383</c:v>
                </c:pt>
                <c:pt idx="22">
                  <c:v>4527</c:v>
                </c:pt>
                <c:pt idx="23">
                  <c:v>4466</c:v>
                </c:pt>
                <c:pt idx="24">
                  <c:v>4429</c:v>
                </c:pt>
                <c:pt idx="25">
                  <c:v>4545</c:v>
                </c:pt>
                <c:pt idx="26">
                  <c:v>4612</c:v>
                </c:pt>
                <c:pt idx="27">
                  <c:v>4867</c:v>
                </c:pt>
                <c:pt idx="28">
                  <c:v>4446</c:v>
                </c:pt>
                <c:pt idx="29">
                  <c:v>4593</c:v>
                </c:pt>
                <c:pt idx="30">
                  <c:v>4463</c:v>
                </c:pt>
                <c:pt idx="31">
                  <c:v>4418</c:v>
                </c:pt>
                <c:pt idx="32">
                  <c:v>4546</c:v>
                </c:pt>
                <c:pt idx="33">
                  <c:v>4418</c:v>
                </c:pt>
                <c:pt idx="34">
                  <c:v>4409</c:v>
                </c:pt>
                <c:pt idx="35">
                  <c:v>4465</c:v>
                </c:pt>
                <c:pt idx="36">
                  <c:v>4431</c:v>
                </c:pt>
                <c:pt idx="37">
                  <c:v>4476</c:v>
                </c:pt>
                <c:pt idx="38">
                  <c:v>4581</c:v>
                </c:pt>
                <c:pt idx="39">
                  <c:v>4821</c:v>
                </c:pt>
                <c:pt idx="40">
                  <c:v>4381</c:v>
                </c:pt>
                <c:pt idx="41">
                  <c:v>4326</c:v>
                </c:pt>
                <c:pt idx="42">
                  <c:v>4408</c:v>
                </c:pt>
                <c:pt idx="43">
                  <c:v>4441</c:v>
                </c:pt>
                <c:pt idx="44">
                  <c:v>4389</c:v>
                </c:pt>
                <c:pt idx="45">
                  <c:v>4248</c:v>
                </c:pt>
                <c:pt idx="46">
                  <c:v>4468</c:v>
                </c:pt>
                <c:pt idx="47">
                  <c:v>4404</c:v>
                </c:pt>
                <c:pt idx="48">
                  <c:v>4333</c:v>
                </c:pt>
                <c:pt idx="49">
                  <c:v>4499</c:v>
                </c:pt>
                <c:pt idx="50">
                  <c:v>4403</c:v>
                </c:pt>
                <c:pt idx="51">
                  <c:v>4058</c:v>
                </c:pt>
                <c:pt idx="52">
                  <c:v>4425</c:v>
                </c:pt>
                <c:pt idx="53">
                  <c:v>4321</c:v>
                </c:pt>
                <c:pt idx="54">
                  <c:v>4417</c:v>
                </c:pt>
                <c:pt idx="55">
                  <c:v>4493</c:v>
                </c:pt>
                <c:pt idx="56">
                  <c:v>4444</c:v>
                </c:pt>
                <c:pt idx="57">
                  <c:v>4377</c:v>
                </c:pt>
                <c:pt idx="58">
                  <c:v>4449</c:v>
                </c:pt>
                <c:pt idx="59">
                  <c:v>4412</c:v>
                </c:pt>
                <c:pt idx="60">
                  <c:v>4317</c:v>
                </c:pt>
                <c:pt idx="61">
                  <c:v>4440</c:v>
                </c:pt>
                <c:pt idx="62">
                  <c:v>4404</c:v>
                </c:pt>
                <c:pt idx="63">
                  <c:v>4410</c:v>
                </c:pt>
                <c:pt idx="64">
                  <c:v>4114</c:v>
                </c:pt>
                <c:pt idx="65">
                  <c:v>4379</c:v>
                </c:pt>
                <c:pt idx="66">
                  <c:v>4347</c:v>
                </c:pt>
                <c:pt idx="67">
                  <c:v>4402</c:v>
                </c:pt>
                <c:pt idx="68">
                  <c:v>4425</c:v>
                </c:pt>
                <c:pt idx="69">
                  <c:v>4370</c:v>
                </c:pt>
                <c:pt idx="70">
                  <c:v>4571</c:v>
                </c:pt>
                <c:pt idx="71">
                  <c:v>4341</c:v>
                </c:pt>
                <c:pt idx="72">
                  <c:v>4510</c:v>
                </c:pt>
                <c:pt idx="73">
                  <c:v>4477</c:v>
                </c:pt>
                <c:pt idx="74">
                  <c:v>4337</c:v>
                </c:pt>
                <c:pt idx="75">
                  <c:v>4368</c:v>
                </c:pt>
                <c:pt idx="76">
                  <c:v>4652</c:v>
                </c:pt>
                <c:pt idx="77">
                  <c:v>4307</c:v>
                </c:pt>
                <c:pt idx="78">
                  <c:v>4320</c:v>
                </c:pt>
                <c:pt idx="79">
                  <c:v>4426</c:v>
                </c:pt>
                <c:pt idx="80">
                  <c:v>4401</c:v>
                </c:pt>
                <c:pt idx="81">
                  <c:v>4376</c:v>
                </c:pt>
                <c:pt idx="82">
                  <c:v>4365</c:v>
                </c:pt>
                <c:pt idx="83">
                  <c:v>4587</c:v>
                </c:pt>
                <c:pt idx="84">
                  <c:v>4256</c:v>
                </c:pt>
                <c:pt idx="85">
                  <c:v>4308</c:v>
                </c:pt>
                <c:pt idx="86">
                  <c:v>4434</c:v>
                </c:pt>
                <c:pt idx="87">
                  <c:v>4372</c:v>
                </c:pt>
                <c:pt idx="88">
                  <c:v>4376</c:v>
                </c:pt>
                <c:pt idx="89">
                  <c:v>4603</c:v>
                </c:pt>
                <c:pt idx="90">
                  <c:v>4418</c:v>
                </c:pt>
                <c:pt idx="91">
                  <c:v>4334</c:v>
                </c:pt>
                <c:pt idx="92">
                  <c:v>4418</c:v>
                </c:pt>
                <c:pt idx="93">
                  <c:v>4529</c:v>
                </c:pt>
                <c:pt idx="94">
                  <c:v>4420</c:v>
                </c:pt>
                <c:pt idx="95">
                  <c:v>4428</c:v>
                </c:pt>
                <c:pt idx="96">
                  <c:v>4468</c:v>
                </c:pt>
                <c:pt idx="97">
                  <c:v>4248</c:v>
                </c:pt>
                <c:pt idx="98">
                  <c:v>4351</c:v>
                </c:pt>
                <c:pt idx="99">
                  <c:v>4366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23</c:v>
                </c:pt>
                <c:pt idx="35">
                  <c:v>18</c:v>
                </c:pt>
                <c:pt idx="36">
                  <c:v>22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65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22</c:v>
                </c:pt>
                <c:pt idx="71">
                  <c:v>18</c:v>
                </c:pt>
                <c:pt idx="72">
                  <c:v>19</c:v>
                </c:pt>
                <c:pt idx="73">
                  <c:v>102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224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27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44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20</c:v>
                </c:pt>
                <c:pt idx="67">
                  <c:v>12</c:v>
                </c:pt>
                <c:pt idx="68">
                  <c:v>13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32</c:v>
                </c:pt>
                <c:pt idx="84">
                  <c:v>12</c:v>
                </c:pt>
                <c:pt idx="85">
                  <c:v>12</c:v>
                </c:pt>
                <c:pt idx="86">
                  <c:v>17</c:v>
                </c:pt>
                <c:pt idx="87">
                  <c:v>13</c:v>
                </c:pt>
                <c:pt idx="88">
                  <c:v>11</c:v>
                </c:pt>
                <c:pt idx="89">
                  <c:v>19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11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246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39</c:v>
                </c:pt>
                <c:pt idx="7">
                  <c:v>50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26</c:v>
                </c:pt>
                <c:pt idx="12">
                  <c:v>33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26</c:v>
                </c:pt>
                <c:pt idx="23">
                  <c:v>51</c:v>
                </c:pt>
                <c:pt idx="24">
                  <c:v>26</c:v>
                </c:pt>
                <c:pt idx="25">
                  <c:v>52</c:v>
                </c:pt>
                <c:pt idx="26">
                  <c:v>34</c:v>
                </c:pt>
                <c:pt idx="27">
                  <c:v>62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34</c:v>
                </c:pt>
                <c:pt idx="35">
                  <c:v>25</c:v>
                </c:pt>
                <c:pt idx="36">
                  <c:v>41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47</c:v>
                </c:pt>
                <c:pt idx="41">
                  <c:v>30</c:v>
                </c:pt>
                <c:pt idx="42">
                  <c:v>26</c:v>
                </c:pt>
                <c:pt idx="43">
                  <c:v>27</c:v>
                </c:pt>
                <c:pt idx="44">
                  <c:v>25</c:v>
                </c:pt>
                <c:pt idx="45">
                  <c:v>30</c:v>
                </c:pt>
                <c:pt idx="46">
                  <c:v>26</c:v>
                </c:pt>
                <c:pt idx="47">
                  <c:v>41</c:v>
                </c:pt>
                <c:pt idx="48">
                  <c:v>27</c:v>
                </c:pt>
                <c:pt idx="49">
                  <c:v>26</c:v>
                </c:pt>
                <c:pt idx="50">
                  <c:v>76</c:v>
                </c:pt>
                <c:pt idx="51">
                  <c:v>26</c:v>
                </c:pt>
                <c:pt idx="52">
                  <c:v>26</c:v>
                </c:pt>
                <c:pt idx="53">
                  <c:v>56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40</c:v>
                </c:pt>
                <c:pt idx="64">
                  <c:v>32</c:v>
                </c:pt>
                <c:pt idx="65">
                  <c:v>49</c:v>
                </c:pt>
                <c:pt idx="66">
                  <c:v>31</c:v>
                </c:pt>
                <c:pt idx="67">
                  <c:v>25</c:v>
                </c:pt>
                <c:pt idx="68">
                  <c:v>25</c:v>
                </c:pt>
                <c:pt idx="69">
                  <c:v>43</c:v>
                </c:pt>
                <c:pt idx="70">
                  <c:v>26</c:v>
                </c:pt>
                <c:pt idx="71">
                  <c:v>26</c:v>
                </c:pt>
                <c:pt idx="72">
                  <c:v>32</c:v>
                </c:pt>
                <c:pt idx="73">
                  <c:v>37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26</c:v>
                </c:pt>
                <c:pt idx="82">
                  <c:v>29</c:v>
                </c:pt>
                <c:pt idx="83">
                  <c:v>27</c:v>
                </c:pt>
                <c:pt idx="84">
                  <c:v>47</c:v>
                </c:pt>
                <c:pt idx="85">
                  <c:v>25</c:v>
                </c:pt>
                <c:pt idx="86">
                  <c:v>26</c:v>
                </c:pt>
                <c:pt idx="87">
                  <c:v>34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33</c:v>
                </c:pt>
                <c:pt idx="93">
                  <c:v>57</c:v>
                </c:pt>
                <c:pt idx="94">
                  <c:v>39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28</c:v>
                </c:pt>
                <c:pt idx="99">
                  <c:v>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6191</c:v>
                </c:pt>
                <c:pt idx="1">
                  <c:v>4176</c:v>
                </c:pt>
                <c:pt idx="2">
                  <c:v>4165</c:v>
                </c:pt>
                <c:pt idx="3">
                  <c:v>4283</c:v>
                </c:pt>
                <c:pt idx="4">
                  <c:v>4112</c:v>
                </c:pt>
                <c:pt idx="5">
                  <c:v>4068</c:v>
                </c:pt>
                <c:pt idx="6">
                  <c:v>4331</c:v>
                </c:pt>
                <c:pt idx="7">
                  <c:v>4351</c:v>
                </c:pt>
                <c:pt idx="8">
                  <c:v>4417</c:v>
                </c:pt>
                <c:pt idx="9">
                  <c:v>4347</c:v>
                </c:pt>
                <c:pt idx="10">
                  <c:v>4366</c:v>
                </c:pt>
                <c:pt idx="11">
                  <c:v>4230</c:v>
                </c:pt>
                <c:pt idx="12">
                  <c:v>4399</c:v>
                </c:pt>
                <c:pt idx="13">
                  <c:v>4060</c:v>
                </c:pt>
                <c:pt idx="14">
                  <c:v>3641</c:v>
                </c:pt>
                <c:pt idx="15">
                  <c:v>4269</c:v>
                </c:pt>
                <c:pt idx="16">
                  <c:v>4104</c:v>
                </c:pt>
                <c:pt idx="17">
                  <c:v>4122</c:v>
                </c:pt>
                <c:pt idx="18">
                  <c:v>4273</c:v>
                </c:pt>
                <c:pt idx="19">
                  <c:v>4263</c:v>
                </c:pt>
                <c:pt idx="20">
                  <c:v>4108</c:v>
                </c:pt>
                <c:pt idx="21">
                  <c:v>4003</c:v>
                </c:pt>
                <c:pt idx="22">
                  <c:v>4089</c:v>
                </c:pt>
                <c:pt idx="23">
                  <c:v>4345</c:v>
                </c:pt>
                <c:pt idx="24">
                  <c:v>3966</c:v>
                </c:pt>
                <c:pt idx="25">
                  <c:v>4247</c:v>
                </c:pt>
                <c:pt idx="26">
                  <c:v>4499</c:v>
                </c:pt>
                <c:pt idx="27">
                  <c:v>4909</c:v>
                </c:pt>
                <c:pt idx="28">
                  <c:v>4116</c:v>
                </c:pt>
                <c:pt idx="29">
                  <c:v>4214</c:v>
                </c:pt>
                <c:pt idx="30">
                  <c:v>4422</c:v>
                </c:pt>
                <c:pt idx="31">
                  <c:v>4136</c:v>
                </c:pt>
                <c:pt idx="32">
                  <c:v>4159</c:v>
                </c:pt>
                <c:pt idx="33">
                  <c:v>4193</c:v>
                </c:pt>
                <c:pt idx="34">
                  <c:v>4264</c:v>
                </c:pt>
                <c:pt idx="35">
                  <c:v>4162</c:v>
                </c:pt>
                <c:pt idx="36">
                  <c:v>4062</c:v>
                </c:pt>
                <c:pt idx="37">
                  <c:v>4028</c:v>
                </c:pt>
                <c:pt idx="38">
                  <c:v>4373</c:v>
                </c:pt>
                <c:pt idx="39">
                  <c:v>4767</c:v>
                </c:pt>
                <c:pt idx="40">
                  <c:v>4212</c:v>
                </c:pt>
                <c:pt idx="41">
                  <c:v>3951</c:v>
                </c:pt>
                <c:pt idx="42">
                  <c:v>4256</c:v>
                </c:pt>
                <c:pt idx="43">
                  <c:v>4261</c:v>
                </c:pt>
                <c:pt idx="44">
                  <c:v>4058</c:v>
                </c:pt>
                <c:pt idx="45">
                  <c:v>3747</c:v>
                </c:pt>
                <c:pt idx="46">
                  <c:v>4313</c:v>
                </c:pt>
                <c:pt idx="47">
                  <c:v>4170</c:v>
                </c:pt>
                <c:pt idx="48">
                  <c:v>4166</c:v>
                </c:pt>
                <c:pt idx="49">
                  <c:v>4416</c:v>
                </c:pt>
                <c:pt idx="50">
                  <c:v>4076</c:v>
                </c:pt>
                <c:pt idx="51">
                  <c:v>3594</c:v>
                </c:pt>
                <c:pt idx="52">
                  <c:v>4353</c:v>
                </c:pt>
                <c:pt idx="53">
                  <c:v>4082</c:v>
                </c:pt>
                <c:pt idx="54">
                  <c:v>4138</c:v>
                </c:pt>
                <c:pt idx="55">
                  <c:v>4173</c:v>
                </c:pt>
                <c:pt idx="56">
                  <c:v>4378</c:v>
                </c:pt>
                <c:pt idx="57">
                  <c:v>3983</c:v>
                </c:pt>
                <c:pt idx="58">
                  <c:v>3690</c:v>
                </c:pt>
                <c:pt idx="59">
                  <c:v>4265</c:v>
                </c:pt>
                <c:pt idx="60">
                  <c:v>4087</c:v>
                </c:pt>
                <c:pt idx="61">
                  <c:v>4074</c:v>
                </c:pt>
                <c:pt idx="62">
                  <c:v>4325</c:v>
                </c:pt>
                <c:pt idx="63">
                  <c:v>4123</c:v>
                </c:pt>
                <c:pt idx="64">
                  <c:v>3717</c:v>
                </c:pt>
                <c:pt idx="65">
                  <c:v>4145</c:v>
                </c:pt>
                <c:pt idx="66">
                  <c:v>4307</c:v>
                </c:pt>
                <c:pt idx="67">
                  <c:v>4068</c:v>
                </c:pt>
                <c:pt idx="68">
                  <c:v>4360</c:v>
                </c:pt>
                <c:pt idx="69">
                  <c:v>4205</c:v>
                </c:pt>
                <c:pt idx="70">
                  <c:v>4753</c:v>
                </c:pt>
                <c:pt idx="71">
                  <c:v>4249</c:v>
                </c:pt>
                <c:pt idx="72">
                  <c:v>4404</c:v>
                </c:pt>
                <c:pt idx="73">
                  <c:v>4485</c:v>
                </c:pt>
                <c:pt idx="74">
                  <c:v>4265</c:v>
                </c:pt>
                <c:pt idx="75">
                  <c:v>4496</c:v>
                </c:pt>
                <c:pt idx="76">
                  <c:v>4606</c:v>
                </c:pt>
                <c:pt idx="77">
                  <c:v>4356</c:v>
                </c:pt>
                <c:pt idx="78">
                  <c:v>4381</c:v>
                </c:pt>
                <c:pt idx="79">
                  <c:v>4405</c:v>
                </c:pt>
                <c:pt idx="80">
                  <c:v>4443</c:v>
                </c:pt>
                <c:pt idx="81">
                  <c:v>4127</c:v>
                </c:pt>
                <c:pt idx="82">
                  <c:v>4370</c:v>
                </c:pt>
                <c:pt idx="83">
                  <c:v>4658</c:v>
                </c:pt>
                <c:pt idx="84">
                  <c:v>4226</c:v>
                </c:pt>
                <c:pt idx="85">
                  <c:v>4283</c:v>
                </c:pt>
                <c:pt idx="86">
                  <c:v>4523</c:v>
                </c:pt>
                <c:pt idx="87">
                  <c:v>4210</c:v>
                </c:pt>
                <c:pt idx="88">
                  <c:v>4188</c:v>
                </c:pt>
                <c:pt idx="89">
                  <c:v>4264</c:v>
                </c:pt>
                <c:pt idx="90">
                  <c:v>4300</c:v>
                </c:pt>
                <c:pt idx="91">
                  <c:v>4257</c:v>
                </c:pt>
                <c:pt idx="92">
                  <c:v>4278</c:v>
                </c:pt>
                <c:pt idx="93">
                  <c:v>4195</c:v>
                </c:pt>
                <c:pt idx="94">
                  <c:v>4334</c:v>
                </c:pt>
                <c:pt idx="95">
                  <c:v>3871</c:v>
                </c:pt>
                <c:pt idx="96">
                  <c:v>4421</c:v>
                </c:pt>
                <c:pt idx="97">
                  <c:v>3939</c:v>
                </c:pt>
                <c:pt idx="98">
                  <c:v>4090</c:v>
                </c:pt>
                <c:pt idx="99">
                  <c:v>4360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37099</c:v>
                </c:pt>
                <c:pt idx="1">
                  <c:v>31620</c:v>
                </c:pt>
                <c:pt idx="2">
                  <c:v>32295</c:v>
                </c:pt>
                <c:pt idx="3">
                  <c:v>32021</c:v>
                </c:pt>
                <c:pt idx="4">
                  <c:v>31573</c:v>
                </c:pt>
                <c:pt idx="5">
                  <c:v>31867</c:v>
                </c:pt>
                <c:pt idx="6">
                  <c:v>32217</c:v>
                </c:pt>
                <c:pt idx="7">
                  <c:v>31983</c:v>
                </c:pt>
                <c:pt idx="8">
                  <c:v>32917</c:v>
                </c:pt>
                <c:pt idx="9">
                  <c:v>32734</c:v>
                </c:pt>
                <c:pt idx="10">
                  <c:v>31805</c:v>
                </c:pt>
                <c:pt idx="11">
                  <c:v>31660</c:v>
                </c:pt>
                <c:pt idx="12">
                  <c:v>32031</c:v>
                </c:pt>
                <c:pt idx="13">
                  <c:v>31526</c:v>
                </c:pt>
                <c:pt idx="14">
                  <c:v>31568</c:v>
                </c:pt>
                <c:pt idx="15">
                  <c:v>31745</c:v>
                </c:pt>
                <c:pt idx="16">
                  <c:v>31180</c:v>
                </c:pt>
                <c:pt idx="17">
                  <c:v>31201</c:v>
                </c:pt>
                <c:pt idx="18">
                  <c:v>31520</c:v>
                </c:pt>
                <c:pt idx="19">
                  <c:v>31737</c:v>
                </c:pt>
                <c:pt idx="20">
                  <c:v>31232</c:v>
                </c:pt>
                <c:pt idx="21">
                  <c:v>30856</c:v>
                </c:pt>
                <c:pt idx="22">
                  <c:v>31031</c:v>
                </c:pt>
                <c:pt idx="23">
                  <c:v>31382</c:v>
                </c:pt>
                <c:pt idx="24">
                  <c:v>31631</c:v>
                </c:pt>
                <c:pt idx="25">
                  <c:v>31480</c:v>
                </c:pt>
                <c:pt idx="26">
                  <c:v>31630</c:v>
                </c:pt>
                <c:pt idx="27">
                  <c:v>32295</c:v>
                </c:pt>
                <c:pt idx="28">
                  <c:v>31217</c:v>
                </c:pt>
                <c:pt idx="29">
                  <c:v>31341</c:v>
                </c:pt>
                <c:pt idx="30">
                  <c:v>31902</c:v>
                </c:pt>
                <c:pt idx="31">
                  <c:v>31675</c:v>
                </c:pt>
                <c:pt idx="32">
                  <c:v>31404</c:v>
                </c:pt>
                <c:pt idx="33">
                  <c:v>31621</c:v>
                </c:pt>
                <c:pt idx="34">
                  <c:v>31643</c:v>
                </c:pt>
                <c:pt idx="35">
                  <c:v>32126</c:v>
                </c:pt>
                <c:pt idx="36">
                  <c:v>31260</c:v>
                </c:pt>
                <c:pt idx="37">
                  <c:v>31278</c:v>
                </c:pt>
                <c:pt idx="38">
                  <c:v>31820</c:v>
                </c:pt>
                <c:pt idx="39">
                  <c:v>32177</c:v>
                </c:pt>
                <c:pt idx="40">
                  <c:v>31247</c:v>
                </c:pt>
                <c:pt idx="41">
                  <c:v>31470</c:v>
                </c:pt>
                <c:pt idx="42">
                  <c:v>31956</c:v>
                </c:pt>
                <c:pt idx="43">
                  <c:v>31957</c:v>
                </c:pt>
                <c:pt idx="44">
                  <c:v>31281</c:v>
                </c:pt>
                <c:pt idx="45">
                  <c:v>31298</c:v>
                </c:pt>
                <c:pt idx="46">
                  <c:v>31659</c:v>
                </c:pt>
                <c:pt idx="47">
                  <c:v>31439</c:v>
                </c:pt>
                <c:pt idx="48">
                  <c:v>31376</c:v>
                </c:pt>
                <c:pt idx="49">
                  <c:v>31802</c:v>
                </c:pt>
                <c:pt idx="50">
                  <c:v>31487</c:v>
                </c:pt>
                <c:pt idx="51">
                  <c:v>30884</c:v>
                </c:pt>
                <c:pt idx="52">
                  <c:v>31335</c:v>
                </c:pt>
                <c:pt idx="53">
                  <c:v>31204</c:v>
                </c:pt>
                <c:pt idx="54">
                  <c:v>31296</c:v>
                </c:pt>
                <c:pt idx="55">
                  <c:v>31426</c:v>
                </c:pt>
                <c:pt idx="56">
                  <c:v>32592</c:v>
                </c:pt>
                <c:pt idx="57">
                  <c:v>31329</c:v>
                </c:pt>
                <c:pt idx="58">
                  <c:v>31339</c:v>
                </c:pt>
                <c:pt idx="59">
                  <c:v>31290</c:v>
                </c:pt>
                <c:pt idx="60">
                  <c:v>31393</c:v>
                </c:pt>
                <c:pt idx="61">
                  <c:v>31521</c:v>
                </c:pt>
                <c:pt idx="62">
                  <c:v>31758</c:v>
                </c:pt>
                <c:pt idx="63">
                  <c:v>31483</c:v>
                </c:pt>
                <c:pt idx="64">
                  <c:v>31071</c:v>
                </c:pt>
                <c:pt idx="65">
                  <c:v>31476</c:v>
                </c:pt>
                <c:pt idx="66">
                  <c:v>31253</c:v>
                </c:pt>
                <c:pt idx="67">
                  <c:v>31082</c:v>
                </c:pt>
                <c:pt idx="68">
                  <c:v>31295</c:v>
                </c:pt>
                <c:pt idx="69">
                  <c:v>31452</c:v>
                </c:pt>
                <c:pt idx="70">
                  <c:v>32274</c:v>
                </c:pt>
                <c:pt idx="71">
                  <c:v>31105</c:v>
                </c:pt>
                <c:pt idx="72">
                  <c:v>31274</c:v>
                </c:pt>
                <c:pt idx="73">
                  <c:v>31385</c:v>
                </c:pt>
                <c:pt idx="74">
                  <c:v>31409</c:v>
                </c:pt>
                <c:pt idx="75">
                  <c:v>31493</c:v>
                </c:pt>
                <c:pt idx="76">
                  <c:v>31912</c:v>
                </c:pt>
                <c:pt idx="77">
                  <c:v>31147</c:v>
                </c:pt>
                <c:pt idx="78">
                  <c:v>30884</c:v>
                </c:pt>
                <c:pt idx="79">
                  <c:v>31328</c:v>
                </c:pt>
                <c:pt idx="80">
                  <c:v>31301</c:v>
                </c:pt>
                <c:pt idx="81">
                  <c:v>31420</c:v>
                </c:pt>
                <c:pt idx="82">
                  <c:v>32066</c:v>
                </c:pt>
                <c:pt idx="83">
                  <c:v>32017</c:v>
                </c:pt>
                <c:pt idx="84">
                  <c:v>31295</c:v>
                </c:pt>
                <c:pt idx="85">
                  <c:v>31005</c:v>
                </c:pt>
                <c:pt idx="86">
                  <c:v>31207</c:v>
                </c:pt>
                <c:pt idx="87">
                  <c:v>30830</c:v>
                </c:pt>
                <c:pt idx="88">
                  <c:v>31132</c:v>
                </c:pt>
                <c:pt idx="89">
                  <c:v>31333</c:v>
                </c:pt>
                <c:pt idx="90">
                  <c:v>30864</c:v>
                </c:pt>
                <c:pt idx="91">
                  <c:v>30831</c:v>
                </c:pt>
                <c:pt idx="92">
                  <c:v>30986</c:v>
                </c:pt>
                <c:pt idx="93">
                  <c:v>31094</c:v>
                </c:pt>
                <c:pt idx="94">
                  <c:v>30895</c:v>
                </c:pt>
                <c:pt idx="95">
                  <c:v>30450</c:v>
                </c:pt>
                <c:pt idx="96">
                  <c:v>30861</c:v>
                </c:pt>
                <c:pt idx="97">
                  <c:v>29847</c:v>
                </c:pt>
                <c:pt idx="98">
                  <c:v>30177</c:v>
                </c:pt>
                <c:pt idx="99">
                  <c:v>30238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4618</c:v>
                </c:pt>
                <c:pt idx="1">
                  <c:v>3790</c:v>
                </c:pt>
                <c:pt idx="2">
                  <c:v>3574</c:v>
                </c:pt>
                <c:pt idx="3">
                  <c:v>3676</c:v>
                </c:pt>
                <c:pt idx="4">
                  <c:v>3711</c:v>
                </c:pt>
                <c:pt idx="5">
                  <c:v>3660</c:v>
                </c:pt>
                <c:pt idx="6">
                  <c:v>3846</c:v>
                </c:pt>
                <c:pt idx="7">
                  <c:v>3828</c:v>
                </c:pt>
                <c:pt idx="8">
                  <c:v>3736</c:v>
                </c:pt>
                <c:pt idx="9">
                  <c:v>3679</c:v>
                </c:pt>
                <c:pt idx="10">
                  <c:v>3864</c:v>
                </c:pt>
                <c:pt idx="11">
                  <c:v>3638</c:v>
                </c:pt>
                <c:pt idx="12">
                  <c:v>3876</c:v>
                </c:pt>
                <c:pt idx="13">
                  <c:v>3553</c:v>
                </c:pt>
                <c:pt idx="14">
                  <c:v>3213</c:v>
                </c:pt>
                <c:pt idx="15">
                  <c:v>3863</c:v>
                </c:pt>
                <c:pt idx="16">
                  <c:v>3614</c:v>
                </c:pt>
                <c:pt idx="17">
                  <c:v>3519</c:v>
                </c:pt>
                <c:pt idx="18">
                  <c:v>3746</c:v>
                </c:pt>
                <c:pt idx="19">
                  <c:v>3799</c:v>
                </c:pt>
                <c:pt idx="20">
                  <c:v>3790</c:v>
                </c:pt>
                <c:pt idx="21">
                  <c:v>3500</c:v>
                </c:pt>
                <c:pt idx="22">
                  <c:v>3726</c:v>
                </c:pt>
                <c:pt idx="23">
                  <c:v>3828</c:v>
                </c:pt>
                <c:pt idx="24">
                  <c:v>3528</c:v>
                </c:pt>
                <c:pt idx="25">
                  <c:v>3657</c:v>
                </c:pt>
                <c:pt idx="26">
                  <c:v>3922</c:v>
                </c:pt>
                <c:pt idx="27">
                  <c:v>4348</c:v>
                </c:pt>
                <c:pt idx="28">
                  <c:v>3720</c:v>
                </c:pt>
                <c:pt idx="29">
                  <c:v>3633</c:v>
                </c:pt>
                <c:pt idx="30">
                  <c:v>3960</c:v>
                </c:pt>
                <c:pt idx="31">
                  <c:v>3683</c:v>
                </c:pt>
                <c:pt idx="32">
                  <c:v>3507</c:v>
                </c:pt>
                <c:pt idx="33">
                  <c:v>3679</c:v>
                </c:pt>
                <c:pt idx="34">
                  <c:v>3813</c:v>
                </c:pt>
                <c:pt idx="35">
                  <c:v>3775</c:v>
                </c:pt>
                <c:pt idx="36">
                  <c:v>3681</c:v>
                </c:pt>
                <c:pt idx="37">
                  <c:v>3518</c:v>
                </c:pt>
                <c:pt idx="38">
                  <c:v>3797</c:v>
                </c:pt>
                <c:pt idx="39">
                  <c:v>4156</c:v>
                </c:pt>
                <c:pt idx="40">
                  <c:v>3749</c:v>
                </c:pt>
                <c:pt idx="41">
                  <c:v>3498</c:v>
                </c:pt>
                <c:pt idx="42">
                  <c:v>3566</c:v>
                </c:pt>
                <c:pt idx="43">
                  <c:v>3696</c:v>
                </c:pt>
                <c:pt idx="44">
                  <c:v>3521</c:v>
                </c:pt>
                <c:pt idx="45">
                  <c:v>3408</c:v>
                </c:pt>
                <c:pt idx="46">
                  <c:v>3762</c:v>
                </c:pt>
                <c:pt idx="47">
                  <c:v>3658</c:v>
                </c:pt>
                <c:pt idx="48">
                  <c:v>3708</c:v>
                </c:pt>
                <c:pt idx="49">
                  <c:v>3881</c:v>
                </c:pt>
                <c:pt idx="50">
                  <c:v>3618</c:v>
                </c:pt>
                <c:pt idx="51">
                  <c:v>3194</c:v>
                </c:pt>
                <c:pt idx="52">
                  <c:v>3800</c:v>
                </c:pt>
                <c:pt idx="53">
                  <c:v>3502</c:v>
                </c:pt>
                <c:pt idx="54">
                  <c:v>3631</c:v>
                </c:pt>
                <c:pt idx="55">
                  <c:v>3716</c:v>
                </c:pt>
                <c:pt idx="56">
                  <c:v>3846</c:v>
                </c:pt>
                <c:pt idx="57">
                  <c:v>3552</c:v>
                </c:pt>
                <c:pt idx="58">
                  <c:v>3337</c:v>
                </c:pt>
                <c:pt idx="59">
                  <c:v>3660</c:v>
                </c:pt>
                <c:pt idx="60">
                  <c:v>3626</c:v>
                </c:pt>
                <c:pt idx="61">
                  <c:v>3629</c:v>
                </c:pt>
                <c:pt idx="62">
                  <c:v>3838</c:v>
                </c:pt>
                <c:pt idx="63">
                  <c:v>3599</c:v>
                </c:pt>
                <c:pt idx="64">
                  <c:v>3238</c:v>
                </c:pt>
                <c:pt idx="65">
                  <c:v>3657</c:v>
                </c:pt>
                <c:pt idx="66">
                  <c:v>3791</c:v>
                </c:pt>
                <c:pt idx="67">
                  <c:v>3472</c:v>
                </c:pt>
                <c:pt idx="68">
                  <c:v>3747</c:v>
                </c:pt>
                <c:pt idx="69">
                  <c:v>3679</c:v>
                </c:pt>
                <c:pt idx="70">
                  <c:v>4186</c:v>
                </c:pt>
                <c:pt idx="71">
                  <c:v>3495</c:v>
                </c:pt>
                <c:pt idx="72">
                  <c:v>3636</c:v>
                </c:pt>
                <c:pt idx="73">
                  <c:v>3769</c:v>
                </c:pt>
                <c:pt idx="74">
                  <c:v>3703</c:v>
                </c:pt>
                <c:pt idx="75">
                  <c:v>3785</c:v>
                </c:pt>
                <c:pt idx="76">
                  <c:v>4067</c:v>
                </c:pt>
                <c:pt idx="77">
                  <c:v>3723</c:v>
                </c:pt>
                <c:pt idx="78">
                  <c:v>3748</c:v>
                </c:pt>
                <c:pt idx="79">
                  <c:v>3899</c:v>
                </c:pt>
                <c:pt idx="80">
                  <c:v>3788</c:v>
                </c:pt>
                <c:pt idx="81">
                  <c:v>3570</c:v>
                </c:pt>
                <c:pt idx="82">
                  <c:v>3737</c:v>
                </c:pt>
                <c:pt idx="83">
                  <c:v>4120</c:v>
                </c:pt>
                <c:pt idx="84">
                  <c:v>3664</c:v>
                </c:pt>
                <c:pt idx="85">
                  <c:v>3698</c:v>
                </c:pt>
                <c:pt idx="86">
                  <c:v>3901</c:v>
                </c:pt>
                <c:pt idx="87">
                  <c:v>3650</c:v>
                </c:pt>
                <c:pt idx="88">
                  <c:v>3644</c:v>
                </c:pt>
                <c:pt idx="89">
                  <c:v>3468</c:v>
                </c:pt>
                <c:pt idx="90">
                  <c:v>3852</c:v>
                </c:pt>
                <c:pt idx="91">
                  <c:v>3697</c:v>
                </c:pt>
                <c:pt idx="92">
                  <c:v>3625</c:v>
                </c:pt>
                <c:pt idx="93">
                  <c:v>3724</c:v>
                </c:pt>
                <c:pt idx="94">
                  <c:v>3787</c:v>
                </c:pt>
                <c:pt idx="95">
                  <c:v>3298</c:v>
                </c:pt>
                <c:pt idx="96">
                  <c:v>3804</c:v>
                </c:pt>
                <c:pt idx="97">
                  <c:v>3514</c:v>
                </c:pt>
                <c:pt idx="98">
                  <c:v>3710</c:v>
                </c:pt>
                <c:pt idx="99">
                  <c:v>3927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3825</c:v>
                </c:pt>
                <c:pt idx="1">
                  <c:v>3487</c:v>
                </c:pt>
                <c:pt idx="2">
                  <c:v>3308</c:v>
                </c:pt>
                <c:pt idx="3">
                  <c:v>3486</c:v>
                </c:pt>
                <c:pt idx="4">
                  <c:v>3348</c:v>
                </c:pt>
                <c:pt idx="5">
                  <c:v>3390</c:v>
                </c:pt>
                <c:pt idx="6">
                  <c:v>3529</c:v>
                </c:pt>
                <c:pt idx="7">
                  <c:v>3454</c:v>
                </c:pt>
                <c:pt idx="8">
                  <c:v>3505</c:v>
                </c:pt>
                <c:pt idx="9">
                  <c:v>3651</c:v>
                </c:pt>
                <c:pt idx="10">
                  <c:v>3418</c:v>
                </c:pt>
                <c:pt idx="11">
                  <c:v>3411</c:v>
                </c:pt>
                <c:pt idx="12">
                  <c:v>3597</c:v>
                </c:pt>
                <c:pt idx="13">
                  <c:v>3308</c:v>
                </c:pt>
                <c:pt idx="14">
                  <c:v>2977</c:v>
                </c:pt>
                <c:pt idx="15">
                  <c:v>3485</c:v>
                </c:pt>
                <c:pt idx="16">
                  <c:v>3307</c:v>
                </c:pt>
                <c:pt idx="17">
                  <c:v>3207</c:v>
                </c:pt>
                <c:pt idx="18">
                  <c:v>3486</c:v>
                </c:pt>
                <c:pt idx="19">
                  <c:v>3549</c:v>
                </c:pt>
                <c:pt idx="20">
                  <c:v>3487</c:v>
                </c:pt>
                <c:pt idx="21">
                  <c:v>3295</c:v>
                </c:pt>
                <c:pt idx="22">
                  <c:v>3351</c:v>
                </c:pt>
                <c:pt idx="23">
                  <c:v>3596</c:v>
                </c:pt>
                <c:pt idx="24">
                  <c:v>3264</c:v>
                </c:pt>
                <c:pt idx="25">
                  <c:v>3374</c:v>
                </c:pt>
                <c:pt idx="26">
                  <c:v>3729</c:v>
                </c:pt>
                <c:pt idx="27">
                  <c:v>4267</c:v>
                </c:pt>
                <c:pt idx="28">
                  <c:v>3399</c:v>
                </c:pt>
                <c:pt idx="29">
                  <c:v>3416</c:v>
                </c:pt>
                <c:pt idx="30">
                  <c:v>3645</c:v>
                </c:pt>
                <c:pt idx="31">
                  <c:v>3455</c:v>
                </c:pt>
                <c:pt idx="32">
                  <c:v>3330</c:v>
                </c:pt>
                <c:pt idx="33">
                  <c:v>3394</c:v>
                </c:pt>
                <c:pt idx="34">
                  <c:v>3430</c:v>
                </c:pt>
                <c:pt idx="35">
                  <c:v>3482</c:v>
                </c:pt>
                <c:pt idx="36">
                  <c:v>3319</c:v>
                </c:pt>
                <c:pt idx="37">
                  <c:v>3282</c:v>
                </c:pt>
                <c:pt idx="38">
                  <c:v>3604</c:v>
                </c:pt>
                <c:pt idx="39">
                  <c:v>3946</c:v>
                </c:pt>
                <c:pt idx="40">
                  <c:v>3552</c:v>
                </c:pt>
                <c:pt idx="41">
                  <c:v>3260</c:v>
                </c:pt>
                <c:pt idx="42">
                  <c:v>3453</c:v>
                </c:pt>
                <c:pt idx="43">
                  <c:v>3526</c:v>
                </c:pt>
                <c:pt idx="44">
                  <c:v>3260</c:v>
                </c:pt>
                <c:pt idx="45">
                  <c:v>3071</c:v>
                </c:pt>
                <c:pt idx="46">
                  <c:v>3518</c:v>
                </c:pt>
                <c:pt idx="47">
                  <c:v>3395</c:v>
                </c:pt>
                <c:pt idx="48">
                  <c:v>3384</c:v>
                </c:pt>
                <c:pt idx="49">
                  <c:v>3620</c:v>
                </c:pt>
                <c:pt idx="50">
                  <c:v>3406</c:v>
                </c:pt>
                <c:pt idx="51">
                  <c:v>2917</c:v>
                </c:pt>
                <c:pt idx="52">
                  <c:v>3629</c:v>
                </c:pt>
                <c:pt idx="53">
                  <c:v>3445</c:v>
                </c:pt>
                <c:pt idx="54">
                  <c:v>3393</c:v>
                </c:pt>
                <c:pt idx="55">
                  <c:v>3388</c:v>
                </c:pt>
                <c:pt idx="56">
                  <c:v>3545</c:v>
                </c:pt>
                <c:pt idx="57">
                  <c:v>3284</c:v>
                </c:pt>
                <c:pt idx="58">
                  <c:v>3093</c:v>
                </c:pt>
                <c:pt idx="59">
                  <c:v>3464</c:v>
                </c:pt>
                <c:pt idx="60">
                  <c:v>3357</c:v>
                </c:pt>
                <c:pt idx="61">
                  <c:v>3367</c:v>
                </c:pt>
                <c:pt idx="62">
                  <c:v>3586</c:v>
                </c:pt>
                <c:pt idx="63">
                  <c:v>3336</c:v>
                </c:pt>
                <c:pt idx="64">
                  <c:v>3050</c:v>
                </c:pt>
                <c:pt idx="65">
                  <c:v>3405</c:v>
                </c:pt>
                <c:pt idx="66">
                  <c:v>3509</c:v>
                </c:pt>
                <c:pt idx="67">
                  <c:v>3323</c:v>
                </c:pt>
                <c:pt idx="68">
                  <c:v>3618</c:v>
                </c:pt>
                <c:pt idx="69">
                  <c:v>3469</c:v>
                </c:pt>
                <c:pt idx="70">
                  <c:v>4077</c:v>
                </c:pt>
                <c:pt idx="71">
                  <c:v>3426</c:v>
                </c:pt>
                <c:pt idx="72">
                  <c:v>3582</c:v>
                </c:pt>
                <c:pt idx="73">
                  <c:v>3710</c:v>
                </c:pt>
                <c:pt idx="74">
                  <c:v>3582</c:v>
                </c:pt>
                <c:pt idx="75">
                  <c:v>3575</c:v>
                </c:pt>
                <c:pt idx="76">
                  <c:v>3961</c:v>
                </c:pt>
                <c:pt idx="77">
                  <c:v>3639</c:v>
                </c:pt>
                <c:pt idx="78">
                  <c:v>3529</c:v>
                </c:pt>
                <c:pt idx="79">
                  <c:v>3744</c:v>
                </c:pt>
                <c:pt idx="80">
                  <c:v>3697</c:v>
                </c:pt>
                <c:pt idx="81">
                  <c:v>3381</c:v>
                </c:pt>
                <c:pt idx="82">
                  <c:v>3543</c:v>
                </c:pt>
                <c:pt idx="83">
                  <c:v>3920</c:v>
                </c:pt>
                <c:pt idx="84">
                  <c:v>3380</c:v>
                </c:pt>
                <c:pt idx="85">
                  <c:v>3398</c:v>
                </c:pt>
                <c:pt idx="86">
                  <c:v>3748</c:v>
                </c:pt>
                <c:pt idx="87">
                  <c:v>3211</c:v>
                </c:pt>
                <c:pt idx="88">
                  <c:v>3281</c:v>
                </c:pt>
                <c:pt idx="89">
                  <c:v>3020</c:v>
                </c:pt>
                <c:pt idx="90">
                  <c:v>3405</c:v>
                </c:pt>
                <c:pt idx="91">
                  <c:v>3436</c:v>
                </c:pt>
                <c:pt idx="92">
                  <c:v>3336</c:v>
                </c:pt>
                <c:pt idx="93">
                  <c:v>3419</c:v>
                </c:pt>
                <c:pt idx="94">
                  <c:v>3335</c:v>
                </c:pt>
                <c:pt idx="95">
                  <c:v>2931</c:v>
                </c:pt>
                <c:pt idx="96">
                  <c:v>3522</c:v>
                </c:pt>
                <c:pt idx="97">
                  <c:v>3094</c:v>
                </c:pt>
                <c:pt idx="98">
                  <c:v>3104</c:v>
                </c:pt>
                <c:pt idx="99">
                  <c:v>3414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33</c:v>
                </c:pt>
                <c:pt idx="12">
                  <c:v>26</c:v>
                </c:pt>
                <c:pt idx="13">
                  <c:v>36</c:v>
                </c:pt>
                <c:pt idx="14">
                  <c:v>27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34</c:v>
                </c:pt>
                <c:pt idx="22">
                  <c:v>25</c:v>
                </c:pt>
                <c:pt idx="23">
                  <c:v>25</c:v>
                </c:pt>
                <c:pt idx="24">
                  <c:v>59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72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57</c:v>
                </c:pt>
                <c:pt idx="33">
                  <c:v>25</c:v>
                </c:pt>
                <c:pt idx="34">
                  <c:v>31</c:v>
                </c:pt>
                <c:pt idx="35">
                  <c:v>37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40</c:v>
                </c:pt>
                <c:pt idx="40">
                  <c:v>28</c:v>
                </c:pt>
                <c:pt idx="41">
                  <c:v>35</c:v>
                </c:pt>
                <c:pt idx="42">
                  <c:v>110</c:v>
                </c:pt>
                <c:pt idx="43">
                  <c:v>34</c:v>
                </c:pt>
                <c:pt idx="44">
                  <c:v>25</c:v>
                </c:pt>
                <c:pt idx="45">
                  <c:v>28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60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66</c:v>
                </c:pt>
                <c:pt idx="71">
                  <c:v>25</c:v>
                </c:pt>
                <c:pt idx="72">
                  <c:v>27</c:v>
                </c:pt>
                <c:pt idx="73">
                  <c:v>38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55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60</c:v>
                </c:pt>
                <c:pt idx="95">
                  <c:v>31</c:v>
                </c:pt>
                <c:pt idx="96">
                  <c:v>28</c:v>
                </c:pt>
                <c:pt idx="97">
                  <c:v>25</c:v>
                </c:pt>
                <c:pt idx="98">
                  <c:v>31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38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27</c:v>
                </c:pt>
                <c:pt idx="11">
                  <c:v>71</c:v>
                </c:pt>
                <c:pt idx="12">
                  <c:v>27</c:v>
                </c:pt>
                <c:pt idx="13">
                  <c:v>38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33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38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74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32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29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30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31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61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30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28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29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47</c:v>
                </c:pt>
                <c:pt idx="1">
                  <c:v>25</c:v>
                </c:pt>
                <c:pt idx="2">
                  <c:v>33</c:v>
                </c:pt>
                <c:pt idx="3">
                  <c:v>29</c:v>
                </c:pt>
                <c:pt idx="4">
                  <c:v>25</c:v>
                </c:pt>
                <c:pt idx="5">
                  <c:v>24</c:v>
                </c:pt>
                <c:pt idx="6">
                  <c:v>44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60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54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56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41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27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57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41</c:v>
                </c:pt>
                <c:pt idx="2">
                  <c:v>40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42</c:v>
                </c:pt>
                <c:pt idx="8">
                  <c:v>41</c:v>
                </c:pt>
                <c:pt idx="9">
                  <c:v>51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56</c:v>
                </c:pt>
                <c:pt idx="23">
                  <c:v>40</c:v>
                </c:pt>
                <c:pt idx="24">
                  <c:v>41</c:v>
                </c:pt>
                <c:pt idx="25">
                  <c:v>44</c:v>
                </c:pt>
                <c:pt idx="26">
                  <c:v>40</c:v>
                </c:pt>
                <c:pt idx="27">
                  <c:v>42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39</c:v>
                </c:pt>
                <c:pt idx="47">
                  <c:v>74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42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45</c:v>
                </c:pt>
                <c:pt idx="64">
                  <c:v>54</c:v>
                </c:pt>
                <c:pt idx="65">
                  <c:v>38</c:v>
                </c:pt>
                <c:pt idx="66">
                  <c:v>77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69</c:v>
                </c:pt>
                <c:pt idx="71">
                  <c:v>38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48</c:v>
                </c:pt>
                <c:pt idx="78">
                  <c:v>38</c:v>
                </c:pt>
                <c:pt idx="79">
                  <c:v>37</c:v>
                </c:pt>
                <c:pt idx="80">
                  <c:v>38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63</c:v>
                </c:pt>
                <c:pt idx="85">
                  <c:v>37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37</c:v>
                </c:pt>
                <c:pt idx="94">
                  <c:v>36</c:v>
                </c:pt>
                <c:pt idx="95">
                  <c:v>38</c:v>
                </c:pt>
                <c:pt idx="96">
                  <c:v>39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5777</c:v>
                </c:pt>
                <c:pt idx="1">
                  <c:v>4607</c:v>
                </c:pt>
                <c:pt idx="2">
                  <c:v>4447</c:v>
                </c:pt>
                <c:pt idx="3">
                  <c:v>4491</c:v>
                </c:pt>
                <c:pt idx="4">
                  <c:v>4555</c:v>
                </c:pt>
                <c:pt idx="5">
                  <c:v>4489</c:v>
                </c:pt>
                <c:pt idx="6">
                  <c:v>4497</c:v>
                </c:pt>
                <c:pt idx="7">
                  <c:v>4546</c:v>
                </c:pt>
                <c:pt idx="8">
                  <c:v>4636</c:v>
                </c:pt>
                <c:pt idx="9">
                  <c:v>4706</c:v>
                </c:pt>
                <c:pt idx="10">
                  <c:v>4564</c:v>
                </c:pt>
                <c:pt idx="11">
                  <c:v>4515</c:v>
                </c:pt>
                <c:pt idx="12">
                  <c:v>4519</c:v>
                </c:pt>
                <c:pt idx="13">
                  <c:v>4564</c:v>
                </c:pt>
                <c:pt idx="14">
                  <c:v>4185</c:v>
                </c:pt>
                <c:pt idx="15">
                  <c:v>4546</c:v>
                </c:pt>
                <c:pt idx="16">
                  <c:v>4432</c:v>
                </c:pt>
                <c:pt idx="17">
                  <c:v>4497</c:v>
                </c:pt>
                <c:pt idx="18">
                  <c:v>4538</c:v>
                </c:pt>
                <c:pt idx="19">
                  <c:v>4518</c:v>
                </c:pt>
                <c:pt idx="20">
                  <c:v>4509</c:v>
                </c:pt>
                <c:pt idx="21">
                  <c:v>4383</c:v>
                </c:pt>
                <c:pt idx="22">
                  <c:v>4527</c:v>
                </c:pt>
                <c:pt idx="23">
                  <c:v>4466</c:v>
                </c:pt>
                <c:pt idx="24">
                  <c:v>4429</c:v>
                </c:pt>
                <c:pt idx="25">
                  <c:v>4545</c:v>
                </c:pt>
                <c:pt idx="26">
                  <c:v>4612</c:v>
                </c:pt>
                <c:pt idx="27">
                  <c:v>4867</c:v>
                </c:pt>
                <c:pt idx="28">
                  <c:v>4446</c:v>
                </c:pt>
                <c:pt idx="29">
                  <c:v>4593</c:v>
                </c:pt>
                <c:pt idx="30">
                  <c:v>4463</c:v>
                </c:pt>
                <c:pt idx="31">
                  <c:v>4418</c:v>
                </c:pt>
                <c:pt idx="32">
                  <c:v>4546</c:v>
                </c:pt>
                <c:pt idx="33">
                  <c:v>4418</c:v>
                </c:pt>
                <c:pt idx="34">
                  <c:v>4409</c:v>
                </c:pt>
                <c:pt idx="35">
                  <c:v>4465</c:v>
                </c:pt>
                <c:pt idx="36">
                  <c:v>4431</c:v>
                </c:pt>
                <c:pt idx="37">
                  <c:v>4476</c:v>
                </c:pt>
                <c:pt idx="38">
                  <c:v>4581</c:v>
                </c:pt>
                <c:pt idx="39">
                  <c:v>4821</c:v>
                </c:pt>
                <c:pt idx="40">
                  <c:v>4381</c:v>
                </c:pt>
                <c:pt idx="41">
                  <c:v>4326</c:v>
                </c:pt>
                <c:pt idx="42">
                  <c:v>4408</c:v>
                </c:pt>
                <c:pt idx="43">
                  <c:v>4441</c:v>
                </c:pt>
                <c:pt idx="44">
                  <c:v>4389</c:v>
                </c:pt>
                <c:pt idx="45">
                  <c:v>4248</c:v>
                </c:pt>
                <c:pt idx="46">
                  <c:v>4468</c:v>
                </c:pt>
                <c:pt idx="47">
                  <c:v>4404</c:v>
                </c:pt>
                <c:pt idx="48">
                  <c:v>4333</c:v>
                </c:pt>
                <c:pt idx="49">
                  <c:v>4499</c:v>
                </c:pt>
                <c:pt idx="50">
                  <c:v>4403</c:v>
                </c:pt>
                <c:pt idx="51">
                  <c:v>4058</c:v>
                </c:pt>
                <c:pt idx="52">
                  <c:v>4425</c:v>
                </c:pt>
                <c:pt idx="53">
                  <c:v>4321</c:v>
                </c:pt>
                <c:pt idx="54">
                  <c:v>4417</c:v>
                </c:pt>
                <c:pt idx="55">
                  <c:v>4493</c:v>
                </c:pt>
                <c:pt idx="56">
                  <c:v>4444</c:v>
                </c:pt>
                <c:pt idx="57">
                  <c:v>4377</c:v>
                </c:pt>
                <c:pt idx="58">
                  <c:v>4449</c:v>
                </c:pt>
                <c:pt idx="59">
                  <c:v>4412</c:v>
                </c:pt>
                <c:pt idx="60">
                  <c:v>4317</c:v>
                </c:pt>
                <c:pt idx="61">
                  <c:v>4440</c:v>
                </c:pt>
                <c:pt idx="62">
                  <c:v>4404</c:v>
                </c:pt>
                <c:pt idx="63">
                  <c:v>4410</c:v>
                </c:pt>
                <c:pt idx="64">
                  <c:v>4114</c:v>
                </c:pt>
                <c:pt idx="65">
                  <c:v>4379</c:v>
                </c:pt>
                <c:pt idx="66">
                  <c:v>4347</c:v>
                </c:pt>
                <c:pt idx="67">
                  <c:v>4402</c:v>
                </c:pt>
                <c:pt idx="68">
                  <c:v>4425</c:v>
                </c:pt>
                <c:pt idx="69">
                  <c:v>4370</c:v>
                </c:pt>
                <c:pt idx="70">
                  <c:v>4571</c:v>
                </c:pt>
                <c:pt idx="71">
                  <c:v>4341</c:v>
                </c:pt>
                <c:pt idx="72">
                  <c:v>4510</c:v>
                </c:pt>
                <c:pt idx="73">
                  <c:v>4477</c:v>
                </c:pt>
                <c:pt idx="74">
                  <c:v>4337</c:v>
                </c:pt>
                <c:pt idx="75">
                  <c:v>4368</c:v>
                </c:pt>
                <c:pt idx="76">
                  <c:v>4652</c:v>
                </c:pt>
                <c:pt idx="77">
                  <c:v>4307</c:v>
                </c:pt>
                <c:pt idx="78">
                  <c:v>4320</c:v>
                </c:pt>
                <c:pt idx="79">
                  <c:v>4426</c:v>
                </c:pt>
                <c:pt idx="80">
                  <c:v>4401</c:v>
                </c:pt>
                <c:pt idx="81">
                  <c:v>4376</c:v>
                </c:pt>
                <c:pt idx="82">
                  <c:v>4365</c:v>
                </c:pt>
                <c:pt idx="83">
                  <c:v>4587</c:v>
                </c:pt>
                <c:pt idx="84">
                  <c:v>4256</c:v>
                </c:pt>
                <c:pt idx="85">
                  <c:v>4308</c:v>
                </c:pt>
                <c:pt idx="86">
                  <c:v>4434</c:v>
                </c:pt>
                <c:pt idx="87">
                  <c:v>4372</c:v>
                </c:pt>
                <c:pt idx="88">
                  <c:v>4376</c:v>
                </c:pt>
                <c:pt idx="89">
                  <c:v>4603</c:v>
                </c:pt>
                <c:pt idx="90">
                  <c:v>4418</c:v>
                </c:pt>
                <c:pt idx="91">
                  <c:v>4334</c:v>
                </c:pt>
                <c:pt idx="92">
                  <c:v>4418</c:v>
                </c:pt>
                <c:pt idx="93">
                  <c:v>4529</c:v>
                </c:pt>
                <c:pt idx="94">
                  <c:v>4420</c:v>
                </c:pt>
                <c:pt idx="95">
                  <c:v>4428</c:v>
                </c:pt>
                <c:pt idx="96">
                  <c:v>4468</c:v>
                </c:pt>
                <c:pt idx="97">
                  <c:v>4248</c:v>
                </c:pt>
                <c:pt idx="98">
                  <c:v>4351</c:v>
                </c:pt>
                <c:pt idx="99">
                  <c:v>4366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23</c:v>
                </c:pt>
                <c:pt idx="35">
                  <c:v>18</c:v>
                </c:pt>
                <c:pt idx="36">
                  <c:v>22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65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22</c:v>
                </c:pt>
                <c:pt idx="71">
                  <c:v>18</c:v>
                </c:pt>
                <c:pt idx="72">
                  <c:v>19</c:v>
                </c:pt>
                <c:pt idx="73">
                  <c:v>102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224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27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44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20</c:v>
                </c:pt>
                <c:pt idx="67">
                  <c:v>12</c:v>
                </c:pt>
                <c:pt idx="68">
                  <c:v>13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32</c:v>
                </c:pt>
                <c:pt idx="84">
                  <c:v>12</c:v>
                </c:pt>
                <c:pt idx="85">
                  <c:v>12</c:v>
                </c:pt>
                <c:pt idx="86">
                  <c:v>17</c:v>
                </c:pt>
                <c:pt idx="87">
                  <c:v>13</c:v>
                </c:pt>
                <c:pt idx="88">
                  <c:v>11</c:v>
                </c:pt>
                <c:pt idx="89">
                  <c:v>19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11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246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39</c:v>
                </c:pt>
                <c:pt idx="7">
                  <c:v>50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26</c:v>
                </c:pt>
                <c:pt idx="12">
                  <c:v>33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26</c:v>
                </c:pt>
                <c:pt idx="23">
                  <c:v>51</c:v>
                </c:pt>
                <c:pt idx="24">
                  <c:v>26</c:v>
                </c:pt>
                <c:pt idx="25">
                  <c:v>52</c:v>
                </c:pt>
                <c:pt idx="26">
                  <c:v>34</c:v>
                </c:pt>
                <c:pt idx="27">
                  <c:v>62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34</c:v>
                </c:pt>
                <c:pt idx="35">
                  <c:v>25</c:v>
                </c:pt>
                <c:pt idx="36">
                  <c:v>41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47</c:v>
                </c:pt>
                <c:pt idx="41">
                  <c:v>30</c:v>
                </c:pt>
                <c:pt idx="42">
                  <c:v>26</c:v>
                </c:pt>
                <c:pt idx="43">
                  <c:v>27</c:v>
                </c:pt>
                <c:pt idx="44">
                  <c:v>25</c:v>
                </c:pt>
                <c:pt idx="45">
                  <c:v>30</c:v>
                </c:pt>
                <c:pt idx="46">
                  <c:v>26</c:v>
                </c:pt>
                <c:pt idx="47">
                  <c:v>41</c:v>
                </c:pt>
                <c:pt idx="48">
                  <c:v>27</c:v>
                </c:pt>
                <c:pt idx="49">
                  <c:v>26</c:v>
                </c:pt>
                <c:pt idx="50">
                  <c:v>76</c:v>
                </c:pt>
                <c:pt idx="51">
                  <c:v>26</c:v>
                </c:pt>
                <c:pt idx="52">
                  <c:v>26</c:v>
                </c:pt>
                <c:pt idx="53">
                  <c:v>56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40</c:v>
                </c:pt>
                <c:pt idx="64">
                  <c:v>32</c:v>
                </c:pt>
                <c:pt idx="65">
                  <c:v>49</c:v>
                </c:pt>
                <c:pt idx="66">
                  <c:v>31</c:v>
                </c:pt>
                <c:pt idx="67">
                  <c:v>25</c:v>
                </c:pt>
                <c:pt idx="68">
                  <c:v>25</c:v>
                </c:pt>
                <c:pt idx="69">
                  <c:v>43</c:v>
                </c:pt>
                <c:pt idx="70">
                  <c:v>26</c:v>
                </c:pt>
                <c:pt idx="71">
                  <c:v>26</c:v>
                </c:pt>
                <c:pt idx="72">
                  <c:v>32</c:v>
                </c:pt>
                <c:pt idx="73">
                  <c:v>37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26</c:v>
                </c:pt>
                <c:pt idx="82">
                  <c:v>29</c:v>
                </c:pt>
                <c:pt idx="83">
                  <c:v>27</c:v>
                </c:pt>
                <c:pt idx="84">
                  <c:v>47</c:v>
                </c:pt>
                <c:pt idx="85">
                  <c:v>25</c:v>
                </c:pt>
                <c:pt idx="86">
                  <c:v>26</c:v>
                </c:pt>
                <c:pt idx="87">
                  <c:v>34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33</c:v>
                </c:pt>
                <c:pt idx="93">
                  <c:v>57</c:v>
                </c:pt>
                <c:pt idx="94">
                  <c:v>39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28</c:v>
                </c:pt>
                <c:pt idx="99">
                  <c:v>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6191</c:v>
                </c:pt>
                <c:pt idx="1">
                  <c:v>4176</c:v>
                </c:pt>
                <c:pt idx="2">
                  <c:v>4165</c:v>
                </c:pt>
                <c:pt idx="3">
                  <c:v>4283</c:v>
                </c:pt>
                <c:pt idx="4">
                  <c:v>4112</c:v>
                </c:pt>
                <c:pt idx="5">
                  <c:v>4068</c:v>
                </c:pt>
                <c:pt idx="6">
                  <c:v>4331</c:v>
                </c:pt>
                <c:pt idx="7">
                  <c:v>4351</c:v>
                </c:pt>
                <c:pt idx="8">
                  <c:v>4417</c:v>
                </c:pt>
                <c:pt idx="9">
                  <c:v>4347</c:v>
                </c:pt>
                <c:pt idx="10">
                  <c:v>4366</c:v>
                </c:pt>
                <c:pt idx="11">
                  <c:v>4230</c:v>
                </c:pt>
                <c:pt idx="12">
                  <c:v>4399</c:v>
                </c:pt>
                <c:pt idx="13">
                  <c:v>4060</c:v>
                </c:pt>
                <c:pt idx="14">
                  <c:v>3641</c:v>
                </c:pt>
                <c:pt idx="15">
                  <c:v>4269</c:v>
                </c:pt>
                <c:pt idx="16">
                  <c:v>4104</c:v>
                </c:pt>
                <c:pt idx="17">
                  <c:v>4122</c:v>
                </c:pt>
                <c:pt idx="18">
                  <c:v>4273</c:v>
                </c:pt>
                <c:pt idx="19">
                  <c:v>4263</c:v>
                </c:pt>
                <c:pt idx="20">
                  <c:v>4108</c:v>
                </c:pt>
                <c:pt idx="21">
                  <c:v>4003</c:v>
                </c:pt>
                <c:pt idx="22">
                  <c:v>4089</c:v>
                </c:pt>
                <c:pt idx="23">
                  <c:v>4345</c:v>
                </c:pt>
                <c:pt idx="24">
                  <c:v>3966</c:v>
                </c:pt>
                <c:pt idx="25">
                  <c:v>4247</c:v>
                </c:pt>
                <c:pt idx="26">
                  <c:v>4499</c:v>
                </c:pt>
                <c:pt idx="27">
                  <c:v>4909</c:v>
                </c:pt>
                <c:pt idx="28">
                  <c:v>4116</c:v>
                </c:pt>
                <c:pt idx="29">
                  <c:v>4214</c:v>
                </c:pt>
                <c:pt idx="30">
                  <c:v>4422</c:v>
                </c:pt>
                <c:pt idx="31">
                  <c:v>4136</c:v>
                </c:pt>
                <c:pt idx="32">
                  <c:v>4159</c:v>
                </c:pt>
                <c:pt idx="33">
                  <c:v>4193</c:v>
                </c:pt>
                <c:pt idx="34">
                  <c:v>4264</c:v>
                </c:pt>
                <c:pt idx="35">
                  <c:v>4162</c:v>
                </c:pt>
                <c:pt idx="36">
                  <c:v>4062</c:v>
                </c:pt>
                <c:pt idx="37">
                  <c:v>4028</c:v>
                </c:pt>
                <c:pt idx="38">
                  <c:v>4373</c:v>
                </c:pt>
                <c:pt idx="39">
                  <c:v>4767</c:v>
                </c:pt>
                <c:pt idx="40">
                  <c:v>4212</c:v>
                </c:pt>
                <c:pt idx="41">
                  <c:v>3951</c:v>
                </c:pt>
                <c:pt idx="42">
                  <c:v>4256</c:v>
                </c:pt>
                <c:pt idx="43">
                  <c:v>4261</c:v>
                </c:pt>
                <c:pt idx="44">
                  <c:v>4058</c:v>
                </c:pt>
                <c:pt idx="45">
                  <c:v>3747</c:v>
                </c:pt>
                <c:pt idx="46">
                  <c:v>4313</c:v>
                </c:pt>
                <c:pt idx="47">
                  <c:v>4170</c:v>
                </c:pt>
                <c:pt idx="48">
                  <c:v>4166</c:v>
                </c:pt>
                <c:pt idx="49">
                  <c:v>4416</c:v>
                </c:pt>
                <c:pt idx="50">
                  <c:v>4076</c:v>
                </c:pt>
                <c:pt idx="51">
                  <c:v>3594</c:v>
                </c:pt>
                <c:pt idx="52">
                  <c:v>4353</c:v>
                </c:pt>
                <c:pt idx="53">
                  <c:v>4082</c:v>
                </c:pt>
                <c:pt idx="54">
                  <c:v>4138</c:v>
                </c:pt>
                <c:pt idx="55">
                  <c:v>4173</c:v>
                </c:pt>
                <c:pt idx="56">
                  <c:v>4378</c:v>
                </c:pt>
                <c:pt idx="57">
                  <c:v>3983</c:v>
                </c:pt>
                <c:pt idx="58">
                  <c:v>3690</c:v>
                </c:pt>
                <c:pt idx="59">
                  <c:v>4265</c:v>
                </c:pt>
                <c:pt idx="60">
                  <c:v>4087</c:v>
                </c:pt>
                <c:pt idx="61">
                  <c:v>4074</c:v>
                </c:pt>
                <c:pt idx="62">
                  <c:v>4325</c:v>
                </c:pt>
                <c:pt idx="63">
                  <c:v>4123</c:v>
                </c:pt>
                <c:pt idx="64">
                  <c:v>3717</c:v>
                </c:pt>
                <c:pt idx="65">
                  <c:v>4145</c:v>
                </c:pt>
                <c:pt idx="66">
                  <c:v>4307</c:v>
                </c:pt>
                <c:pt idx="67">
                  <c:v>4068</c:v>
                </c:pt>
                <c:pt idx="68">
                  <c:v>4360</c:v>
                </c:pt>
                <c:pt idx="69">
                  <c:v>4205</c:v>
                </c:pt>
                <c:pt idx="70">
                  <c:v>4753</c:v>
                </c:pt>
                <c:pt idx="71">
                  <c:v>4249</c:v>
                </c:pt>
                <c:pt idx="72">
                  <c:v>4404</c:v>
                </c:pt>
                <c:pt idx="73">
                  <c:v>4485</c:v>
                </c:pt>
                <c:pt idx="74">
                  <c:v>4265</c:v>
                </c:pt>
                <c:pt idx="75">
                  <c:v>4496</c:v>
                </c:pt>
                <c:pt idx="76">
                  <c:v>4606</c:v>
                </c:pt>
                <c:pt idx="77">
                  <c:v>4356</c:v>
                </c:pt>
                <c:pt idx="78">
                  <c:v>4381</c:v>
                </c:pt>
                <c:pt idx="79">
                  <c:v>4405</c:v>
                </c:pt>
                <c:pt idx="80">
                  <c:v>4443</c:v>
                </c:pt>
                <c:pt idx="81">
                  <c:v>4127</c:v>
                </c:pt>
                <c:pt idx="82">
                  <c:v>4370</c:v>
                </c:pt>
                <c:pt idx="83">
                  <c:v>4658</c:v>
                </c:pt>
                <c:pt idx="84">
                  <c:v>4226</c:v>
                </c:pt>
                <c:pt idx="85">
                  <c:v>4283</c:v>
                </c:pt>
                <c:pt idx="86">
                  <c:v>4523</c:v>
                </c:pt>
                <c:pt idx="87">
                  <c:v>4210</c:v>
                </c:pt>
                <c:pt idx="88">
                  <c:v>4188</c:v>
                </c:pt>
                <c:pt idx="89">
                  <c:v>4264</c:v>
                </c:pt>
                <c:pt idx="90">
                  <c:v>4300</c:v>
                </c:pt>
                <c:pt idx="91">
                  <c:v>4257</c:v>
                </c:pt>
                <c:pt idx="92">
                  <c:v>4278</c:v>
                </c:pt>
                <c:pt idx="93">
                  <c:v>4195</c:v>
                </c:pt>
                <c:pt idx="94">
                  <c:v>4334</c:v>
                </c:pt>
                <c:pt idx="95">
                  <c:v>3871</c:v>
                </c:pt>
                <c:pt idx="96">
                  <c:v>4421</c:v>
                </c:pt>
                <c:pt idx="97">
                  <c:v>3939</c:v>
                </c:pt>
                <c:pt idx="98">
                  <c:v>4090</c:v>
                </c:pt>
                <c:pt idx="99">
                  <c:v>4360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37099</c:v>
                </c:pt>
                <c:pt idx="1">
                  <c:v>31620</c:v>
                </c:pt>
                <c:pt idx="2">
                  <c:v>32295</c:v>
                </c:pt>
                <c:pt idx="3">
                  <c:v>32021</c:v>
                </c:pt>
                <c:pt idx="4">
                  <c:v>31573</c:v>
                </c:pt>
                <c:pt idx="5">
                  <c:v>31867</c:v>
                </c:pt>
                <c:pt idx="6">
                  <c:v>32217</c:v>
                </c:pt>
                <c:pt idx="7">
                  <c:v>31983</c:v>
                </c:pt>
                <c:pt idx="8">
                  <c:v>32917</c:v>
                </c:pt>
                <c:pt idx="9">
                  <c:v>32734</c:v>
                </c:pt>
                <c:pt idx="10">
                  <c:v>31805</c:v>
                </c:pt>
                <c:pt idx="11">
                  <c:v>31660</c:v>
                </c:pt>
                <c:pt idx="12">
                  <c:v>32031</c:v>
                </c:pt>
                <c:pt idx="13">
                  <c:v>31526</c:v>
                </c:pt>
                <c:pt idx="14">
                  <c:v>31568</c:v>
                </c:pt>
                <c:pt idx="15">
                  <c:v>31745</c:v>
                </c:pt>
                <c:pt idx="16">
                  <c:v>31180</c:v>
                </c:pt>
                <c:pt idx="17">
                  <c:v>31201</c:v>
                </c:pt>
                <c:pt idx="18">
                  <c:v>31520</c:v>
                </c:pt>
                <c:pt idx="19">
                  <c:v>31737</c:v>
                </c:pt>
                <c:pt idx="20">
                  <c:v>31232</c:v>
                </c:pt>
                <c:pt idx="21">
                  <c:v>30856</c:v>
                </c:pt>
                <c:pt idx="22">
                  <c:v>31031</c:v>
                </c:pt>
                <c:pt idx="23">
                  <c:v>31382</c:v>
                </c:pt>
                <c:pt idx="24">
                  <c:v>31631</c:v>
                </c:pt>
                <c:pt idx="25">
                  <c:v>31480</c:v>
                </c:pt>
                <c:pt idx="26">
                  <c:v>31630</c:v>
                </c:pt>
                <c:pt idx="27">
                  <c:v>32295</c:v>
                </c:pt>
                <c:pt idx="28">
                  <c:v>31217</c:v>
                </c:pt>
                <c:pt idx="29">
                  <c:v>31341</c:v>
                </c:pt>
                <c:pt idx="30">
                  <c:v>31902</c:v>
                </c:pt>
                <c:pt idx="31">
                  <c:v>31675</c:v>
                </c:pt>
                <c:pt idx="32">
                  <c:v>31404</c:v>
                </c:pt>
                <c:pt idx="33">
                  <c:v>31621</c:v>
                </c:pt>
                <c:pt idx="34">
                  <c:v>31643</c:v>
                </c:pt>
                <c:pt idx="35">
                  <c:v>32126</c:v>
                </c:pt>
                <c:pt idx="36">
                  <c:v>31260</c:v>
                </c:pt>
                <c:pt idx="37">
                  <c:v>31278</c:v>
                </c:pt>
                <c:pt idx="38">
                  <c:v>31820</c:v>
                </c:pt>
                <c:pt idx="39">
                  <c:v>32177</c:v>
                </c:pt>
                <c:pt idx="40">
                  <c:v>31247</c:v>
                </c:pt>
                <c:pt idx="41">
                  <c:v>31470</c:v>
                </c:pt>
                <c:pt idx="42">
                  <c:v>31956</c:v>
                </c:pt>
                <c:pt idx="43">
                  <c:v>31957</c:v>
                </c:pt>
                <c:pt idx="44">
                  <c:v>31281</c:v>
                </c:pt>
                <c:pt idx="45">
                  <c:v>31298</c:v>
                </c:pt>
                <c:pt idx="46">
                  <c:v>31659</c:v>
                </c:pt>
                <c:pt idx="47">
                  <c:v>31439</c:v>
                </c:pt>
                <c:pt idx="48">
                  <c:v>31376</c:v>
                </c:pt>
                <c:pt idx="49">
                  <c:v>31802</c:v>
                </c:pt>
                <c:pt idx="50">
                  <c:v>31487</c:v>
                </c:pt>
                <c:pt idx="51">
                  <c:v>30884</c:v>
                </c:pt>
                <c:pt idx="52">
                  <c:v>31335</c:v>
                </c:pt>
                <c:pt idx="53">
                  <c:v>31204</c:v>
                </c:pt>
                <c:pt idx="54">
                  <c:v>31296</c:v>
                </c:pt>
                <c:pt idx="55">
                  <c:v>31426</c:v>
                </c:pt>
                <c:pt idx="56">
                  <c:v>32592</c:v>
                </c:pt>
                <c:pt idx="57">
                  <c:v>31329</c:v>
                </c:pt>
                <c:pt idx="58">
                  <c:v>31339</c:v>
                </c:pt>
                <c:pt idx="59">
                  <c:v>31290</c:v>
                </c:pt>
                <c:pt idx="60">
                  <c:v>31393</c:v>
                </c:pt>
                <c:pt idx="61">
                  <c:v>31521</c:v>
                </c:pt>
                <c:pt idx="62">
                  <c:v>31758</c:v>
                </c:pt>
                <c:pt idx="63">
                  <c:v>31483</c:v>
                </c:pt>
                <c:pt idx="64">
                  <c:v>31071</c:v>
                </c:pt>
                <c:pt idx="65">
                  <c:v>31476</c:v>
                </c:pt>
                <c:pt idx="66">
                  <c:v>31253</c:v>
                </c:pt>
                <c:pt idx="67">
                  <c:v>31082</c:v>
                </c:pt>
                <c:pt idx="68">
                  <c:v>31295</c:v>
                </c:pt>
                <c:pt idx="69">
                  <c:v>31452</c:v>
                </c:pt>
                <c:pt idx="70">
                  <c:v>32274</c:v>
                </c:pt>
                <c:pt idx="71">
                  <c:v>31105</c:v>
                </c:pt>
                <c:pt idx="72">
                  <c:v>31274</c:v>
                </c:pt>
                <c:pt idx="73">
                  <c:v>31385</c:v>
                </c:pt>
                <c:pt idx="74">
                  <c:v>31409</c:v>
                </c:pt>
                <c:pt idx="75">
                  <c:v>31493</c:v>
                </c:pt>
                <c:pt idx="76">
                  <c:v>31912</c:v>
                </c:pt>
                <c:pt idx="77">
                  <c:v>31147</c:v>
                </c:pt>
                <c:pt idx="78">
                  <c:v>30884</c:v>
                </c:pt>
                <c:pt idx="79">
                  <c:v>31328</c:v>
                </c:pt>
                <c:pt idx="80">
                  <c:v>31301</c:v>
                </c:pt>
                <c:pt idx="81">
                  <c:v>31420</c:v>
                </c:pt>
                <c:pt idx="82">
                  <c:v>32066</c:v>
                </c:pt>
                <c:pt idx="83">
                  <c:v>32017</c:v>
                </c:pt>
                <c:pt idx="84">
                  <c:v>31295</c:v>
                </c:pt>
                <c:pt idx="85">
                  <c:v>31005</c:v>
                </c:pt>
                <c:pt idx="86">
                  <c:v>31207</c:v>
                </c:pt>
                <c:pt idx="87">
                  <c:v>30830</c:v>
                </c:pt>
                <c:pt idx="88">
                  <c:v>31132</c:v>
                </c:pt>
                <c:pt idx="89">
                  <c:v>31333</c:v>
                </c:pt>
                <c:pt idx="90">
                  <c:v>30864</c:v>
                </c:pt>
                <c:pt idx="91">
                  <c:v>30831</c:v>
                </c:pt>
                <c:pt idx="92">
                  <c:v>30986</c:v>
                </c:pt>
                <c:pt idx="93">
                  <c:v>31094</c:v>
                </c:pt>
                <c:pt idx="94">
                  <c:v>30895</c:v>
                </c:pt>
                <c:pt idx="95">
                  <c:v>30450</c:v>
                </c:pt>
                <c:pt idx="96">
                  <c:v>30861</c:v>
                </c:pt>
                <c:pt idx="97">
                  <c:v>29847</c:v>
                </c:pt>
                <c:pt idx="98">
                  <c:v>30177</c:v>
                </c:pt>
                <c:pt idx="99">
                  <c:v>30238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4618</c:v>
                </c:pt>
                <c:pt idx="1">
                  <c:v>3790</c:v>
                </c:pt>
                <c:pt idx="2">
                  <c:v>3574</c:v>
                </c:pt>
                <c:pt idx="3">
                  <c:v>3676</c:v>
                </c:pt>
                <c:pt idx="4">
                  <c:v>3711</c:v>
                </c:pt>
                <c:pt idx="5">
                  <c:v>3660</c:v>
                </c:pt>
                <c:pt idx="6">
                  <c:v>3846</c:v>
                </c:pt>
                <c:pt idx="7">
                  <c:v>3828</c:v>
                </c:pt>
                <c:pt idx="8">
                  <c:v>3736</c:v>
                </c:pt>
                <c:pt idx="9">
                  <c:v>3679</c:v>
                </c:pt>
                <c:pt idx="10">
                  <c:v>3864</c:v>
                </c:pt>
                <c:pt idx="11">
                  <c:v>3638</c:v>
                </c:pt>
                <c:pt idx="12">
                  <c:v>3876</c:v>
                </c:pt>
                <c:pt idx="13">
                  <c:v>3553</c:v>
                </c:pt>
                <c:pt idx="14">
                  <c:v>3213</c:v>
                </c:pt>
                <c:pt idx="15">
                  <c:v>3863</c:v>
                </c:pt>
                <c:pt idx="16">
                  <c:v>3614</c:v>
                </c:pt>
                <c:pt idx="17">
                  <c:v>3519</c:v>
                </c:pt>
                <c:pt idx="18">
                  <c:v>3746</c:v>
                </c:pt>
                <c:pt idx="19">
                  <c:v>3799</c:v>
                </c:pt>
                <c:pt idx="20">
                  <c:v>3790</c:v>
                </c:pt>
                <c:pt idx="21">
                  <c:v>3500</c:v>
                </c:pt>
                <c:pt idx="22">
                  <c:v>3726</c:v>
                </c:pt>
                <c:pt idx="23">
                  <c:v>3828</c:v>
                </c:pt>
                <c:pt idx="24">
                  <c:v>3528</c:v>
                </c:pt>
                <c:pt idx="25">
                  <c:v>3657</c:v>
                </c:pt>
                <c:pt idx="26">
                  <c:v>3922</c:v>
                </c:pt>
                <c:pt idx="27">
                  <c:v>4348</c:v>
                </c:pt>
                <c:pt idx="28">
                  <c:v>3720</c:v>
                </c:pt>
                <c:pt idx="29">
                  <c:v>3633</c:v>
                </c:pt>
                <c:pt idx="30">
                  <c:v>3960</c:v>
                </c:pt>
                <c:pt idx="31">
                  <c:v>3683</c:v>
                </c:pt>
                <c:pt idx="32">
                  <c:v>3507</c:v>
                </c:pt>
                <c:pt idx="33">
                  <c:v>3679</c:v>
                </c:pt>
                <c:pt idx="34">
                  <c:v>3813</c:v>
                </c:pt>
                <c:pt idx="35">
                  <c:v>3775</c:v>
                </c:pt>
                <c:pt idx="36">
                  <c:v>3681</c:v>
                </c:pt>
                <c:pt idx="37">
                  <c:v>3518</c:v>
                </c:pt>
                <c:pt idx="38">
                  <c:v>3797</c:v>
                </c:pt>
                <c:pt idx="39">
                  <c:v>4156</c:v>
                </c:pt>
                <c:pt idx="40">
                  <c:v>3749</c:v>
                </c:pt>
                <c:pt idx="41">
                  <c:v>3498</c:v>
                </c:pt>
                <c:pt idx="42">
                  <c:v>3566</c:v>
                </c:pt>
                <c:pt idx="43">
                  <c:v>3696</c:v>
                </c:pt>
                <c:pt idx="44">
                  <c:v>3521</c:v>
                </c:pt>
                <c:pt idx="45">
                  <c:v>3408</c:v>
                </c:pt>
                <c:pt idx="46">
                  <c:v>3762</c:v>
                </c:pt>
                <c:pt idx="47">
                  <c:v>3658</c:v>
                </c:pt>
                <c:pt idx="48">
                  <c:v>3708</c:v>
                </c:pt>
                <c:pt idx="49">
                  <c:v>3881</c:v>
                </c:pt>
                <c:pt idx="50">
                  <c:v>3618</c:v>
                </c:pt>
                <c:pt idx="51">
                  <c:v>3194</c:v>
                </c:pt>
                <c:pt idx="52">
                  <c:v>3800</c:v>
                </c:pt>
                <c:pt idx="53">
                  <c:v>3502</c:v>
                </c:pt>
                <c:pt idx="54">
                  <c:v>3631</c:v>
                </c:pt>
                <c:pt idx="55">
                  <c:v>3716</c:v>
                </c:pt>
                <c:pt idx="56">
                  <c:v>3846</c:v>
                </c:pt>
                <c:pt idx="57">
                  <c:v>3552</c:v>
                </c:pt>
                <c:pt idx="58">
                  <c:v>3337</c:v>
                </c:pt>
                <c:pt idx="59">
                  <c:v>3660</c:v>
                </c:pt>
                <c:pt idx="60">
                  <c:v>3626</c:v>
                </c:pt>
                <c:pt idx="61">
                  <c:v>3629</c:v>
                </c:pt>
                <c:pt idx="62">
                  <c:v>3838</c:v>
                </c:pt>
                <c:pt idx="63">
                  <c:v>3599</c:v>
                </c:pt>
                <c:pt idx="64">
                  <c:v>3238</c:v>
                </c:pt>
                <c:pt idx="65">
                  <c:v>3657</c:v>
                </c:pt>
                <c:pt idx="66">
                  <c:v>3791</c:v>
                </c:pt>
                <c:pt idx="67">
                  <c:v>3472</c:v>
                </c:pt>
                <c:pt idx="68">
                  <c:v>3747</c:v>
                </c:pt>
                <c:pt idx="69">
                  <c:v>3679</c:v>
                </c:pt>
                <c:pt idx="70">
                  <c:v>4186</c:v>
                </c:pt>
                <c:pt idx="71">
                  <c:v>3495</c:v>
                </c:pt>
                <c:pt idx="72">
                  <c:v>3636</c:v>
                </c:pt>
                <c:pt idx="73">
                  <c:v>3769</c:v>
                </c:pt>
                <c:pt idx="74">
                  <c:v>3703</c:v>
                </c:pt>
                <c:pt idx="75">
                  <c:v>3785</c:v>
                </c:pt>
                <c:pt idx="76">
                  <c:v>4067</c:v>
                </c:pt>
                <c:pt idx="77">
                  <c:v>3723</c:v>
                </c:pt>
                <c:pt idx="78">
                  <c:v>3748</c:v>
                </c:pt>
                <c:pt idx="79">
                  <c:v>3899</c:v>
                </c:pt>
                <c:pt idx="80">
                  <c:v>3788</c:v>
                </c:pt>
                <c:pt idx="81">
                  <c:v>3570</c:v>
                </c:pt>
                <c:pt idx="82">
                  <c:v>3737</c:v>
                </c:pt>
                <c:pt idx="83">
                  <c:v>4120</c:v>
                </c:pt>
                <c:pt idx="84">
                  <c:v>3664</c:v>
                </c:pt>
                <c:pt idx="85">
                  <c:v>3698</c:v>
                </c:pt>
                <c:pt idx="86">
                  <c:v>3901</c:v>
                </c:pt>
                <c:pt idx="87">
                  <c:v>3650</c:v>
                </c:pt>
                <c:pt idx="88">
                  <c:v>3644</c:v>
                </c:pt>
                <c:pt idx="89">
                  <c:v>3468</c:v>
                </c:pt>
                <c:pt idx="90">
                  <c:v>3852</c:v>
                </c:pt>
                <c:pt idx="91">
                  <c:v>3697</c:v>
                </c:pt>
                <c:pt idx="92">
                  <c:v>3625</c:v>
                </c:pt>
                <c:pt idx="93">
                  <c:v>3724</c:v>
                </c:pt>
                <c:pt idx="94">
                  <c:v>3787</c:v>
                </c:pt>
                <c:pt idx="95">
                  <c:v>3298</c:v>
                </c:pt>
                <c:pt idx="96">
                  <c:v>3804</c:v>
                </c:pt>
                <c:pt idx="97">
                  <c:v>3514</c:v>
                </c:pt>
                <c:pt idx="98">
                  <c:v>3710</c:v>
                </c:pt>
                <c:pt idx="99">
                  <c:v>3927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3825</c:v>
                </c:pt>
                <c:pt idx="1">
                  <c:v>3487</c:v>
                </c:pt>
                <c:pt idx="2">
                  <c:v>3308</c:v>
                </c:pt>
                <c:pt idx="3">
                  <c:v>3486</c:v>
                </c:pt>
                <c:pt idx="4">
                  <c:v>3348</c:v>
                </c:pt>
                <c:pt idx="5">
                  <c:v>3390</c:v>
                </c:pt>
                <c:pt idx="6">
                  <c:v>3529</c:v>
                </c:pt>
                <c:pt idx="7">
                  <c:v>3454</c:v>
                </c:pt>
                <c:pt idx="8">
                  <c:v>3505</c:v>
                </c:pt>
                <c:pt idx="9">
                  <c:v>3651</c:v>
                </c:pt>
                <c:pt idx="10">
                  <c:v>3418</c:v>
                </c:pt>
                <c:pt idx="11">
                  <c:v>3411</c:v>
                </c:pt>
                <c:pt idx="12">
                  <c:v>3597</c:v>
                </c:pt>
                <c:pt idx="13">
                  <c:v>3308</c:v>
                </c:pt>
                <c:pt idx="14">
                  <c:v>2977</c:v>
                </c:pt>
                <c:pt idx="15">
                  <c:v>3485</c:v>
                </c:pt>
                <c:pt idx="16">
                  <c:v>3307</c:v>
                </c:pt>
                <c:pt idx="17">
                  <c:v>3207</c:v>
                </c:pt>
                <c:pt idx="18">
                  <c:v>3486</c:v>
                </c:pt>
                <c:pt idx="19">
                  <c:v>3549</c:v>
                </c:pt>
                <c:pt idx="20">
                  <c:v>3487</c:v>
                </c:pt>
                <c:pt idx="21">
                  <c:v>3295</c:v>
                </c:pt>
                <c:pt idx="22">
                  <c:v>3351</c:v>
                </c:pt>
                <c:pt idx="23">
                  <c:v>3596</c:v>
                </c:pt>
                <c:pt idx="24">
                  <c:v>3264</c:v>
                </c:pt>
                <c:pt idx="25">
                  <c:v>3374</c:v>
                </c:pt>
                <c:pt idx="26">
                  <c:v>3729</c:v>
                </c:pt>
                <c:pt idx="27">
                  <c:v>4267</c:v>
                </c:pt>
                <c:pt idx="28">
                  <c:v>3399</c:v>
                </c:pt>
                <c:pt idx="29">
                  <c:v>3416</c:v>
                </c:pt>
                <c:pt idx="30">
                  <c:v>3645</c:v>
                </c:pt>
                <c:pt idx="31">
                  <c:v>3455</c:v>
                </c:pt>
                <c:pt idx="32">
                  <c:v>3330</c:v>
                </c:pt>
                <c:pt idx="33">
                  <c:v>3394</c:v>
                </c:pt>
                <c:pt idx="34">
                  <c:v>3430</c:v>
                </c:pt>
                <c:pt idx="35">
                  <c:v>3482</c:v>
                </c:pt>
                <c:pt idx="36">
                  <c:v>3319</c:v>
                </c:pt>
                <c:pt idx="37">
                  <c:v>3282</c:v>
                </c:pt>
                <c:pt idx="38">
                  <c:v>3604</c:v>
                </c:pt>
                <c:pt idx="39">
                  <c:v>3946</c:v>
                </c:pt>
                <c:pt idx="40">
                  <c:v>3552</c:v>
                </c:pt>
                <c:pt idx="41">
                  <c:v>3260</c:v>
                </c:pt>
                <c:pt idx="42">
                  <c:v>3453</c:v>
                </c:pt>
                <c:pt idx="43">
                  <c:v>3526</c:v>
                </c:pt>
                <c:pt idx="44">
                  <c:v>3260</c:v>
                </c:pt>
                <c:pt idx="45">
                  <c:v>3071</c:v>
                </c:pt>
                <c:pt idx="46">
                  <c:v>3518</c:v>
                </c:pt>
                <c:pt idx="47">
                  <c:v>3395</c:v>
                </c:pt>
                <c:pt idx="48">
                  <c:v>3384</c:v>
                </c:pt>
                <c:pt idx="49">
                  <c:v>3620</c:v>
                </c:pt>
                <c:pt idx="50">
                  <c:v>3406</c:v>
                </c:pt>
                <c:pt idx="51">
                  <c:v>2917</c:v>
                </c:pt>
                <c:pt idx="52">
                  <c:v>3629</c:v>
                </c:pt>
                <c:pt idx="53">
                  <c:v>3445</c:v>
                </c:pt>
                <c:pt idx="54">
                  <c:v>3393</c:v>
                </c:pt>
                <c:pt idx="55">
                  <c:v>3388</c:v>
                </c:pt>
                <c:pt idx="56">
                  <c:v>3545</c:v>
                </c:pt>
                <c:pt idx="57">
                  <c:v>3284</c:v>
                </c:pt>
                <c:pt idx="58">
                  <c:v>3093</c:v>
                </c:pt>
                <c:pt idx="59">
                  <c:v>3464</c:v>
                </c:pt>
                <c:pt idx="60">
                  <c:v>3357</c:v>
                </c:pt>
                <c:pt idx="61">
                  <c:v>3367</c:v>
                </c:pt>
                <c:pt idx="62">
                  <c:v>3586</c:v>
                </c:pt>
                <c:pt idx="63">
                  <c:v>3336</c:v>
                </c:pt>
                <c:pt idx="64">
                  <c:v>3050</c:v>
                </c:pt>
                <c:pt idx="65">
                  <c:v>3405</c:v>
                </c:pt>
                <c:pt idx="66">
                  <c:v>3509</c:v>
                </c:pt>
                <c:pt idx="67">
                  <c:v>3323</c:v>
                </c:pt>
                <c:pt idx="68">
                  <c:v>3618</c:v>
                </c:pt>
                <c:pt idx="69">
                  <c:v>3469</c:v>
                </c:pt>
                <c:pt idx="70">
                  <c:v>4077</c:v>
                </c:pt>
                <c:pt idx="71">
                  <c:v>3426</c:v>
                </c:pt>
                <c:pt idx="72">
                  <c:v>3582</c:v>
                </c:pt>
                <c:pt idx="73">
                  <c:v>3710</c:v>
                </c:pt>
                <c:pt idx="74">
                  <c:v>3582</c:v>
                </c:pt>
                <c:pt idx="75">
                  <c:v>3575</c:v>
                </c:pt>
                <c:pt idx="76">
                  <c:v>3961</c:v>
                </c:pt>
                <c:pt idx="77">
                  <c:v>3639</c:v>
                </c:pt>
                <c:pt idx="78">
                  <c:v>3529</c:v>
                </c:pt>
                <c:pt idx="79">
                  <c:v>3744</c:v>
                </c:pt>
                <c:pt idx="80">
                  <c:v>3697</c:v>
                </c:pt>
                <c:pt idx="81">
                  <c:v>3381</c:v>
                </c:pt>
                <c:pt idx="82">
                  <c:v>3543</c:v>
                </c:pt>
                <c:pt idx="83">
                  <c:v>3920</c:v>
                </c:pt>
                <c:pt idx="84">
                  <c:v>3380</c:v>
                </c:pt>
                <c:pt idx="85">
                  <c:v>3398</c:v>
                </c:pt>
                <c:pt idx="86">
                  <c:v>3748</c:v>
                </c:pt>
                <c:pt idx="87">
                  <c:v>3211</c:v>
                </c:pt>
                <c:pt idx="88">
                  <c:v>3281</c:v>
                </c:pt>
                <c:pt idx="89">
                  <c:v>3020</c:v>
                </c:pt>
                <c:pt idx="90">
                  <c:v>3405</c:v>
                </c:pt>
                <c:pt idx="91">
                  <c:v>3436</c:v>
                </c:pt>
                <c:pt idx="92">
                  <c:v>3336</c:v>
                </c:pt>
                <c:pt idx="93">
                  <c:v>3419</c:v>
                </c:pt>
                <c:pt idx="94">
                  <c:v>3335</c:v>
                </c:pt>
                <c:pt idx="95">
                  <c:v>2931</c:v>
                </c:pt>
                <c:pt idx="96">
                  <c:v>3522</c:v>
                </c:pt>
                <c:pt idx="97">
                  <c:v>3094</c:v>
                </c:pt>
                <c:pt idx="98">
                  <c:v>3104</c:v>
                </c:pt>
                <c:pt idx="99">
                  <c:v>3414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33</c:v>
                </c:pt>
                <c:pt idx="12">
                  <c:v>26</c:v>
                </c:pt>
                <c:pt idx="13">
                  <c:v>36</c:v>
                </c:pt>
                <c:pt idx="14">
                  <c:v>27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34</c:v>
                </c:pt>
                <c:pt idx="22">
                  <c:v>25</c:v>
                </c:pt>
                <c:pt idx="23">
                  <c:v>25</c:v>
                </c:pt>
                <c:pt idx="24">
                  <c:v>59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72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57</c:v>
                </c:pt>
                <c:pt idx="33">
                  <c:v>25</c:v>
                </c:pt>
                <c:pt idx="34">
                  <c:v>31</c:v>
                </c:pt>
                <c:pt idx="35">
                  <c:v>37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40</c:v>
                </c:pt>
                <c:pt idx="40">
                  <c:v>28</c:v>
                </c:pt>
                <c:pt idx="41">
                  <c:v>35</c:v>
                </c:pt>
                <c:pt idx="42">
                  <c:v>110</c:v>
                </c:pt>
                <c:pt idx="43">
                  <c:v>34</c:v>
                </c:pt>
                <c:pt idx="44">
                  <c:v>25</c:v>
                </c:pt>
                <c:pt idx="45">
                  <c:v>28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60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66</c:v>
                </c:pt>
                <c:pt idx="71">
                  <c:v>25</c:v>
                </c:pt>
                <c:pt idx="72">
                  <c:v>27</c:v>
                </c:pt>
                <c:pt idx="73">
                  <c:v>38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55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60</c:v>
                </c:pt>
                <c:pt idx="95">
                  <c:v>31</c:v>
                </c:pt>
                <c:pt idx="96">
                  <c:v>28</c:v>
                </c:pt>
                <c:pt idx="97">
                  <c:v>25</c:v>
                </c:pt>
                <c:pt idx="98">
                  <c:v>31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38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27</c:v>
                </c:pt>
                <c:pt idx="11">
                  <c:v>71</c:v>
                </c:pt>
                <c:pt idx="12">
                  <c:v>27</c:v>
                </c:pt>
                <c:pt idx="13">
                  <c:v>38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33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38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74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32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29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30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31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61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30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28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29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47</c:v>
                </c:pt>
                <c:pt idx="1">
                  <c:v>25</c:v>
                </c:pt>
                <c:pt idx="2">
                  <c:v>33</c:v>
                </c:pt>
                <c:pt idx="3">
                  <c:v>29</c:v>
                </c:pt>
                <c:pt idx="4">
                  <c:v>25</c:v>
                </c:pt>
                <c:pt idx="5">
                  <c:v>24</c:v>
                </c:pt>
                <c:pt idx="6">
                  <c:v>44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60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54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56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41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27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57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41</c:v>
                </c:pt>
                <c:pt idx="2">
                  <c:v>40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42</c:v>
                </c:pt>
                <c:pt idx="8">
                  <c:v>41</c:v>
                </c:pt>
                <c:pt idx="9">
                  <c:v>51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56</c:v>
                </c:pt>
                <c:pt idx="23">
                  <c:v>40</c:v>
                </c:pt>
                <c:pt idx="24">
                  <c:v>41</c:v>
                </c:pt>
                <c:pt idx="25">
                  <c:v>44</c:v>
                </c:pt>
                <c:pt idx="26">
                  <c:v>40</c:v>
                </c:pt>
                <c:pt idx="27">
                  <c:v>42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39</c:v>
                </c:pt>
                <c:pt idx="47">
                  <c:v>74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42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45</c:v>
                </c:pt>
                <c:pt idx="64">
                  <c:v>54</c:v>
                </c:pt>
                <c:pt idx="65">
                  <c:v>38</c:v>
                </c:pt>
                <c:pt idx="66">
                  <c:v>77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69</c:v>
                </c:pt>
                <c:pt idx="71">
                  <c:v>38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48</c:v>
                </c:pt>
                <c:pt idx="78">
                  <c:v>38</c:v>
                </c:pt>
                <c:pt idx="79">
                  <c:v>37</c:v>
                </c:pt>
                <c:pt idx="80">
                  <c:v>38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63</c:v>
                </c:pt>
                <c:pt idx="85">
                  <c:v>37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37</c:v>
                </c:pt>
                <c:pt idx="94">
                  <c:v>36</c:v>
                </c:pt>
                <c:pt idx="95">
                  <c:v>38</c:v>
                </c:pt>
                <c:pt idx="96">
                  <c:v>39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5777</c:v>
                </c:pt>
                <c:pt idx="1">
                  <c:v>4607</c:v>
                </c:pt>
                <c:pt idx="2">
                  <c:v>4447</c:v>
                </c:pt>
                <c:pt idx="3">
                  <c:v>4491</c:v>
                </c:pt>
                <c:pt idx="4">
                  <c:v>4555</c:v>
                </c:pt>
                <c:pt idx="5">
                  <c:v>4489</c:v>
                </c:pt>
                <c:pt idx="6">
                  <c:v>4497</c:v>
                </c:pt>
                <c:pt idx="7">
                  <c:v>4546</c:v>
                </c:pt>
                <c:pt idx="8">
                  <c:v>4636</c:v>
                </c:pt>
                <c:pt idx="9">
                  <c:v>4706</c:v>
                </c:pt>
                <c:pt idx="10">
                  <c:v>4564</c:v>
                </c:pt>
                <c:pt idx="11">
                  <c:v>4515</c:v>
                </c:pt>
                <c:pt idx="12">
                  <c:v>4519</c:v>
                </c:pt>
                <c:pt idx="13">
                  <c:v>4564</c:v>
                </c:pt>
                <c:pt idx="14">
                  <c:v>4185</c:v>
                </c:pt>
                <c:pt idx="15">
                  <c:v>4546</c:v>
                </c:pt>
                <c:pt idx="16">
                  <c:v>4432</c:v>
                </c:pt>
                <c:pt idx="17">
                  <c:v>4497</c:v>
                </c:pt>
                <c:pt idx="18">
                  <c:v>4538</c:v>
                </c:pt>
                <c:pt idx="19">
                  <c:v>4518</c:v>
                </c:pt>
                <c:pt idx="20">
                  <c:v>4509</c:v>
                </c:pt>
                <c:pt idx="21">
                  <c:v>4383</c:v>
                </c:pt>
                <c:pt idx="22">
                  <c:v>4527</c:v>
                </c:pt>
                <c:pt idx="23">
                  <c:v>4466</c:v>
                </c:pt>
                <c:pt idx="24">
                  <c:v>4429</c:v>
                </c:pt>
                <c:pt idx="25">
                  <c:v>4545</c:v>
                </c:pt>
                <c:pt idx="26">
                  <c:v>4612</c:v>
                </c:pt>
                <c:pt idx="27">
                  <c:v>4867</c:v>
                </c:pt>
                <c:pt idx="28">
                  <c:v>4446</c:v>
                </c:pt>
                <c:pt idx="29">
                  <c:v>4593</c:v>
                </c:pt>
                <c:pt idx="30">
                  <c:v>4463</c:v>
                </c:pt>
                <c:pt idx="31">
                  <c:v>4418</c:v>
                </c:pt>
                <c:pt idx="32">
                  <c:v>4546</c:v>
                </c:pt>
                <c:pt idx="33">
                  <c:v>4418</c:v>
                </c:pt>
                <c:pt idx="34">
                  <c:v>4409</c:v>
                </c:pt>
                <c:pt idx="35">
                  <c:v>4465</c:v>
                </c:pt>
                <c:pt idx="36">
                  <c:v>4431</c:v>
                </c:pt>
                <c:pt idx="37">
                  <c:v>4476</c:v>
                </c:pt>
                <c:pt idx="38">
                  <c:v>4581</c:v>
                </c:pt>
                <c:pt idx="39">
                  <c:v>4821</c:v>
                </c:pt>
                <c:pt idx="40">
                  <c:v>4381</c:v>
                </c:pt>
                <c:pt idx="41">
                  <c:v>4326</c:v>
                </c:pt>
                <c:pt idx="42">
                  <c:v>4408</c:v>
                </c:pt>
                <c:pt idx="43">
                  <c:v>4441</c:v>
                </c:pt>
                <c:pt idx="44">
                  <c:v>4389</c:v>
                </c:pt>
                <c:pt idx="45">
                  <c:v>4248</c:v>
                </c:pt>
                <c:pt idx="46">
                  <c:v>4468</c:v>
                </c:pt>
                <c:pt idx="47">
                  <c:v>4404</c:v>
                </c:pt>
                <c:pt idx="48">
                  <c:v>4333</c:v>
                </c:pt>
                <c:pt idx="49">
                  <c:v>4499</c:v>
                </c:pt>
                <c:pt idx="50">
                  <c:v>4403</c:v>
                </c:pt>
                <c:pt idx="51">
                  <c:v>4058</c:v>
                </c:pt>
                <c:pt idx="52">
                  <c:v>4425</c:v>
                </c:pt>
                <c:pt idx="53">
                  <c:v>4321</c:v>
                </c:pt>
                <c:pt idx="54">
                  <c:v>4417</c:v>
                </c:pt>
                <c:pt idx="55">
                  <c:v>4493</c:v>
                </c:pt>
                <c:pt idx="56">
                  <c:v>4444</c:v>
                </c:pt>
                <c:pt idx="57">
                  <c:v>4377</c:v>
                </c:pt>
                <c:pt idx="58">
                  <c:v>4449</c:v>
                </c:pt>
                <c:pt idx="59">
                  <c:v>4412</c:v>
                </c:pt>
                <c:pt idx="60">
                  <c:v>4317</c:v>
                </c:pt>
                <c:pt idx="61">
                  <c:v>4440</c:v>
                </c:pt>
                <c:pt idx="62">
                  <c:v>4404</c:v>
                </c:pt>
                <c:pt idx="63">
                  <c:v>4410</c:v>
                </c:pt>
                <c:pt idx="64">
                  <c:v>4114</c:v>
                </c:pt>
                <c:pt idx="65">
                  <c:v>4379</c:v>
                </c:pt>
                <c:pt idx="66">
                  <c:v>4347</c:v>
                </c:pt>
                <c:pt idx="67">
                  <c:v>4402</c:v>
                </c:pt>
                <c:pt idx="68">
                  <c:v>4425</c:v>
                </c:pt>
                <c:pt idx="69">
                  <c:v>4370</c:v>
                </c:pt>
                <c:pt idx="70">
                  <c:v>4571</c:v>
                </c:pt>
                <c:pt idx="71">
                  <c:v>4341</c:v>
                </c:pt>
                <c:pt idx="72">
                  <c:v>4510</c:v>
                </c:pt>
                <c:pt idx="73">
                  <c:v>4477</c:v>
                </c:pt>
                <c:pt idx="74">
                  <c:v>4337</c:v>
                </c:pt>
                <c:pt idx="75">
                  <c:v>4368</c:v>
                </c:pt>
                <c:pt idx="76">
                  <c:v>4652</c:v>
                </c:pt>
                <c:pt idx="77">
                  <c:v>4307</c:v>
                </c:pt>
                <c:pt idx="78">
                  <c:v>4320</c:v>
                </c:pt>
                <c:pt idx="79">
                  <c:v>4426</c:v>
                </c:pt>
                <c:pt idx="80">
                  <c:v>4401</c:v>
                </c:pt>
                <c:pt idx="81">
                  <c:v>4376</c:v>
                </c:pt>
                <c:pt idx="82">
                  <c:v>4365</c:v>
                </c:pt>
                <c:pt idx="83">
                  <c:v>4587</c:v>
                </c:pt>
                <c:pt idx="84">
                  <c:v>4256</c:v>
                </c:pt>
                <c:pt idx="85">
                  <c:v>4308</c:v>
                </c:pt>
                <c:pt idx="86">
                  <c:v>4434</c:v>
                </c:pt>
                <c:pt idx="87">
                  <c:v>4372</c:v>
                </c:pt>
                <c:pt idx="88">
                  <c:v>4376</c:v>
                </c:pt>
                <c:pt idx="89">
                  <c:v>4603</c:v>
                </c:pt>
                <c:pt idx="90">
                  <c:v>4418</c:v>
                </c:pt>
                <c:pt idx="91">
                  <c:v>4334</c:v>
                </c:pt>
                <c:pt idx="92">
                  <c:v>4418</c:v>
                </c:pt>
                <c:pt idx="93">
                  <c:v>4529</c:v>
                </c:pt>
                <c:pt idx="94">
                  <c:v>4420</c:v>
                </c:pt>
                <c:pt idx="95">
                  <c:v>4428</c:v>
                </c:pt>
                <c:pt idx="96">
                  <c:v>4468</c:v>
                </c:pt>
                <c:pt idx="97">
                  <c:v>4248</c:v>
                </c:pt>
                <c:pt idx="98">
                  <c:v>4351</c:v>
                </c:pt>
                <c:pt idx="99">
                  <c:v>4366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23</c:v>
                </c:pt>
                <c:pt idx="35">
                  <c:v>18</c:v>
                </c:pt>
                <c:pt idx="36">
                  <c:v>22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65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22</c:v>
                </c:pt>
                <c:pt idx="71">
                  <c:v>18</c:v>
                </c:pt>
                <c:pt idx="72">
                  <c:v>19</c:v>
                </c:pt>
                <c:pt idx="73">
                  <c:v>102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224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27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44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20</c:v>
                </c:pt>
                <c:pt idx="67">
                  <c:v>12</c:v>
                </c:pt>
                <c:pt idx="68">
                  <c:v>13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32</c:v>
                </c:pt>
                <c:pt idx="84">
                  <c:v>12</c:v>
                </c:pt>
                <c:pt idx="85">
                  <c:v>12</c:v>
                </c:pt>
                <c:pt idx="86">
                  <c:v>17</c:v>
                </c:pt>
                <c:pt idx="87">
                  <c:v>13</c:v>
                </c:pt>
                <c:pt idx="88">
                  <c:v>11</c:v>
                </c:pt>
                <c:pt idx="89">
                  <c:v>19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11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246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39</c:v>
                </c:pt>
                <c:pt idx="7">
                  <c:v>50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26</c:v>
                </c:pt>
                <c:pt idx="12">
                  <c:v>33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26</c:v>
                </c:pt>
                <c:pt idx="23">
                  <c:v>51</c:v>
                </c:pt>
                <c:pt idx="24">
                  <c:v>26</c:v>
                </c:pt>
                <c:pt idx="25">
                  <c:v>52</c:v>
                </c:pt>
                <c:pt idx="26">
                  <c:v>34</c:v>
                </c:pt>
                <c:pt idx="27">
                  <c:v>62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34</c:v>
                </c:pt>
                <c:pt idx="35">
                  <c:v>25</c:v>
                </c:pt>
                <c:pt idx="36">
                  <c:v>41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47</c:v>
                </c:pt>
                <c:pt idx="41">
                  <c:v>30</c:v>
                </c:pt>
                <c:pt idx="42">
                  <c:v>26</c:v>
                </c:pt>
                <c:pt idx="43">
                  <c:v>27</c:v>
                </c:pt>
                <c:pt idx="44">
                  <c:v>25</c:v>
                </c:pt>
                <c:pt idx="45">
                  <c:v>30</c:v>
                </c:pt>
                <c:pt idx="46">
                  <c:v>26</c:v>
                </c:pt>
                <c:pt idx="47">
                  <c:v>41</c:v>
                </c:pt>
                <c:pt idx="48">
                  <c:v>27</c:v>
                </c:pt>
                <c:pt idx="49">
                  <c:v>26</c:v>
                </c:pt>
                <c:pt idx="50">
                  <c:v>76</c:v>
                </c:pt>
                <c:pt idx="51">
                  <c:v>26</c:v>
                </c:pt>
                <c:pt idx="52">
                  <c:v>26</c:v>
                </c:pt>
                <c:pt idx="53">
                  <c:v>56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40</c:v>
                </c:pt>
                <c:pt idx="64">
                  <c:v>32</c:v>
                </c:pt>
                <c:pt idx="65">
                  <c:v>49</c:v>
                </c:pt>
                <c:pt idx="66">
                  <c:v>31</c:v>
                </c:pt>
                <c:pt idx="67">
                  <c:v>25</c:v>
                </c:pt>
                <c:pt idx="68">
                  <c:v>25</c:v>
                </c:pt>
                <c:pt idx="69">
                  <c:v>43</c:v>
                </c:pt>
                <c:pt idx="70">
                  <c:v>26</c:v>
                </c:pt>
                <c:pt idx="71">
                  <c:v>26</c:v>
                </c:pt>
                <c:pt idx="72">
                  <c:v>32</c:v>
                </c:pt>
                <c:pt idx="73">
                  <c:v>37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26</c:v>
                </c:pt>
                <c:pt idx="82">
                  <c:v>29</c:v>
                </c:pt>
                <c:pt idx="83">
                  <c:v>27</c:v>
                </c:pt>
                <c:pt idx="84">
                  <c:v>47</c:v>
                </c:pt>
                <c:pt idx="85">
                  <c:v>25</c:v>
                </c:pt>
                <c:pt idx="86">
                  <c:v>26</c:v>
                </c:pt>
                <c:pt idx="87">
                  <c:v>34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33</c:v>
                </c:pt>
                <c:pt idx="93">
                  <c:v>57</c:v>
                </c:pt>
                <c:pt idx="94">
                  <c:v>39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28</c:v>
                </c:pt>
                <c:pt idx="99">
                  <c:v>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6191</c:v>
                </c:pt>
                <c:pt idx="1">
                  <c:v>4176</c:v>
                </c:pt>
                <c:pt idx="2">
                  <c:v>4165</c:v>
                </c:pt>
                <c:pt idx="3">
                  <c:v>4283</c:v>
                </c:pt>
                <c:pt idx="4">
                  <c:v>4112</c:v>
                </c:pt>
                <c:pt idx="5">
                  <c:v>4068</c:v>
                </c:pt>
                <c:pt idx="6">
                  <c:v>4331</c:v>
                </c:pt>
                <c:pt idx="7">
                  <c:v>4351</c:v>
                </c:pt>
                <c:pt idx="8">
                  <c:v>4417</c:v>
                </c:pt>
                <c:pt idx="9">
                  <c:v>4347</c:v>
                </c:pt>
                <c:pt idx="10">
                  <c:v>4366</c:v>
                </c:pt>
                <c:pt idx="11">
                  <c:v>4230</c:v>
                </c:pt>
                <c:pt idx="12">
                  <c:v>4399</c:v>
                </c:pt>
                <c:pt idx="13">
                  <c:v>4060</c:v>
                </c:pt>
                <c:pt idx="14">
                  <c:v>3641</c:v>
                </c:pt>
                <c:pt idx="15">
                  <c:v>4269</c:v>
                </c:pt>
                <c:pt idx="16">
                  <c:v>4104</c:v>
                </c:pt>
                <c:pt idx="17">
                  <c:v>4122</c:v>
                </c:pt>
                <c:pt idx="18">
                  <c:v>4273</c:v>
                </c:pt>
                <c:pt idx="19">
                  <c:v>4263</c:v>
                </c:pt>
                <c:pt idx="20">
                  <c:v>4108</c:v>
                </c:pt>
                <c:pt idx="21">
                  <c:v>4003</c:v>
                </c:pt>
                <c:pt idx="22">
                  <c:v>4089</c:v>
                </c:pt>
                <c:pt idx="23">
                  <c:v>4345</c:v>
                </c:pt>
                <c:pt idx="24">
                  <c:v>3966</c:v>
                </c:pt>
                <c:pt idx="25">
                  <c:v>4247</c:v>
                </c:pt>
                <c:pt idx="26">
                  <c:v>4499</c:v>
                </c:pt>
                <c:pt idx="27">
                  <c:v>4909</c:v>
                </c:pt>
                <c:pt idx="28">
                  <c:v>4116</c:v>
                </c:pt>
                <c:pt idx="29">
                  <c:v>4214</c:v>
                </c:pt>
                <c:pt idx="30">
                  <c:v>4422</c:v>
                </c:pt>
                <c:pt idx="31">
                  <c:v>4136</c:v>
                </c:pt>
                <c:pt idx="32">
                  <c:v>4159</c:v>
                </c:pt>
                <c:pt idx="33">
                  <c:v>4193</c:v>
                </c:pt>
                <c:pt idx="34">
                  <c:v>4264</c:v>
                </c:pt>
                <c:pt idx="35">
                  <c:v>4162</c:v>
                </c:pt>
                <c:pt idx="36">
                  <c:v>4062</c:v>
                </c:pt>
                <c:pt idx="37">
                  <c:v>4028</c:v>
                </c:pt>
                <c:pt idx="38">
                  <c:v>4373</c:v>
                </c:pt>
                <c:pt idx="39">
                  <c:v>4767</c:v>
                </c:pt>
                <c:pt idx="40">
                  <c:v>4212</c:v>
                </c:pt>
                <c:pt idx="41">
                  <c:v>3951</c:v>
                </c:pt>
                <c:pt idx="42">
                  <c:v>4256</c:v>
                </c:pt>
                <c:pt idx="43">
                  <c:v>4261</c:v>
                </c:pt>
                <c:pt idx="44">
                  <c:v>4058</c:v>
                </c:pt>
                <c:pt idx="45">
                  <c:v>3747</c:v>
                </c:pt>
                <c:pt idx="46">
                  <c:v>4313</c:v>
                </c:pt>
                <c:pt idx="47">
                  <c:v>4170</c:v>
                </c:pt>
                <c:pt idx="48">
                  <c:v>4166</c:v>
                </c:pt>
                <c:pt idx="49">
                  <c:v>4416</c:v>
                </c:pt>
                <c:pt idx="50">
                  <c:v>4076</c:v>
                </c:pt>
                <c:pt idx="51">
                  <c:v>3594</c:v>
                </c:pt>
                <c:pt idx="52">
                  <c:v>4353</c:v>
                </c:pt>
                <c:pt idx="53">
                  <c:v>4082</c:v>
                </c:pt>
                <c:pt idx="54">
                  <c:v>4138</c:v>
                </c:pt>
                <c:pt idx="55">
                  <c:v>4173</c:v>
                </c:pt>
                <c:pt idx="56">
                  <c:v>4378</c:v>
                </c:pt>
                <c:pt idx="57">
                  <c:v>3983</c:v>
                </c:pt>
                <c:pt idx="58">
                  <c:v>3690</c:v>
                </c:pt>
                <c:pt idx="59">
                  <c:v>4265</c:v>
                </c:pt>
                <c:pt idx="60">
                  <c:v>4087</c:v>
                </c:pt>
                <c:pt idx="61">
                  <c:v>4074</c:v>
                </c:pt>
                <c:pt idx="62">
                  <c:v>4325</c:v>
                </c:pt>
                <c:pt idx="63">
                  <c:v>4123</c:v>
                </c:pt>
                <c:pt idx="64">
                  <c:v>3717</c:v>
                </c:pt>
                <c:pt idx="65">
                  <c:v>4145</c:v>
                </c:pt>
                <c:pt idx="66">
                  <c:v>4307</c:v>
                </c:pt>
                <c:pt idx="67">
                  <c:v>4068</c:v>
                </c:pt>
                <c:pt idx="68">
                  <c:v>4360</c:v>
                </c:pt>
                <c:pt idx="69">
                  <c:v>4205</c:v>
                </c:pt>
                <c:pt idx="70">
                  <c:v>4753</c:v>
                </c:pt>
                <c:pt idx="71">
                  <c:v>4249</c:v>
                </c:pt>
                <c:pt idx="72">
                  <c:v>4404</c:v>
                </c:pt>
                <c:pt idx="73">
                  <c:v>4485</c:v>
                </c:pt>
                <c:pt idx="74">
                  <c:v>4265</c:v>
                </c:pt>
                <c:pt idx="75">
                  <c:v>4496</c:v>
                </c:pt>
                <c:pt idx="76">
                  <c:v>4606</c:v>
                </c:pt>
                <c:pt idx="77">
                  <c:v>4356</c:v>
                </c:pt>
                <c:pt idx="78">
                  <c:v>4381</c:v>
                </c:pt>
                <c:pt idx="79">
                  <c:v>4405</c:v>
                </c:pt>
                <c:pt idx="80">
                  <c:v>4443</c:v>
                </c:pt>
                <c:pt idx="81">
                  <c:v>4127</c:v>
                </c:pt>
                <c:pt idx="82">
                  <c:v>4370</c:v>
                </c:pt>
                <c:pt idx="83">
                  <c:v>4658</c:v>
                </c:pt>
                <c:pt idx="84">
                  <c:v>4226</c:v>
                </c:pt>
                <c:pt idx="85">
                  <c:v>4283</c:v>
                </c:pt>
                <c:pt idx="86">
                  <c:v>4523</c:v>
                </c:pt>
                <c:pt idx="87">
                  <c:v>4210</c:v>
                </c:pt>
                <c:pt idx="88">
                  <c:v>4188</c:v>
                </c:pt>
                <c:pt idx="89">
                  <c:v>4264</c:v>
                </c:pt>
                <c:pt idx="90">
                  <c:v>4300</c:v>
                </c:pt>
                <c:pt idx="91">
                  <c:v>4257</c:v>
                </c:pt>
                <c:pt idx="92">
                  <c:v>4278</c:v>
                </c:pt>
                <c:pt idx="93">
                  <c:v>4195</c:v>
                </c:pt>
                <c:pt idx="94">
                  <c:v>4334</c:v>
                </c:pt>
                <c:pt idx="95">
                  <c:v>3871</c:v>
                </c:pt>
                <c:pt idx="96">
                  <c:v>4421</c:v>
                </c:pt>
                <c:pt idx="97">
                  <c:v>3939</c:v>
                </c:pt>
                <c:pt idx="98">
                  <c:v>4090</c:v>
                </c:pt>
                <c:pt idx="99">
                  <c:v>4360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37099</c:v>
                </c:pt>
                <c:pt idx="1">
                  <c:v>31620</c:v>
                </c:pt>
                <c:pt idx="2">
                  <c:v>32295</c:v>
                </c:pt>
                <c:pt idx="3">
                  <c:v>32021</c:v>
                </c:pt>
                <c:pt idx="4">
                  <c:v>31573</c:v>
                </c:pt>
                <c:pt idx="5">
                  <c:v>31867</c:v>
                </c:pt>
                <c:pt idx="6">
                  <c:v>32217</c:v>
                </c:pt>
                <c:pt idx="7">
                  <c:v>31983</c:v>
                </c:pt>
                <c:pt idx="8">
                  <c:v>32917</c:v>
                </c:pt>
                <c:pt idx="9">
                  <c:v>32734</c:v>
                </c:pt>
                <c:pt idx="10">
                  <c:v>31805</c:v>
                </c:pt>
                <c:pt idx="11">
                  <c:v>31660</c:v>
                </c:pt>
                <c:pt idx="12">
                  <c:v>32031</c:v>
                </c:pt>
                <c:pt idx="13">
                  <c:v>31526</c:v>
                </c:pt>
                <c:pt idx="14">
                  <c:v>31568</c:v>
                </c:pt>
                <c:pt idx="15">
                  <c:v>31745</c:v>
                </c:pt>
                <c:pt idx="16">
                  <c:v>31180</c:v>
                </c:pt>
                <c:pt idx="17">
                  <c:v>31201</c:v>
                </c:pt>
                <c:pt idx="18">
                  <c:v>31520</c:v>
                </c:pt>
                <c:pt idx="19">
                  <c:v>31737</c:v>
                </c:pt>
                <c:pt idx="20">
                  <c:v>31232</c:v>
                </c:pt>
                <c:pt idx="21">
                  <c:v>30856</c:v>
                </c:pt>
                <c:pt idx="22">
                  <c:v>31031</c:v>
                </c:pt>
                <c:pt idx="23">
                  <c:v>31382</c:v>
                </c:pt>
                <c:pt idx="24">
                  <c:v>31631</c:v>
                </c:pt>
                <c:pt idx="25">
                  <c:v>31480</c:v>
                </c:pt>
                <c:pt idx="26">
                  <c:v>31630</c:v>
                </c:pt>
                <c:pt idx="27">
                  <c:v>32295</c:v>
                </c:pt>
                <c:pt idx="28">
                  <c:v>31217</c:v>
                </c:pt>
                <c:pt idx="29">
                  <c:v>31341</c:v>
                </c:pt>
                <c:pt idx="30">
                  <c:v>31902</c:v>
                </c:pt>
                <c:pt idx="31">
                  <c:v>31675</c:v>
                </c:pt>
                <c:pt idx="32">
                  <c:v>31404</c:v>
                </c:pt>
                <c:pt idx="33">
                  <c:v>31621</c:v>
                </c:pt>
                <c:pt idx="34">
                  <c:v>31643</c:v>
                </c:pt>
                <c:pt idx="35">
                  <c:v>32126</c:v>
                </c:pt>
                <c:pt idx="36">
                  <c:v>31260</c:v>
                </c:pt>
                <c:pt idx="37">
                  <c:v>31278</c:v>
                </c:pt>
                <c:pt idx="38">
                  <c:v>31820</c:v>
                </c:pt>
                <c:pt idx="39">
                  <c:v>32177</c:v>
                </c:pt>
                <c:pt idx="40">
                  <c:v>31247</c:v>
                </c:pt>
                <c:pt idx="41">
                  <c:v>31470</c:v>
                </c:pt>
                <c:pt idx="42">
                  <c:v>31956</c:v>
                </c:pt>
                <c:pt idx="43">
                  <c:v>31957</c:v>
                </c:pt>
                <c:pt idx="44">
                  <c:v>31281</c:v>
                </c:pt>
                <c:pt idx="45">
                  <c:v>31298</c:v>
                </c:pt>
                <c:pt idx="46">
                  <c:v>31659</c:v>
                </c:pt>
                <c:pt idx="47">
                  <c:v>31439</c:v>
                </c:pt>
                <c:pt idx="48">
                  <c:v>31376</c:v>
                </c:pt>
                <c:pt idx="49">
                  <c:v>31802</c:v>
                </c:pt>
                <c:pt idx="50">
                  <c:v>31487</c:v>
                </c:pt>
                <c:pt idx="51">
                  <c:v>30884</c:v>
                </c:pt>
                <c:pt idx="52">
                  <c:v>31335</c:v>
                </c:pt>
                <c:pt idx="53">
                  <c:v>31204</c:v>
                </c:pt>
                <c:pt idx="54">
                  <c:v>31296</c:v>
                </c:pt>
                <c:pt idx="55">
                  <c:v>31426</c:v>
                </c:pt>
                <c:pt idx="56">
                  <c:v>32592</c:v>
                </c:pt>
                <c:pt idx="57">
                  <c:v>31329</c:v>
                </c:pt>
                <c:pt idx="58">
                  <c:v>31339</c:v>
                </c:pt>
                <c:pt idx="59">
                  <c:v>31290</c:v>
                </c:pt>
                <c:pt idx="60">
                  <c:v>31393</c:v>
                </c:pt>
                <c:pt idx="61">
                  <c:v>31521</c:v>
                </c:pt>
                <c:pt idx="62">
                  <c:v>31758</c:v>
                </c:pt>
                <c:pt idx="63">
                  <c:v>31483</c:v>
                </c:pt>
                <c:pt idx="64">
                  <c:v>31071</c:v>
                </c:pt>
                <c:pt idx="65">
                  <c:v>31476</c:v>
                </c:pt>
                <c:pt idx="66">
                  <c:v>31253</c:v>
                </c:pt>
                <c:pt idx="67">
                  <c:v>31082</c:v>
                </c:pt>
                <c:pt idx="68">
                  <c:v>31295</c:v>
                </c:pt>
                <c:pt idx="69">
                  <c:v>31452</c:v>
                </c:pt>
                <c:pt idx="70">
                  <c:v>32274</c:v>
                </c:pt>
                <c:pt idx="71">
                  <c:v>31105</c:v>
                </c:pt>
                <c:pt idx="72">
                  <c:v>31274</c:v>
                </c:pt>
                <c:pt idx="73">
                  <c:v>31385</c:v>
                </c:pt>
                <c:pt idx="74">
                  <c:v>31409</c:v>
                </c:pt>
                <c:pt idx="75">
                  <c:v>31493</c:v>
                </c:pt>
                <c:pt idx="76">
                  <c:v>31912</c:v>
                </c:pt>
                <c:pt idx="77">
                  <c:v>31147</c:v>
                </c:pt>
                <c:pt idx="78">
                  <c:v>30884</c:v>
                </c:pt>
                <c:pt idx="79">
                  <c:v>31328</c:v>
                </c:pt>
                <c:pt idx="80">
                  <c:v>31301</c:v>
                </c:pt>
                <c:pt idx="81">
                  <c:v>31420</c:v>
                </c:pt>
                <c:pt idx="82">
                  <c:v>32066</c:v>
                </c:pt>
                <c:pt idx="83">
                  <c:v>32017</c:v>
                </c:pt>
                <c:pt idx="84">
                  <c:v>31295</c:v>
                </c:pt>
                <c:pt idx="85">
                  <c:v>31005</c:v>
                </c:pt>
                <c:pt idx="86">
                  <c:v>31207</c:v>
                </c:pt>
                <c:pt idx="87">
                  <c:v>30830</c:v>
                </c:pt>
                <c:pt idx="88">
                  <c:v>31132</c:v>
                </c:pt>
                <c:pt idx="89">
                  <c:v>31333</c:v>
                </c:pt>
                <c:pt idx="90">
                  <c:v>30864</c:v>
                </c:pt>
                <c:pt idx="91">
                  <c:v>30831</c:v>
                </c:pt>
                <c:pt idx="92">
                  <c:v>30986</c:v>
                </c:pt>
                <c:pt idx="93">
                  <c:v>31094</c:v>
                </c:pt>
                <c:pt idx="94">
                  <c:v>30895</c:v>
                </c:pt>
                <c:pt idx="95">
                  <c:v>30450</c:v>
                </c:pt>
                <c:pt idx="96">
                  <c:v>30861</c:v>
                </c:pt>
                <c:pt idx="97">
                  <c:v>29847</c:v>
                </c:pt>
                <c:pt idx="98">
                  <c:v>30177</c:v>
                </c:pt>
                <c:pt idx="99">
                  <c:v>30238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4618</c:v>
                </c:pt>
                <c:pt idx="1">
                  <c:v>3790</c:v>
                </c:pt>
                <c:pt idx="2">
                  <c:v>3574</c:v>
                </c:pt>
                <c:pt idx="3">
                  <c:v>3676</c:v>
                </c:pt>
                <c:pt idx="4">
                  <c:v>3711</c:v>
                </c:pt>
                <c:pt idx="5">
                  <c:v>3660</c:v>
                </c:pt>
                <c:pt idx="6">
                  <c:v>3846</c:v>
                </c:pt>
                <c:pt idx="7">
                  <c:v>3828</c:v>
                </c:pt>
                <c:pt idx="8">
                  <c:v>3736</c:v>
                </c:pt>
                <c:pt idx="9">
                  <c:v>3679</c:v>
                </c:pt>
                <c:pt idx="10">
                  <c:v>3864</c:v>
                </c:pt>
                <c:pt idx="11">
                  <c:v>3638</c:v>
                </c:pt>
                <c:pt idx="12">
                  <c:v>3876</c:v>
                </c:pt>
                <c:pt idx="13">
                  <c:v>3553</c:v>
                </c:pt>
                <c:pt idx="14">
                  <c:v>3213</c:v>
                </c:pt>
                <c:pt idx="15">
                  <c:v>3863</c:v>
                </c:pt>
                <c:pt idx="16">
                  <c:v>3614</c:v>
                </c:pt>
                <c:pt idx="17">
                  <c:v>3519</c:v>
                </c:pt>
                <c:pt idx="18">
                  <c:v>3746</c:v>
                </c:pt>
                <c:pt idx="19">
                  <c:v>3799</c:v>
                </c:pt>
                <c:pt idx="20">
                  <c:v>3790</c:v>
                </c:pt>
                <c:pt idx="21">
                  <c:v>3500</c:v>
                </c:pt>
                <c:pt idx="22">
                  <c:v>3726</c:v>
                </c:pt>
                <c:pt idx="23">
                  <c:v>3828</c:v>
                </c:pt>
                <c:pt idx="24">
                  <c:v>3528</c:v>
                </c:pt>
                <c:pt idx="25">
                  <c:v>3657</c:v>
                </c:pt>
                <c:pt idx="26">
                  <c:v>3922</c:v>
                </c:pt>
                <c:pt idx="27">
                  <c:v>4348</c:v>
                </c:pt>
                <c:pt idx="28">
                  <c:v>3720</c:v>
                </c:pt>
                <c:pt idx="29">
                  <c:v>3633</c:v>
                </c:pt>
                <c:pt idx="30">
                  <c:v>3960</c:v>
                </c:pt>
                <c:pt idx="31">
                  <c:v>3683</c:v>
                </c:pt>
                <c:pt idx="32">
                  <c:v>3507</c:v>
                </c:pt>
                <c:pt idx="33">
                  <c:v>3679</c:v>
                </c:pt>
                <c:pt idx="34">
                  <c:v>3813</c:v>
                </c:pt>
                <c:pt idx="35">
                  <c:v>3775</c:v>
                </c:pt>
                <c:pt idx="36">
                  <c:v>3681</c:v>
                </c:pt>
                <c:pt idx="37">
                  <c:v>3518</c:v>
                </c:pt>
                <c:pt idx="38">
                  <c:v>3797</c:v>
                </c:pt>
                <c:pt idx="39">
                  <c:v>4156</c:v>
                </c:pt>
                <c:pt idx="40">
                  <c:v>3749</c:v>
                </c:pt>
                <c:pt idx="41">
                  <c:v>3498</c:v>
                </c:pt>
                <c:pt idx="42">
                  <c:v>3566</c:v>
                </c:pt>
                <c:pt idx="43">
                  <c:v>3696</c:v>
                </c:pt>
                <c:pt idx="44">
                  <c:v>3521</c:v>
                </c:pt>
                <c:pt idx="45">
                  <c:v>3408</c:v>
                </c:pt>
                <c:pt idx="46">
                  <c:v>3762</c:v>
                </c:pt>
                <c:pt idx="47">
                  <c:v>3658</c:v>
                </c:pt>
                <c:pt idx="48">
                  <c:v>3708</c:v>
                </c:pt>
                <c:pt idx="49">
                  <c:v>3881</c:v>
                </c:pt>
                <c:pt idx="50">
                  <c:v>3618</c:v>
                </c:pt>
                <c:pt idx="51">
                  <c:v>3194</c:v>
                </c:pt>
                <c:pt idx="52">
                  <c:v>3800</c:v>
                </c:pt>
                <c:pt idx="53">
                  <c:v>3502</c:v>
                </c:pt>
                <c:pt idx="54">
                  <c:v>3631</c:v>
                </c:pt>
                <c:pt idx="55">
                  <c:v>3716</c:v>
                </c:pt>
                <c:pt idx="56">
                  <c:v>3846</c:v>
                </c:pt>
                <c:pt idx="57">
                  <c:v>3552</c:v>
                </c:pt>
                <c:pt idx="58">
                  <c:v>3337</c:v>
                </c:pt>
                <c:pt idx="59">
                  <c:v>3660</c:v>
                </c:pt>
                <c:pt idx="60">
                  <c:v>3626</c:v>
                </c:pt>
                <c:pt idx="61">
                  <c:v>3629</c:v>
                </c:pt>
                <c:pt idx="62">
                  <c:v>3838</c:v>
                </c:pt>
                <c:pt idx="63">
                  <c:v>3599</c:v>
                </c:pt>
                <c:pt idx="64">
                  <c:v>3238</c:v>
                </c:pt>
                <c:pt idx="65">
                  <c:v>3657</c:v>
                </c:pt>
                <c:pt idx="66">
                  <c:v>3791</c:v>
                </c:pt>
                <c:pt idx="67">
                  <c:v>3472</c:v>
                </c:pt>
                <c:pt idx="68">
                  <c:v>3747</c:v>
                </c:pt>
                <c:pt idx="69">
                  <c:v>3679</c:v>
                </c:pt>
                <c:pt idx="70">
                  <c:v>4186</c:v>
                </c:pt>
                <c:pt idx="71">
                  <c:v>3495</c:v>
                </c:pt>
                <c:pt idx="72">
                  <c:v>3636</c:v>
                </c:pt>
                <c:pt idx="73">
                  <c:v>3769</c:v>
                </c:pt>
                <c:pt idx="74">
                  <c:v>3703</c:v>
                </c:pt>
                <c:pt idx="75">
                  <c:v>3785</c:v>
                </c:pt>
                <c:pt idx="76">
                  <c:v>4067</c:v>
                </c:pt>
                <c:pt idx="77">
                  <c:v>3723</c:v>
                </c:pt>
                <c:pt idx="78">
                  <c:v>3748</c:v>
                </c:pt>
                <c:pt idx="79">
                  <c:v>3899</c:v>
                </c:pt>
                <c:pt idx="80">
                  <c:v>3788</c:v>
                </c:pt>
                <c:pt idx="81">
                  <c:v>3570</c:v>
                </c:pt>
                <c:pt idx="82">
                  <c:v>3737</c:v>
                </c:pt>
                <c:pt idx="83">
                  <c:v>4120</c:v>
                </c:pt>
                <c:pt idx="84">
                  <c:v>3664</c:v>
                </c:pt>
                <c:pt idx="85">
                  <c:v>3698</c:v>
                </c:pt>
                <c:pt idx="86">
                  <c:v>3901</c:v>
                </c:pt>
                <c:pt idx="87">
                  <c:v>3650</c:v>
                </c:pt>
                <c:pt idx="88">
                  <c:v>3644</c:v>
                </c:pt>
                <c:pt idx="89">
                  <c:v>3468</c:v>
                </c:pt>
                <c:pt idx="90">
                  <c:v>3852</c:v>
                </c:pt>
                <c:pt idx="91">
                  <c:v>3697</c:v>
                </c:pt>
                <c:pt idx="92">
                  <c:v>3625</c:v>
                </c:pt>
                <c:pt idx="93">
                  <c:v>3724</c:v>
                </c:pt>
                <c:pt idx="94">
                  <c:v>3787</c:v>
                </c:pt>
                <c:pt idx="95">
                  <c:v>3298</c:v>
                </c:pt>
                <c:pt idx="96">
                  <c:v>3804</c:v>
                </c:pt>
                <c:pt idx="97">
                  <c:v>3514</c:v>
                </c:pt>
                <c:pt idx="98">
                  <c:v>3710</c:v>
                </c:pt>
                <c:pt idx="99">
                  <c:v>3927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3825</c:v>
                </c:pt>
                <c:pt idx="1">
                  <c:v>3487</c:v>
                </c:pt>
                <c:pt idx="2">
                  <c:v>3308</c:v>
                </c:pt>
                <c:pt idx="3">
                  <c:v>3486</c:v>
                </c:pt>
                <c:pt idx="4">
                  <c:v>3348</c:v>
                </c:pt>
                <c:pt idx="5">
                  <c:v>3390</c:v>
                </c:pt>
                <c:pt idx="6">
                  <c:v>3529</c:v>
                </c:pt>
                <c:pt idx="7">
                  <c:v>3454</c:v>
                </c:pt>
                <c:pt idx="8">
                  <c:v>3505</c:v>
                </c:pt>
                <c:pt idx="9">
                  <c:v>3651</c:v>
                </c:pt>
                <c:pt idx="10">
                  <c:v>3418</c:v>
                </c:pt>
                <c:pt idx="11">
                  <c:v>3411</c:v>
                </c:pt>
                <c:pt idx="12">
                  <c:v>3597</c:v>
                </c:pt>
                <c:pt idx="13">
                  <c:v>3308</c:v>
                </c:pt>
                <c:pt idx="14">
                  <c:v>2977</c:v>
                </c:pt>
                <c:pt idx="15">
                  <c:v>3485</c:v>
                </c:pt>
                <c:pt idx="16">
                  <c:v>3307</c:v>
                </c:pt>
                <c:pt idx="17">
                  <c:v>3207</c:v>
                </c:pt>
                <c:pt idx="18">
                  <c:v>3486</c:v>
                </c:pt>
                <c:pt idx="19">
                  <c:v>3549</c:v>
                </c:pt>
                <c:pt idx="20">
                  <c:v>3487</c:v>
                </c:pt>
                <c:pt idx="21">
                  <c:v>3295</c:v>
                </c:pt>
                <c:pt idx="22">
                  <c:v>3351</c:v>
                </c:pt>
                <c:pt idx="23">
                  <c:v>3596</c:v>
                </c:pt>
                <c:pt idx="24">
                  <c:v>3264</c:v>
                </c:pt>
                <c:pt idx="25">
                  <c:v>3374</c:v>
                </c:pt>
                <c:pt idx="26">
                  <c:v>3729</c:v>
                </c:pt>
                <c:pt idx="27">
                  <c:v>4267</c:v>
                </c:pt>
                <c:pt idx="28">
                  <c:v>3399</c:v>
                </c:pt>
                <c:pt idx="29">
                  <c:v>3416</c:v>
                </c:pt>
                <c:pt idx="30">
                  <c:v>3645</c:v>
                </c:pt>
                <c:pt idx="31">
                  <c:v>3455</c:v>
                </c:pt>
                <c:pt idx="32">
                  <c:v>3330</c:v>
                </c:pt>
                <c:pt idx="33">
                  <c:v>3394</c:v>
                </c:pt>
                <c:pt idx="34">
                  <c:v>3430</c:v>
                </c:pt>
                <c:pt idx="35">
                  <c:v>3482</c:v>
                </c:pt>
                <c:pt idx="36">
                  <c:v>3319</c:v>
                </c:pt>
                <c:pt idx="37">
                  <c:v>3282</c:v>
                </c:pt>
                <c:pt idx="38">
                  <c:v>3604</c:v>
                </c:pt>
                <c:pt idx="39">
                  <c:v>3946</c:v>
                </c:pt>
                <c:pt idx="40">
                  <c:v>3552</c:v>
                </c:pt>
                <c:pt idx="41">
                  <c:v>3260</c:v>
                </c:pt>
                <c:pt idx="42">
                  <c:v>3453</c:v>
                </c:pt>
                <c:pt idx="43">
                  <c:v>3526</c:v>
                </c:pt>
                <c:pt idx="44">
                  <c:v>3260</c:v>
                </c:pt>
                <c:pt idx="45">
                  <c:v>3071</c:v>
                </c:pt>
                <c:pt idx="46">
                  <c:v>3518</c:v>
                </c:pt>
                <c:pt idx="47">
                  <c:v>3395</c:v>
                </c:pt>
                <c:pt idx="48">
                  <c:v>3384</c:v>
                </c:pt>
                <c:pt idx="49">
                  <c:v>3620</c:v>
                </c:pt>
                <c:pt idx="50">
                  <c:v>3406</c:v>
                </c:pt>
                <c:pt idx="51">
                  <c:v>2917</c:v>
                </c:pt>
                <c:pt idx="52">
                  <c:v>3629</c:v>
                </c:pt>
                <c:pt idx="53">
                  <c:v>3445</c:v>
                </c:pt>
                <c:pt idx="54">
                  <c:v>3393</c:v>
                </c:pt>
                <c:pt idx="55">
                  <c:v>3388</c:v>
                </c:pt>
                <c:pt idx="56">
                  <c:v>3545</c:v>
                </c:pt>
                <c:pt idx="57">
                  <c:v>3284</c:v>
                </c:pt>
                <c:pt idx="58">
                  <c:v>3093</c:v>
                </c:pt>
                <c:pt idx="59">
                  <c:v>3464</c:v>
                </c:pt>
                <c:pt idx="60">
                  <c:v>3357</c:v>
                </c:pt>
                <c:pt idx="61">
                  <c:v>3367</c:v>
                </c:pt>
                <c:pt idx="62">
                  <c:v>3586</c:v>
                </c:pt>
                <c:pt idx="63">
                  <c:v>3336</c:v>
                </c:pt>
                <c:pt idx="64">
                  <c:v>3050</c:v>
                </c:pt>
                <c:pt idx="65">
                  <c:v>3405</c:v>
                </c:pt>
                <c:pt idx="66">
                  <c:v>3509</c:v>
                </c:pt>
                <c:pt idx="67">
                  <c:v>3323</c:v>
                </c:pt>
                <c:pt idx="68">
                  <c:v>3618</c:v>
                </c:pt>
                <c:pt idx="69">
                  <c:v>3469</c:v>
                </c:pt>
                <c:pt idx="70">
                  <c:v>4077</c:v>
                </c:pt>
                <c:pt idx="71">
                  <c:v>3426</c:v>
                </c:pt>
                <c:pt idx="72">
                  <c:v>3582</c:v>
                </c:pt>
                <c:pt idx="73">
                  <c:v>3710</c:v>
                </c:pt>
                <c:pt idx="74">
                  <c:v>3582</c:v>
                </c:pt>
                <c:pt idx="75">
                  <c:v>3575</c:v>
                </c:pt>
                <c:pt idx="76">
                  <c:v>3961</c:v>
                </c:pt>
                <c:pt idx="77">
                  <c:v>3639</c:v>
                </c:pt>
                <c:pt idx="78">
                  <c:v>3529</c:v>
                </c:pt>
                <c:pt idx="79">
                  <c:v>3744</c:v>
                </c:pt>
                <c:pt idx="80">
                  <c:v>3697</c:v>
                </c:pt>
                <c:pt idx="81">
                  <c:v>3381</c:v>
                </c:pt>
                <c:pt idx="82">
                  <c:v>3543</c:v>
                </c:pt>
                <c:pt idx="83">
                  <c:v>3920</c:v>
                </c:pt>
                <c:pt idx="84">
                  <c:v>3380</c:v>
                </c:pt>
                <c:pt idx="85">
                  <c:v>3398</c:v>
                </c:pt>
                <c:pt idx="86">
                  <c:v>3748</c:v>
                </c:pt>
                <c:pt idx="87">
                  <c:v>3211</c:v>
                </c:pt>
                <c:pt idx="88">
                  <c:v>3281</c:v>
                </c:pt>
                <c:pt idx="89">
                  <c:v>3020</c:v>
                </c:pt>
                <c:pt idx="90">
                  <c:v>3405</c:v>
                </c:pt>
                <c:pt idx="91">
                  <c:v>3436</c:v>
                </c:pt>
                <c:pt idx="92">
                  <c:v>3336</c:v>
                </c:pt>
                <c:pt idx="93">
                  <c:v>3419</c:v>
                </c:pt>
                <c:pt idx="94">
                  <c:v>3335</c:v>
                </c:pt>
                <c:pt idx="95">
                  <c:v>2931</c:v>
                </c:pt>
                <c:pt idx="96">
                  <c:v>3522</c:v>
                </c:pt>
                <c:pt idx="97">
                  <c:v>3094</c:v>
                </c:pt>
                <c:pt idx="98">
                  <c:v>3104</c:v>
                </c:pt>
                <c:pt idx="99">
                  <c:v>3414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33</c:v>
                </c:pt>
                <c:pt idx="12">
                  <c:v>26</c:v>
                </c:pt>
                <c:pt idx="13">
                  <c:v>36</c:v>
                </c:pt>
                <c:pt idx="14">
                  <c:v>27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34</c:v>
                </c:pt>
                <c:pt idx="22">
                  <c:v>25</c:v>
                </c:pt>
                <c:pt idx="23">
                  <c:v>25</c:v>
                </c:pt>
                <c:pt idx="24">
                  <c:v>59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72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57</c:v>
                </c:pt>
                <c:pt idx="33">
                  <c:v>25</c:v>
                </c:pt>
                <c:pt idx="34">
                  <c:v>31</c:v>
                </c:pt>
                <c:pt idx="35">
                  <c:v>37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40</c:v>
                </c:pt>
                <c:pt idx="40">
                  <c:v>28</c:v>
                </c:pt>
                <c:pt idx="41">
                  <c:v>35</c:v>
                </c:pt>
                <c:pt idx="42">
                  <c:v>110</c:v>
                </c:pt>
                <c:pt idx="43">
                  <c:v>34</c:v>
                </c:pt>
                <c:pt idx="44">
                  <c:v>25</c:v>
                </c:pt>
                <c:pt idx="45">
                  <c:v>28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60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66</c:v>
                </c:pt>
                <c:pt idx="71">
                  <c:v>25</c:v>
                </c:pt>
                <c:pt idx="72">
                  <c:v>27</c:v>
                </c:pt>
                <c:pt idx="73">
                  <c:v>38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55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60</c:v>
                </c:pt>
                <c:pt idx="95">
                  <c:v>31</c:v>
                </c:pt>
                <c:pt idx="96">
                  <c:v>28</c:v>
                </c:pt>
                <c:pt idx="97">
                  <c:v>25</c:v>
                </c:pt>
                <c:pt idx="98">
                  <c:v>31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38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27</c:v>
                </c:pt>
                <c:pt idx="11">
                  <c:v>71</c:v>
                </c:pt>
                <c:pt idx="12">
                  <c:v>27</c:v>
                </c:pt>
                <c:pt idx="13">
                  <c:v>38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33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38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74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32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29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30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31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61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30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28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29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47</c:v>
                </c:pt>
                <c:pt idx="1">
                  <c:v>25</c:v>
                </c:pt>
                <c:pt idx="2">
                  <c:v>33</c:v>
                </c:pt>
                <c:pt idx="3">
                  <c:v>29</c:v>
                </c:pt>
                <c:pt idx="4">
                  <c:v>25</c:v>
                </c:pt>
                <c:pt idx="5">
                  <c:v>24</c:v>
                </c:pt>
                <c:pt idx="6">
                  <c:v>44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60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54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56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41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27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57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41</c:v>
                </c:pt>
                <c:pt idx="2">
                  <c:v>40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42</c:v>
                </c:pt>
                <c:pt idx="8">
                  <c:v>41</c:v>
                </c:pt>
                <c:pt idx="9">
                  <c:v>51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56</c:v>
                </c:pt>
                <c:pt idx="23">
                  <c:v>40</c:v>
                </c:pt>
                <c:pt idx="24">
                  <c:v>41</c:v>
                </c:pt>
                <c:pt idx="25">
                  <c:v>44</c:v>
                </c:pt>
                <c:pt idx="26">
                  <c:v>40</c:v>
                </c:pt>
                <c:pt idx="27">
                  <c:v>42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39</c:v>
                </c:pt>
                <c:pt idx="47">
                  <c:v>74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42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45</c:v>
                </c:pt>
                <c:pt idx="64">
                  <c:v>54</c:v>
                </c:pt>
                <c:pt idx="65">
                  <c:v>38</c:v>
                </c:pt>
                <c:pt idx="66">
                  <c:v>77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69</c:v>
                </c:pt>
                <c:pt idx="71">
                  <c:v>38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48</c:v>
                </c:pt>
                <c:pt idx="78">
                  <c:v>38</c:v>
                </c:pt>
                <c:pt idx="79">
                  <c:v>37</c:v>
                </c:pt>
                <c:pt idx="80">
                  <c:v>38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63</c:v>
                </c:pt>
                <c:pt idx="85">
                  <c:v>37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37</c:v>
                </c:pt>
                <c:pt idx="94">
                  <c:v>36</c:v>
                </c:pt>
                <c:pt idx="95">
                  <c:v>38</c:v>
                </c:pt>
                <c:pt idx="96">
                  <c:v>39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5777</c:v>
                </c:pt>
                <c:pt idx="1">
                  <c:v>4607</c:v>
                </c:pt>
                <c:pt idx="2">
                  <c:v>4447</c:v>
                </c:pt>
                <c:pt idx="3">
                  <c:v>4491</c:v>
                </c:pt>
                <c:pt idx="4">
                  <c:v>4555</c:v>
                </c:pt>
                <c:pt idx="5">
                  <c:v>4489</c:v>
                </c:pt>
                <c:pt idx="6">
                  <c:v>4497</c:v>
                </c:pt>
                <c:pt idx="7">
                  <c:v>4546</c:v>
                </c:pt>
                <c:pt idx="8">
                  <c:v>4636</c:v>
                </c:pt>
                <c:pt idx="9">
                  <c:v>4706</c:v>
                </c:pt>
                <c:pt idx="10">
                  <c:v>4564</c:v>
                </c:pt>
                <c:pt idx="11">
                  <c:v>4515</c:v>
                </c:pt>
                <c:pt idx="12">
                  <c:v>4519</c:v>
                </c:pt>
                <c:pt idx="13">
                  <c:v>4564</c:v>
                </c:pt>
                <c:pt idx="14">
                  <c:v>4185</c:v>
                </c:pt>
                <c:pt idx="15">
                  <c:v>4546</c:v>
                </c:pt>
                <c:pt idx="16">
                  <c:v>4432</c:v>
                </c:pt>
                <c:pt idx="17">
                  <c:v>4497</c:v>
                </c:pt>
                <c:pt idx="18">
                  <c:v>4538</c:v>
                </c:pt>
                <c:pt idx="19">
                  <c:v>4518</c:v>
                </c:pt>
                <c:pt idx="20">
                  <c:v>4509</c:v>
                </c:pt>
                <c:pt idx="21">
                  <c:v>4383</c:v>
                </c:pt>
                <c:pt idx="22">
                  <c:v>4527</c:v>
                </c:pt>
                <c:pt idx="23">
                  <c:v>4466</c:v>
                </c:pt>
                <c:pt idx="24">
                  <c:v>4429</c:v>
                </c:pt>
                <c:pt idx="25">
                  <c:v>4545</c:v>
                </c:pt>
                <c:pt idx="26">
                  <c:v>4612</c:v>
                </c:pt>
                <c:pt idx="27">
                  <c:v>4867</c:v>
                </c:pt>
                <c:pt idx="28">
                  <c:v>4446</c:v>
                </c:pt>
                <c:pt idx="29">
                  <c:v>4593</c:v>
                </c:pt>
                <c:pt idx="30">
                  <c:v>4463</c:v>
                </c:pt>
                <c:pt idx="31">
                  <c:v>4418</c:v>
                </c:pt>
                <c:pt idx="32">
                  <c:v>4546</c:v>
                </c:pt>
                <c:pt idx="33">
                  <c:v>4418</c:v>
                </c:pt>
                <c:pt idx="34">
                  <c:v>4409</c:v>
                </c:pt>
                <c:pt idx="35">
                  <c:v>4465</c:v>
                </c:pt>
                <c:pt idx="36">
                  <c:v>4431</c:v>
                </c:pt>
                <c:pt idx="37">
                  <c:v>4476</c:v>
                </c:pt>
                <c:pt idx="38">
                  <c:v>4581</c:v>
                </c:pt>
                <c:pt idx="39">
                  <c:v>4821</c:v>
                </c:pt>
                <c:pt idx="40">
                  <c:v>4381</c:v>
                </c:pt>
                <c:pt idx="41">
                  <c:v>4326</c:v>
                </c:pt>
                <c:pt idx="42">
                  <c:v>4408</c:v>
                </c:pt>
                <c:pt idx="43">
                  <c:v>4441</c:v>
                </c:pt>
                <c:pt idx="44">
                  <c:v>4389</c:v>
                </c:pt>
                <c:pt idx="45">
                  <c:v>4248</c:v>
                </c:pt>
                <c:pt idx="46">
                  <c:v>4468</c:v>
                </c:pt>
                <c:pt idx="47">
                  <c:v>4404</c:v>
                </c:pt>
                <c:pt idx="48">
                  <c:v>4333</c:v>
                </c:pt>
                <c:pt idx="49">
                  <c:v>4499</c:v>
                </c:pt>
                <c:pt idx="50">
                  <c:v>4403</c:v>
                </c:pt>
                <c:pt idx="51">
                  <c:v>4058</c:v>
                </c:pt>
                <c:pt idx="52">
                  <c:v>4425</c:v>
                </c:pt>
                <c:pt idx="53">
                  <c:v>4321</c:v>
                </c:pt>
                <c:pt idx="54">
                  <c:v>4417</c:v>
                </c:pt>
                <c:pt idx="55">
                  <c:v>4493</c:v>
                </c:pt>
                <c:pt idx="56">
                  <c:v>4444</c:v>
                </c:pt>
                <c:pt idx="57">
                  <c:v>4377</c:v>
                </c:pt>
                <c:pt idx="58">
                  <c:v>4449</c:v>
                </c:pt>
                <c:pt idx="59">
                  <c:v>4412</c:v>
                </c:pt>
                <c:pt idx="60">
                  <c:v>4317</c:v>
                </c:pt>
                <c:pt idx="61">
                  <c:v>4440</c:v>
                </c:pt>
                <c:pt idx="62">
                  <c:v>4404</c:v>
                </c:pt>
                <c:pt idx="63">
                  <c:v>4410</c:v>
                </c:pt>
                <c:pt idx="64">
                  <c:v>4114</c:v>
                </c:pt>
                <c:pt idx="65">
                  <c:v>4379</c:v>
                </c:pt>
                <c:pt idx="66">
                  <c:v>4347</c:v>
                </c:pt>
                <c:pt idx="67">
                  <c:v>4402</c:v>
                </c:pt>
                <c:pt idx="68">
                  <c:v>4425</c:v>
                </c:pt>
                <c:pt idx="69">
                  <c:v>4370</c:v>
                </c:pt>
                <c:pt idx="70">
                  <c:v>4571</c:v>
                </c:pt>
                <c:pt idx="71">
                  <c:v>4341</c:v>
                </c:pt>
                <c:pt idx="72">
                  <c:v>4510</c:v>
                </c:pt>
                <c:pt idx="73">
                  <c:v>4477</c:v>
                </c:pt>
                <c:pt idx="74">
                  <c:v>4337</c:v>
                </c:pt>
                <c:pt idx="75">
                  <c:v>4368</c:v>
                </c:pt>
                <c:pt idx="76">
                  <c:v>4652</c:v>
                </c:pt>
                <c:pt idx="77">
                  <c:v>4307</c:v>
                </c:pt>
                <c:pt idx="78">
                  <c:v>4320</c:v>
                </c:pt>
                <c:pt idx="79">
                  <c:v>4426</c:v>
                </c:pt>
                <c:pt idx="80">
                  <c:v>4401</c:v>
                </c:pt>
                <c:pt idx="81">
                  <c:v>4376</c:v>
                </c:pt>
                <c:pt idx="82">
                  <c:v>4365</c:v>
                </c:pt>
                <c:pt idx="83">
                  <c:v>4587</c:v>
                </c:pt>
                <c:pt idx="84">
                  <c:v>4256</c:v>
                </c:pt>
                <c:pt idx="85">
                  <c:v>4308</c:v>
                </c:pt>
                <c:pt idx="86">
                  <c:v>4434</c:v>
                </c:pt>
                <c:pt idx="87">
                  <c:v>4372</c:v>
                </c:pt>
                <c:pt idx="88">
                  <c:v>4376</c:v>
                </c:pt>
                <c:pt idx="89">
                  <c:v>4603</c:v>
                </c:pt>
                <c:pt idx="90">
                  <c:v>4418</c:v>
                </c:pt>
                <c:pt idx="91">
                  <c:v>4334</c:v>
                </c:pt>
                <c:pt idx="92">
                  <c:v>4418</c:v>
                </c:pt>
                <c:pt idx="93">
                  <c:v>4529</c:v>
                </c:pt>
                <c:pt idx="94">
                  <c:v>4420</c:v>
                </c:pt>
                <c:pt idx="95">
                  <c:v>4428</c:v>
                </c:pt>
                <c:pt idx="96">
                  <c:v>4468</c:v>
                </c:pt>
                <c:pt idx="97">
                  <c:v>4248</c:v>
                </c:pt>
                <c:pt idx="98">
                  <c:v>4351</c:v>
                </c:pt>
                <c:pt idx="99">
                  <c:v>4366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23</c:v>
                </c:pt>
                <c:pt idx="35">
                  <c:v>18</c:v>
                </c:pt>
                <c:pt idx="36">
                  <c:v>22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65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22</c:v>
                </c:pt>
                <c:pt idx="71">
                  <c:v>18</c:v>
                </c:pt>
                <c:pt idx="72">
                  <c:v>19</c:v>
                </c:pt>
                <c:pt idx="73">
                  <c:v>102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Ours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0.49818364892644779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0.98996203182517484</v>
      </c>
      <c r="I3" cm="1">
        <f t="array" ref="I3">MAX(ABS('Data-Difference'!J4:'Data-Difference'!J103))</f>
        <v>0.89746244737293102</v>
      </c>
      <c r="J3" cm="1">
        <f t="array" ref="J3">MAX(ABS('Data-Difference'!K4:'Data-Difference'!K103))</f>
        <v>0.92086189339871471</v>
      </c>
      <c r="K3" cm="1">
        <f t="array" ref="K3">MAX(ABS('Data-Difference'!L4:'Data-Difference'!L103))</f>
        <v>0.93073460688230492</v>
      </c>
      <c r="L3" cm="1">
        <f t="array" ref="L3">MAX(ABS('Data-Difference'!M4:'Data-Difference'!M103))</f>
        <v>0.89626475748822731</v>
      </c>
      <c r="M3" cm="1">
        <f t="array" ref="M3">MAX(ABS('Data-Difference'!N4:'Data-Difference'!N103))</f>
        <v>0.98996203182517484</v>
      </c>
      <c r="N3" cm="1">
        <f t="array" ref="N3">MAX(ABS('Data-Difference'!O4:'Data-Difference'!O103))</f>
        <v>0.5863145145667833</v>
      </c>
      <c r="O3" cm="1">
        <f t="array" ref="O3">MAX(ABS('Data-Difference'!P4:'Data-Difference'!P103))</f>
        <v>0.98996203182517484</v>
      </c>
      <c r="P3" cm="1">
        <f t="array" ref="P3">MAX(ABS('Data-Difference'!Q4:'Data-Difference'!Q103))</f>
        <v>0.61092670079609679</v>
      </c>
      <c r="Q3" cm="1">
        <f t="array" ref="Q3">MAX(ABS('Data-Difference'!R4:'Data-Difference'!R103))</f>
        <v>0.99000000000000099</v>
      </c>
      <c r="R3" cm="1">
        <f t="array" ref="R3">MAX(ABS('Data-Difference'!S4:'Data-Difference'!S103))</f>
        <v>0.90932271522491925</v>
      </c>
      <c r="U3">
        <f>MAX(C3:R3)</f>
        <v>1</v>
      </c>
      <c r="V3">
        <f>MIN(C3:R3)</f>
        <v>0.49818364892644779</v>
      </c>
    </row>
    <row r="4" spans="1:22" x14ac:dyDescent="0.25">
      <c r="B4" t="s">
        <v>24</v>
      </c>
      <c r="C4" cm="1">
        <f t="array" ref="C4">SUM(ABS('Data-Difference'!D4:'Data-Difference'!D103))</f>
        <v>21.310412610736247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49.437049874137202</v>
      </c>
      <c r="I4" cm="1">
        <f t="array" ref="I4">SUM(ABS('Data-Difference'!J4:'Data-Difference'!J103))</f>
        <v>47.807560987628968</v>
      </c>
      <c r="J4" cm="1">
        <f t="array" ref="J4">SUM(ABS('Data-Difference'!K4:'Data-Difference'!K103))</f>
        <v>48.911638758624981</v>
      </c>
      <c r="K4" cm="1">
        <f t="array" ref="K4">SUM(ABS('Data-Difference'!L4:'Data-Difference'!L103))</f>
        <v>48.170240878228746</v>
      </c>
      <c r="L4" cm="1">
        <f t="array" ref="L4">SUM(ABS('Data-Difference'!M4:'Data-Difference'!M103))</f>
        <v>47.789259069103686</v>
      </c>
      <c r="M4" cm="1">
        <f t="array" ref="M4">SUM(ABS('Data-Difference'!N4:'Data-Difference'!N103))</f>
        <v>49.437049874137202</v>
      </c>
      <c r="N4" cm="1">
        <f t="array" ref="N4">SUM(ABS('Data-Difference'!O4:'Data-Difference'!O103))</f>
        <v>35.59110233991683</v>
      </c>
      <c r="O4" cm="1">
        <f t="array" ref="O4">SUM(ABS('Data-Difference'!P4:'Data-Difference'!P103))</f>
        <v>49.437049874137202</v>
      </c>
      <c r="P4" cm="1">
        <f t="array" ref="P4">SUM(ABS('Data-Difference'!Q4:'Data-Difference'!Q103))</f>
        <v>37.178685021470436</v>
      </c>
      <c r="Q4" cm="1">
        <f t="array" ref="Q4">SUM(ABS('Data-Difference'!R4:'Data-Difference'!R103))</f>
        <v>37.48910672243737</v>
      </c>
      <c r="R4" cm="1">
        <f t="array" ref="R4">SUM(ABS('Data-Difference'!S4:'Data-Difference'!S103))</f>
        <v>48.693227152249221</v>
      </c>
      <c r="U4">
        <f t="shared" ref="U4:U5" si="0">MAX(C4:R4)</f>
        <v>50.499999999999957</v>
      </c>
      <c r="V4">
        <f t="shared" ref="V4:V5" si="1">MIN(C4:R4)</f>
        <v>21.310412610736247</v>
      </c>
    </row>
    <row r="5" spans="1:22" x14ac:dyDescent="0.25">
      <c r="B5" t="s">
        <v>25</v>
      </c>
      <c r="C5">
        <f>C4/100</f>
        <v>0.21310412610736246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0.49437049874137201</v>
      </c>
      <c r="I5">
        <f t="shared" si="2"/>
        <v>0.47807560987628966</v>
      </c>
      <c r="J5">
        <f t="shared" si="2"/>
        <v>0.48911638758624981</v>
      </c>
      <c r="K5">
        <f t="shared" si="2"/>
        <v>0.48170240878228748</v>
      </c>
      <c r="L5">
        <f t="shared" si="2"/>
        <v>0.47789259069103684</v>
      </c>
      <c r="M5">
        <f t="shared" si="2"/>
        <v>0.49437049874137201</v>
      </c>
      <c r="N5">
        <f t="shared" si="2"/>
        <v>0.3559110233991683</v>
      </c>
      <c r="O5">
        <f t="shared" si="2"/>
        <v>0.49437049874137201</v>
      </c>
      <c r="P5">
        <f t="shared" si="2"/>
        <v>0.37178685021470437</v>
      </c>
      <c r="Q5">
        <f t="shared" si="2"/>
        <v>0.37489106722437371</v>
      </c>
      <c r="R5">
        <f t="shared" si="2"/>
        <v>0.48693227152249219</v>
      </c>
      <c r="U5">
        <f t="shared" si="0"/>
        <v>0.50499999999999956</v>
      </c>
      <c r="V5">
        <f t="shared" si="1"/>
        <v>0.21310412610736246</v>
      </c>
    </row>
    <row r="8" spans="1:22" x14ac:dyDescent="0.25">
      <c r="B8" t="s">
        <v>35</v>
      </c>
      <c r="C8" s="2" t="str">
        <f>'Data-Ranking'!C3</f>
        <v>Ours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11.43</v>
      </c>
      <c r="D9">
        <f>'Data-Ranking'!D2</f>
        <v>3.19</v>
      </c>
      <c r="E9">
        <f>'Data-Ranking'!E2</f>
        <v>6.89</v>
      </c>
      <c r="F9">
        <f>'Data-Ranking'!F2</f>
        <v>3.58</v>
      </c>
      <c r="G9">
        <f>'Data-Ranking'!G2</f>
        <v>5.66</v>
      </c>
      <c r="H9">
        <f>'Data-Ranking'!H2</f>
        <v>7.77</v>
      </c>
      <c r="I9">
        <f>'Data-Ranking'!I2</f>
        <v>3.19</v>
      </c>
      <c r="J9">
        <f>'Data-Ranking'!J2</f>
        <v>10.32</v>
      </c>
      <c r="K9">
        <f>'Data-Ranking'!K2</f>
        <v>3.2</v>
      </c>
      <c r="L9">
        <f>'Data-Ranking'!L2</f>
        <v>9.61</v>
      </c>
      <c r="M9">
        <f>'Data-Ranking'!M2</f>
        <v>8.1199999999999992</v>
      </c>
      <c r="N9">
        <f>'Data-Ranking'!N2</f>
        <v>1.97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10</v>
      </c>
      <c r="E10">
        <f>_xlfn.RANK.EQ(E9,C9:N9,0)</f>
        <v>6</v>
      </c>
      <c r="F10">
        <f>_xlfn.RANK.EQ(F9,C9:N9,0)</f>
        <v>8</v>
      </c>
      <c r="G10">
        <f>_xlfn.RANK.EQ(G9,C9:N9,0)</f>
        <v>7</v>
      </c>
      <c r="H10">
        <f>_xlfn.RANK.EQ(H9,C9:N9,0)</f>
        <v>5</v>
      </c>
      <c r="I10">
        <f>_xlfn.RANK.EQ(I9,C9:N9,0)</f>
        <v>10</v>
      </c>
      <c r="J10">
        <f>_xlfn.RANK.EQ(J9,C9:N9,0)</f>
        <v>2</v>
      </c>
      <c r="K10">
        <f>_xlfn.RANK.EQ(K9,C9:N9,0)</f>
        <v>9</v>
      </c>
      <c r="L10">
        <f>_xlfn.RANK.EQ(L9,C9:N9,0)</f>
        <v>3</v>
      </c>
      <c r="M10">
        <f>_xlfn.RANK.EQ(M9,C9:N9,0)</f>
        <v>4</v>
      </c>
      <c r="N10">
        <f>_xlfn.RANK.EQ(N9,C9:N9,0)</f>
        <v>12</v>
      </c>
    </row>
    <row r="12" spans="1:22" x14ac:dyDescent="0.25">
      <c r="A12" t="s">
        <v>5</v>
      </c>
    </row>
    <row r="13" spans="1:22" x14ac:dyDescent="0.25">
      <c r="C13" t="str">
        <f>Time!D2</f>
        <v>Ours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1527</v>
      </c>
      <c r="D14">
        <f>SUM(Time!E3:E102)</f>
        <v>0</v>
      </c>
      <c r="E14">
        <f>SUM(Time!F3:F102)</f>
        <v>0</v>
      </c>
      <c r="F14">
        <f>SUM(Time!G3:G102)</f>
        <v>0</v>
      </c>
      <c r="G14">
        <f>SUM(Time!H3:H102)</f>
        <v>0</v>
      </c>
      <c r="H14">
        <f>SUM(Time!I3:I102)</f>
        <v>3328</v>
      </c>
      <c r="I14">
        <f>SUM(Time!J3:J102)</f>
        <v>424660</v>
      </c>
      <c r="J14">
        <f>SUM(Time!K3:K102)</f>
        <v>3150811</v>
      </c>
      <c r="K14">
        <f>SUM(Time!L3:L102)</f>
        <v>370792</v>
      </c>
      <c r="L14">
        <f>SUM(Time!M3:M102)</f>
        <v>344816</v>
      </c>
      <c r="M14">
        <f>SUM(Time!N3:N102)</f>
        <v>2995</v>
      </c>
      <c r="N14">
        <f>SUM(Time!O3:O102)</f>
        <v>2914</v>
      </c>
      <c r="O14">
        <f>SUM(Time!P3:P102)</f>
        <v>2721</v>
      </c>
      <c r="P14">
        <f>SUM(Time!Q3:Q102)</f>
        <v>4110</v>
      </c>
      <c r="Q14">
        <f>SUM(Time!R3:R102)</f>
        <v>445705</v>
      </c>
      <c r="R14">
        <f>SUM(Time!S3:S102)</f>
        <v>2000</v>
      </c>
    </row>
    <row r="15" spans="1:22" x14ac:dyDescent="0.25">
      <c r="B15" t="s">
        <v>27</v>
      </c>
      <c r="C15">
        <f>C14/COUNT(Time!D3:D102)</f>
        <v>15.27</v>
      </c>
      <c r="D15">
        <f>D14/COUNT(Time!E3:E102)</f>
        <v>0</v>
      </c>
      <c r="E15">
        <f>E14/COUNT(Time!F3:F102)</f>
        <v>0</v>
      </c>
      <c r="F15">
        <f>F14/COUNT(Time!G3:G102)</f>
        <v>0</v>
      </c>
      <c r="G15">
        <f>G14/COUNT(Time!H3:H102)</f>
        <v>0</v>
      </c>
      <c r="H15">
        <f>H14/COUNT(Time!I3:I102)</f>
        <v>33.28</v>
      </c>
      <c r="I15">
        <f>I14/COUNT(Time!J3:J102)</f>
        <v>4246.6000000000004</v>
      </c>
      <c r="J15">
        <f>J14/COUNT(Time!K3:K102)</f>
        <v>31508.11</v>
      </c>
      <c r="K15">
        <f>K14/COUNT(Time!L3:L102)</f>
        <v>3707.92</v>
      </c>
      <c r="L15">
        <f>L14/COUNT(Time!M3:M102)</f>
        <v>3448.16</v>
      </c>
      <c r="M15">
        <f>M14/COUNT(Time!N3:N102)</f>
        <v>29.95</v>
      </c>
      <c r="N15">
        <f>N14/COUNT(Time!O3:O102)</f>
        <v>29.14</v>
      </c>
      <c r="O15">
        <f>O14/COUNT(Time!P3:P102)</f>
        <v>27.21</v>
      </c>
      <c r="P15">
        <f>P14/COUNT(Time!Q3:Q102)</f>
        <v>41.1</v>
      </c>
      <c r="Q15">
        <f>Q14/COUNT(Time!R3:R102)</f>
        <v>4457.05</v>
      </c>
      <c r="R15">
        <f>R14/COUNT(Time!S3:S102)</f>
        <v>20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-15.27</v>
      </c>
      <c r="E16">
        <f t="shared" si="3"/>
        <v>-15.27</v>
      </c>
      <c r="F16">
        <f t="shared" si="3"/>
        <v>-15.27</v>
      </c>
      <c r="G16">
        <f t="shared" si="3"/>
        <v>-15.27</v>
      </c>
      <c r="H16">
        <f t="shared" si="3"/>
        <v>18.010000000000002</v>
      </c>
      <c r="I16">
        <f t="shared" si="3"/>
        <v>4231.33</v>
      </c>
      <c r="J16">
        <f t="shared" si="3"/>
        <v>31492.84</v>
      </c>
      <c r="K16">
        <f t="shared" si="3"/>
        <v>3692.65</v>
      </c>
      <c r="L16">
        <f t="shared" si="3"/>
        <v>3432.89</v>
      </c>
      <c r="M16">
        <f t="shared" si="3"/>
        <v>14.68</v>
      </c>
      <c r="N16">
        <f t="shared" si="3"/>
        <v>13.870000000000001</v>
      </c>
      <c r="O16">
        <f t="shared" si="3"/>
        <v>11.940000000000001</v>
      </c>
      <c r="P16">
        <f t="shared" si="3"/>
        <v>25.830000000000002</v>
      </c>
      <c r="Q16">
        <f t="shared" si="3"/>
        <v>4441.78</v>
      </c>
      <c r="R16">
        <f t="shared" si="3"/>
        <v>4.7300000000000004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0</v>
      </c>
      <c r="E17" s="3">
        <f t="shared" si="4"/>
        <v>0</v>
      </c>
      <c r="F17" s="3">
        <f t="shared" si="4"/>
        <v>0</v>
      </c>
      <c r="G17" s="3">
        <f t="shared" si="4"/>
        <v>0</v>
      </c>
      <c r="H17" s="3">
        <f t="shared" si="4"/>
        <v>2.1794368041912247</v>
      </c>
      <c r="I17" s="3">
        <f t="shared" si="4"/>
        <v>278.10085134250164</v>
      </c>
      <c r="J17" s="3">
        <f t="shared" si="4"/>
        <v>2063.3994760969222</v>
      </c>
      <c r="K17" s="3">
        <f t="shared" si="4"/>
        <v>242.82383759004585</v>
      </c>
      <c r="L17" s="3">
        <f t="shared" si="4"/>
        <v>225.81270464963981</v>
      </c>
      <c r="M17" s="3">
        <f t="shared" si="4"/>
        <v>1.9613621480026195</v>
      </c>
      <c r="N17" s="3">
        <f t="shared" si="4"/>
        <v>1.908316961362148</v>
      </c>
      <c r="O17" s="3">
        <f t="shared" si="4"/>
        <v>1.7819253438113949</v>
      </c>
      <c r="P17" s="3">
        <f t="shared" si="4"/>
        <v>2.6915520628683693</v>
      </c>
      <c r="Q17" s="3">
        <f t="shared" si="4"/>
        <v>291.88277668631304</v>
      </c>
      <c r="R17" s="3">
        <f t="shared" si="4"/>
        <v>1.3097576948264571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11.77</v>
      </c>
      <c r="D21">
        <f>'Time-Ranking'!E106</f>
        <v>7.79</v>
      </c>
      <c r="E21">
        <f>'Time-Ranking'!F106</f>
        <v>2.89</v>
      </c>
      <c r="F21">
        <f>'Time-Ranking'!G106</f>
        <v>1</v>
      </c>
      <c r="G21">
        <f>'Time-Ranking'!H106</f>
        <v>4</v>
      </c>
      <c r="H21">
        <f>'Time-Ranking'!I106</f>
        <v>5</v>
      </c>
      <c r="I21">
        <f>'Time-Ranking'!J106</f>
        <v>8.57</v>
      </c>
      <c r="J21">
        <f>'Time-Ranking'!K106</f>
        <v>7.73</v>
      </c>
      <c r="K21">
        <f>'Time-Ranking'!L106</f>
        <v>8.99</v>
      </c>
      <c r="L21">
        <f>'Time-Ranking'!M106</f>
        <v>6.33</v>
      </c>
      <c r="M21">
        <f>'Time-Ranking'!N106</f>
        <v>2.11</v>
      </c>
      <c r="N21">
        <f>'Time-Ranking'!O106</f>
        <v>10.91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4</v>
      </c>
      <c r="J22">
        <f>_xlfn.RANK.EQ(J21,C21:N21,0)</f>
        <v>6</v>
      </c>
      <c r="K22">
        <f>_xlfn.RANK.EQ(K21,C21:N21,0)</f>
        <v>3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-2.8652060082875574E-2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-8.1811322998370795E-4</v>
      </c>
      <c r="J1">
        <f t="shared" si="0"/>
        <v>0</v>
      </c>
      <c r="K1">
        <f t="shared" si="0"/>
        <v>-1.4526775073475662E-4</v>
      </c>
      <c r="L1">
        <f t="shared" si="0"/>
        <v>-9.1778170094869438E-6</v>
      </c>
      <c r="M1">
        <f t="shared" si="0"/>
        <v>0</v>
      </c>
      <c r="N1">
        <f t="shared" si="0"/>
        <v>-8.1811322998370795E-4</v>
      </c>
      <c r="O1">
        <f t="shared" si="0"/>
        <v>-2.1428813764022836E-3</v>
      </c>
      <c r="P1">
        <f t="shared" si="0"/>
        <v>-8.1811322998370795E-4</v>
      </c>
      <c r="Q1">
        <f t="shared" si="0"/>
        <v>0</v>
      </c>
      <c r="R1">
        <f t="shared" si="0"/>
        <v>-0.32167671050767255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0.49818364892644779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0.98996203182517484</v>
      </c>
      <c r="J2" cm="1">
        <f t="array" ref="J2">MAX(ABS(J4:J103))</f>
        <v>0.89746244737293102</v>
      </c>
      <c r="K2" cm="1">
        <f t="array" ref="K2">MAX(ABS(K4:K103))</f>
        <v>0.92086189339871471</v>
      </c>
      <c r="L2" cm="1">
        <f t="array" ref="L2">MAX(ABS(L4:L103))</f>
        <v>0.93073460688230492</v>
      </c>
      <c r="M2" cm="1">
        <f t="array" ref="M2">MAX(ABS(M4:M103))</f>
        <v>0.89626475748822731</v>
      </c>
      <c r="N2" cm="1">
        <f t="array" ref="N2">MAX(ABS(N4:N103))</f>
        <v>0.98996203182517484</v>
      </c>
      <c r="O2" cm="1">
        <f t="array" ref="O2">MAX(ABS(O4:O103))</f>
        <v>0.5863145145667833</v>
      </c>
      <c r="P2" cm="1">
        <f t="array" ref="P2">MAX(ABS(P4:P103))</f>
        <v>0.98996203182517484</v>
      </c>
      <c r="Q2" cm="1">
        <f t="array" ref="Q2">MAX(ABS(Q4:Q103))</f>
        <v>0.61092670079609679</v>
      </c>
      <c r="R2" cm="1">
        <f t="array" ref="R2">MAX(ABS(R4:R103))</f>
        <v>0.99000000000000099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Ours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-2.8652060082875574E-2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-8.1811322998370795E-4</v>
      </c>
      <c r="J4">
        <f>'Data-Normalized'!I4-'Data-Normalized'!B4</f>
        <v>0</v>
      </c>
      <c r="K4">
        <f>'Data-Normalized'!J4-'Data-Normalized'!B4</f>
        <v>-1.4526775073475662E-4</v>
      </c>
      <c r="L4">
        <f>'Data-Normalized'!K4-'Data-Normalized'!B4</f>
        <v>-9.1778170094869438E-6</v>
      </c>
      <c r="M4">
        <f>'Data-Normalized'!L4-'Data-Normalized'!B4</f>
        <v>0</v>
      </c>
      <c r="N4">
        <f>'Data-Normalized'!M4-'Data-Normalized'!B4</f>
        <v>-8.1811322998370795E-4</v>
      </c>
      <c r="O4">
        <f>'Data-Normalized'!N4-'Data-Normalized'!B4</f>
        <v>-2.1428813764022836E-3</v>
      </c>
      <c r="P4">
        <f>'Data-Normalized'!O4-'Data-Normalized'!B4</f>
        <v>-8.1811322998370795E-4</v>
      </c>
      <c r="Q4">
        <f>'Data-Normalized'!P4-'Data-Normalized'!B4</f>
        <v>0</v>
      </c>
      <c r="R4">
        <f>'Data-Normalized'!Q4-'Data-Normalized'!B4</f>
        <v>-0.32167671050767255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9.0997576406075531E-3</v>
      </c>
      <c r="J5">
        <f>'Data-Normalized'!I5-'Data-Normalized'!B5</f>
        <v>9.7026078916322422E-3</v>
      </c>
      <c r="K5">
        <f>'Data-Normalized'!J5-'Data-Normalized'!B5</f>
        <v>9.9603327913123652E-3</v>
      </c>
      <c r="L5">
        <f>'Data-Normalized'!K5-'Data-Normalized'!B5</f>
        <v>9.7631308797727634E-3</v>
      </c>
      <c r="M5">
        <f>'Data-Normalized'!L5-'Data-Normalized'!B5</f>
        <v>9.7040097099179157E-3</v>
      </c>
      <c r="N5">
        <f>'Data-Normalized'!M5-'Data-Normalized'!B5</f>
        <v>9.0997576406075531E-3</v>
      </c>
      <c r="O5">
        <f>'Data-Normalized'!N5-'Data-Normalized'!B5</f>
        <v>1.0000000000000009E-2</v>
      </c>
      <c r="P5">
        <f>'Data-Normalized'!O5-'Data-Normalized'!B5</f>
        <v>9.0997576406075531E-3</v>
      </c>
      <c r="Q5">
        <f>'Data-Normalized'!P5-'Data-Normalized'!B5</f>
        <v>2.3993767131349486E-3</v>
      </c>
      <c r="R5">
        <f>'Data-Normalized'!Q5-'Data-Normalized'!B5</f>
        <v>-0.31466245514362023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-1.7326000141751452E-2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1.9105151975903012E-2</v>
      </c>
      <c r="J6">
        <f>'Data-Normalized'!I6-'Data-Normalized'!B6</f>
        <v>1.9701054820635888E-2</v>
      </c>
      <c r="K6">
        <f>'Data-Normalized'!J6-'Data-Normalized'!B6</f>
        <v>1.9912771125858764E-2</v>
      </c>
      <c r="L6">
        <f>'Data-Normalized'!K6-'Data-Normalized'!B6</f>
        <v>1.971370222707336E-2</v>
      </c>
      <c r="M6">
        <f>'Data-Normalized'!L6-'Data-Normalized'!B6</f>
        <v>1.9703717353204531E-2</v>
      </c>
      <c r="N6">
        <f>'Data-Normalized'!M6-'Data-Normalized'!B6</f>
        <v>1.9105151975903012E-2</v>
      </c>
      <c r="O6">
        <f>'Data-Normalized'!N6-'Data-Normalized'!B6</f>
        <v>1.1798136765939771E-2</v>
      </c>
      <c r="P6">
        <f>'Data-Normalized'!O6-'Data-Normalized'!B6</f>
        <v>1.9105151975903012E-2</v>
      </c>
      <c r="Q6">
        <f>'Data-Normalized'!P6-'Data-Normalized'!B6</f>
        <v>1.2675132588124916E-2</v>
      </c>
      <c r="R6">
        <f>'Data-Normalized'!Q6-'Data-Normalized'!B6</f>
        <v>-0.31468694080353388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1.5862101365142323E-2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2.918629764919034E-2</v>
      </c>
      <c r="J7">
        <f>'Data-Normalized'!I7-'Data-Normalized'!B7</f>
        <v>2.9826475797319452E-2</v>
      </c>
      <c r="K7">
        <f>'Data-Normalized'!J7-'Data-Normalized'!B7</f>
        <v>2.9970761271237545E-2</v>
      </c>
      <c r="L7">
        <f>'Data-Normalized'!K7-'Data-Normalized'!B7</f>
        <v>2.9859419649354457E-2</v>
      </c>
      <c r="M7">
        <f>'Data-Normalized'!L7-'Data-Normalized'!B7</f>
        <v>2.9834233743285532E-2</v>
      </c>
      <c r="N7">
        <f>'Data-Normalized'!M7-'Data-Normalized'!B7</f>
        <v>2.918629764919034E-2</v>
      </c>
      <c r="O7">
        <f>'Data-Normalized'!N7-'Data-Normalized'!B7</f>
        <v>2.4460261578724607E-2</v>
      </c>
      <c r="P7">
        <f>'Data-Normalized'!O7-'Data-Normalized'!B7</f>
        <v>2.918629764919034E-2</v>
      </c>
      <c r="Q7">
        <f>'Data-Normalized'!P7-'Data-Normalized'!B7</f>
        <v>2.0324883912214431E-2</v>
      </c>
      <c r="R7">
        <f>'Data-Normalized'!Q7-'Data-Normalized'!B7</f>
        <v>-0.30994789959808255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-5.4513448359250205E-3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3.924721706995582E-2</v>
      </c>
      <c r="J8">
        <f>'Data-Normalized'!I8-'Data-Normalized'!B8</f>
        <v>3.9834870775678377E-2</v>
      </c>
      <c r="K8">
        <f>'Data-Normalized'!J8-'Data-Normalized'!B8</f>
        <v>3.9951171322966772E-2</v>
      </c>
      <c r="L8">
        <f>'Data-Normalized'!K8-'Data-Normalized'!B8</f>
        <v>3.9936851607196178E-2</v>
      </c>
      <c r="M8">
        <f>'Data-Normalized'!L8-'Data-Normalized'!B8</f>
        <v>3.9831477237127433E-2</v>
      </c>
      <c r="N8">
        <f>'Data-Normalized'!M8-'Data-Normalized'!B8</f>
        <v>3.924721706995582E-2</v>
      </c>
      <c r="O8">
        <f>'Data-Normalized'!N8-'Data-Normalized'!B8</f>
        <v>3.45763228073247E-2</v>
      </c>
      <c r="P8">
        <f>'Data-Normalized'!O8-'Data-Normalized'!B8</f>
        <v>3.924721706995582E-2</v>
      </c>
      <c r="Q8">
        <f>'Data-Normalized'!P8-'Data-Normalized'!B8</f>
        <v>3.5573517374764219E-2</v>
      </c>
      <c r="R8">
        <f>'Data-Normalized'!Q8-'Data-Normalized'!B8</f>
        <v>-0.30399862253075094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1.6969146878467956E-2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4.9160918229369299E-2</v>
      </c>
      <c r="J9">
        <f>'Data-Normalized'!I9-'Data-Normalized'!B9</f>
        <v>4.9707309079513262E-2</v>
      </c>
      <c r="K9">
        <f>'Data-Normalized'!J9-'Data-Normalized'!B9</f>
        <v>4.9989035476714072E-2</v>
      </c>
      <c r="L9">
        <f>'Data-Normalized'!K9-'Data-Normalized'!B9</f>
        <v>4.9755613213962935E-2</v>
      </c>
      <c r="M9">
        <f>'Data-Normalized'!L9-'Data-Normalized'!B9</f>
        <v>4.9707517990484451E-2</v>
      </c>
      <c r="N9">
        <f>'Data-Normalized'!M9-'Data-Normalized'!B9</f>
        <v>4.9160918229369299E-2</v>
      </c>
      <c r="O9">
        <f>'Data-Normalized'!N9-'Data-Normalized'!B9</f>
        <v>4.3907096998632045E-2</v>
      </c>
      <c r="P9">
        <f>'Data-Normalized'!O9-'Data-Normalized'!B9</f>
        <v>4.9160918229369299E-2</v>
      </c>
      <c r="Q9">
        <f>'Data-Normalized'!P9-'Data-Normalized'!B9</f>
        <v>4.4957652555367544E-2</v>
      </c>
      <c r="R9">
        <f>'Data-Normalized'!Q9-'Data-Normalized'!B9</f>
        <v>-0.29877726417133366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1.3273542491780921E-2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5.8980607769514526E-2</v>
      </c>
      <c r="J10">
        <f>'Data-Normalized'!I10-'Data-Normalized'!B10</f>
        <v>5.9489081617071005E-2</v>
      </c>
      <c r="K10">
        <f>'Data-Normalized'!J10-'Data-Normalized'!B10</f>
        <v>5.9785144074810725E-2</v>
      </c>
      <c r="L10">
        <f>'Data-Normalized'!K10-'Data-Normalized'!B10</f>
        <v>5.9454749963531284E-2</v>
      </c>
      <c r="M10">
        <f>'Data-Normalized'!L10-'Data-Normalized'!B10</f>
        <v>5.9498482940129827E-2</v>
      </c>
      <c r="N10">
        <f>'Data-Normalized'!M10-'Data-Normalized'!B10</f>
        <v>5.8980607769514526E-2</v>
      </c>
      <c r="O10">
        <f>'Data-Normalized'!N10-'Data-Normalized'!B10</f>
        <v>5.0777440049471712E-2</v>
      </c>
      <c r="P10">
        <f>'Data-Normalized'!O10-'Data-Normalized'!B10</f>
        <v>5.8980607769514526E-2</v>
      </c>
      <c r="Q10">
        <f>'Data-Normalized'!P10-'Data-Normalized'!B10</f>
        <v>5.0779271044424812E-2</v>
      </c>
      <c r="R10">
        <f>'Data-Normalized'!Q10-'Data-Normalized'!B10</f>
        <v>-0.2980055141451271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-2.6831196001833035E-3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6.9066578818757662E-2</v>
      </c>
      <c r="J11">
        <f>'Data-Normalized'!I11-'Data-Normalized'!B11</f>
        <v>6.9298263758970746E-2</v>
      </c>
      <c r="K11">
        <f>'Data-Normalized'!J11-'Data-Normalized'!B11</f>
        <v>6.9889282680419496E-2</v>
      </c>
      <c r="L11">
        <f>'Data-Normalized'!K11-'Data-Normalized'!B11</f>
        <v>6.9468344409203908E-2</v>
      </c>
      <c r="M11">
        <f>'Data-Normalized'!L11-'Data-Normalized'!B11</f>
        <v>6.9308158719457391E-2</v>
      </c>
      <c r="N11">
        <f>'Data-Normalized'!M11-'Data-Normalized'!B11</f>
        <v>6.9066578818757662E-2</v>
      </c>
      <c r="O11">
        <f>'Data-Normalized'!N11-'Data-Normalized'!B11</f>
        <v>5.8380345062222894E-2</v>
      </c>
      <c r="P11">
        <f>'Data-Normalized'!O11-'Data-Normalized'!B11</f>
        <v>6.9066578818757662E-2</v>
      </c>
      <c r="Q11">
        <f>'Data-Normalized'!P11-'Data-Normalized'!B11</f>
        <v>5.8797112382939498E-2</v>
      </c>
      <c r="R11">
        <f>'Data-Normalized'!Q11-'Data-Normalized'!B11</f>
        <v>-0.2905092858410312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7.1630014383583518E-4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7.9305427121615035E-2</v>
      </c>
      <c r="J12">
        <f>'Data-Normalized'!I12-'Data-Normalized'!B12</f>
        <v>7.9346115135617068E-2</v>
      </c>
      <c r="K12">
        <f>'Data-Normalized'!J12-'Data-Normalized'!B12</f>
        <v>7.9650597191288641E-2</v>
      </c>
      <c r="L12">
        <f>'Data-Normalized'!K12-'Data-Normalized'!B12</f>
        <v>7.9606857401750997E-2</v>
      </c>
      <c r="M12">
        <f>'Data-Normalized'!L12-'Data-Normalized'!B12</f>
        <v>7.9340610314686977E-2</v>
      </c>
      <c r="N12">
        <f>'Data-Normalized'!M12-'Data-Normalized'!B12</f>
        <v>7.9305427121615035E-2</v>
      </c>
      <c r="O12">
        <f>'Data-Normalized'!N12-'Data-Normalized'!B12</f>
        <v>6.3623153546652933E-2</v>
      </c>
      <c r="P12">
        <f>'Data-Normalized'!O12-'Data-Normalized'!B12</f>
        <v>7.9305427121615035E-2</v>
      </c>
      <c r="Q12">
        <f>'Data-Normalized'!P12-'Data-Normalized'!B12</f>
        <v>7.1107172631992066E-2</v>
      </c>
      <c r="R12">
        <f>'Data-Normalized'!Q12-'Data-Normalized'!B12</f>
        <v>-0.28756485753596672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1.1510911594226236E-2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8.9060932265138115E-2</v>
      </c>
      <c r="J13">
        <f>'Data-Normalized'!I13-'Data-Normalized'!B13</f>
        <v>8.9148245495695222E-2</v>
      </c>
      <c r="K13">
        <f>'Data-Normalized'!J13-'Data-Normalized'!B13</f>
        <v>8.9792697413074163E-2</v>
      </c>
      <c r="L13">
        <f>'Data-Normalized'!K13-'Data-Normalized'!B13</f>
        <v>8.9323691989578347E-2</v>
      </c>
      <c r="M13">
        <f>'Data-Normalized'!L13-'Data-Normalized'!B13</f>
        <v>8.9151622581849943E-2</v>
      </c>
      <c r="N13">
        <f>'Data-Normalized'!M13-'Data-Normalized'!B13</f>
        <v>8.9060932265138115E-2</v>
      </c>
      <c r="O13">
        <f>'Data-Normalized'!N13-'Data-Normalized'!B13</f>
        <v>7.7605708385556693E-2</v>
      </c>
      <c r="P13">
        <f>'Data-Normalized'!O13-'Data-Normalized'!B13</f>
        <v>8.9060932265138115E-2</v>
      </c>
      <c r="Q13">
        <f>'Data-Normalized'!P13-'Data-Normalized'!B13</f>
        <v>7.8401818715345573E-2</v>
      </c>
      <c r="R13">
        <f>'Data-Normalized'!Q13-'Data-Normalized'!B13</f>
        <v>-0.2831091139248737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3.992336156669607E-3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9.8967430658521427E-2</v>
      </c>
      <c r="J14">
        <f>'Data-Normalized'!I14-'Data-Normalized'!B14</f>
        <v>9.8868692716340467E-2</v>
      </c>
      <c r="K14">
        <f>'Data-Normalized'!J14-'Data-Normalized'!B14</f>
        <v>9.9907361961037555E-2</v>
      </c>
      <c r="L14">
        <f>'Data-Normalized'!K14-'Data-Normalized'!B14</f>
        <v>9.8965255948486042E-2</v>
      </c>
      <c r="M14">
        <f>'Data-Normalized'!L14-'Data-Normalized'!B14</f>
        <v>9.88667836121363E-2</v>
      </c>
      <c r="N14">
        <f>'Data-Normalized'!M14-'Data-Normalized'!B14</f>
        <v>9.8967430658521427E-2</v>
      </c>
      <c r="O14">
        <f>'Data-Normalized'!N14-'Data-Normalized'!B14</f>
        <v>8.0465972087359949E-2</v>
      </c>
      <c r="P14">
        <f>'Data-Normalized'!O14-'Data-Normalized'!B14</f>
        <v>9.8967430658521427E-2</v>
      </c>
      <c r="Q14">
        <f>'Data-Normalized'!P14-'Data-Normalized'!B14</f>
        <v>8.4753862649014189E-2</v>
      </c>
      <c r="R14">
        <f>'Data-Normalized'!Q14-'Data-Normalized'!B14</f>
        <v>-0.27687520511720831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9.9100574937692754E-3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0.10909650069072574</v>
      </c>
      <c r="J15">
        <f>'Data-Normalized'!I15-'Data-Normalized'!B15</f>
        <v>0.10859606579413172</v>
      </c>
      <c r="K15">
        <f>'Data-Normalized'!J15-'Data-Normalized'!B15</f>
        <v>0.10987227548652267</v>
      </c>
      <c r="L15">
        <f>'Data-Normalized'!K15-'Data-Normalized'!B15</f>
        <v>0.10884193490559557</v>
      </c>
      <c r="M15">
        <f>'Data-Normalized'!L15-'Data-Normalized'!B15</f>
        <v>0.10859973663671951</v>
      </c>
      <c r="N15">
        <f>'Data-Normalized'!M15-'Data-Normalized'!B15</f>
        <v>0.10909650069072574</v>
      </c>
      <c r="O15">
        <f>'Data-Normalized'!N15-'Data-Normalized'!B15</f>
        <v>8.6521548484519761E-2</v>
      </c>
      <c r="P15">
        <f>'Data-Normalized'!O15-'Data-Normalized'!B15</f>
        <v>0.10909650069072574</v>
      </c>
      <c r="Q15">
        <f>'Data-Normalized'!P15-'Data-Normalized'!B15</f>
        <v>9.390074821588057E-2</v>
      </c>
      <c r="R15">
        <f>'Data-Normalized'!Q15-'Data-Normalized'!B15</f>
        <v>-0.27468333973547554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2.2616544015355622E-2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0.11880379580891842</v>
      </c>
      <c r="J16">
        <f>'Data-Normalized'!I16-'Data-Normalized'!B16</f>
        <v>0.11863598391622887</v>
      </c>
      <c r="K16">
        <f>'Data-Normalized'!J16-'Data-Normalized'!B16</f>
        <v>0.11972379147562406</v>
      </c>
      <c r="L16">
        <f>'Data-Normalized'!K16-'Data-Normalized'!B16</f>
        <v>0.11865167531339194</v>
      </c>
      <c r="M16">
        <f>'Data-Normalized'!L16-'Data-Normalized'!B16</f>
        <v>0.11862325046955535</v>
      </c>
      <c r="N16">
        <f>'Data-Normalized'!M16-'Data-Normalized'!B16</f>
        <v>0.11880379580891842</v>
      </c>
      <c r="O16">
        <f>'Data-Normalized'!N16-'Data-Normalized'!B16</f>
        <v>0.10055564676343787</v>
      </c>
      <c r="P16">
        <f>'Data-Normalized'!O16-'Data-Normalized'!B16</f>
        <v>0.11880379580891842</v>
      </c>
      <c r="Q16">
        <f>'Data-Normalized'!P16-'Data-Normalized'!B16</f>
        <v>0.10088469967688019</v>
      </c>
      <c r="R16">
        <f>'Data-Normalized'!Q16-'Data-Normalized'!B16</f>
        <v>-0.26475718970140116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3.303740686192902E-2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0.12910428702573185</v>
      </c>
      <c r="J17">
        <f>'Data-Normalized'!I17-'Data-Normalized'!B17</f>
        <v>0.12834215967366369</v>
      </c>
      <c r="K17">
        <f>'Data-Normalized'!J17-'Data-Normalized'!B17</f>
        <v>0.12968451411665327</v>
      </c>
      <c r="L17">
        <f>'Data-Normalized'!K17-'Data-Normalized'!B17</f>
        <v>0.12870307735336672</v>
      </c>
      <c r="M17">
        <f>'Data-Normalized'!L17-'Data-Normalized'!B17</f>
        <v>0.12834054152732866</v>
      </c>
      <c r="N17">
        <f>'Data-Normalized'!M17-'Data-Normalized'!B17</f>
        <v>0.12910428702573185</v>
      </c>
      <c r="O17">
        <f>'Data-Normalized'!N17-'Data-Normalized'!B17</f>
        <v>0.11063928782919596</v>
      </c>
      <c r="P17">
        <f>'Data-Normalized'!O17-'Data-Normalized'!B17</f>
        <v>0.12910428702573185</v>
      </c>
      <c r="Q17">
        <f>'Data-Normalized'!P17-'Data-Normalized'!B17</f>
        <v>0.11201099595114405</v>
      </c>
      <c r="R17">
        <f>'Data-Normalized'!Q17-'Data-Normalized'!B17</f>
        <v>-0.25845950057995692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2.0782306370814907E-2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0.13919295250619912</v>
      </c>
      <c r="J18">
        <f>'Data-Normalized'!I18-'Data-Normalized'!B18</f>
        <v>0.13790247268211087</v>
      </c>
      <c r="K18">
        <f>'Data-Normalized'!J18-'Data-Normalized'!B18</f>
        <v>0.13970030303018488</v>
      </c>
      <c r="L18">
        <f>'Data-Normalized'!K18-'Data-Normalized'!B18</f>
        <v>0.13846874544535059</v>
      </c>
      <c r="M18">
        <f>'Data-Normalized'!L18-'Data-Normalized'!B18</f>
        <v>0.13788484094103259</v>
      </c>
      <c r="N18">
        <f>'Data-Normalized'!M18-'Data-Normalized'!B18</f>
        <v>0.13919295250619912</v>
      </c>
      <c r="O18">
        <f>'Data-Normalized'!N18-'Data-Normalized'!B18</f>
        <v>0.12044118105899115</v>
      </c>
      <c r="P18">
        <f>'Data-Normalized'!O18-'Data-Normalized'!B18</f>
        <v>0.13919295250619912</v>
      </c>
      <c r="Q18">
        <f>'Data-Normalized'!P18-'Data-Normalized'!B18</f>
        <v>0.12592380526558855</v>
      </c>
      <c r="R18">
        <f>'Data-Normalized'!Q18-'Data-Normalized'!B18</f>
        <v>-0.25530586041219994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3.1068176553857851E-3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0.14908801065883281</v>
      </c>
      <c r="J19">
        <f>'Data-Normalized'!I19-'Data-Normalized'!B19</f>
        <v>0.14774724953225282</v>
      </c>
      <c r="K19">
        <f>'Data-Normalized'!J19-'Data-Normalized'!B19</f>
        <v>0.14965210785894156</v>
      </c>
      <c r="L19">
        <f>'Data-Normalized'!K19-'Data-Normalized'!B19</f>
        <v>0.14812731812315338</v>
      </c>
      <c r="M19">
        <f>'Data-Normalized'!L19-'Data-Normalized'!B19</f>
        <v>0.14773598960847278</v>
      </c>
      <c r="N19">
        <f>'Data-Normalized'!M19-'Data-Normalized'!B19</f>
        <v>0.14908801065883281</v>
      </c>
      <c r="O19">
        <f>'Data-Normalized'!N19-'Data-Normalized'!B19</f>
        <v>0.12705702664788465</v>
      </c>
      <c r="P19">
        <f>'Data-Normalized'!O19-'Data-Normalized'!B19</f>
        <v>0.14908801065883281</v>
      </c>
      <c r="Q19">
        <f>'Data-Normalized'!P19-'Data-Normalized'!B19</f>
        <v>0.12732485428722418</v>
      </c>
      <c r="R19">
        <f>'Data-Normalized'!Q19-'Data-Normalized'!B19</f>
        <v>-0.2504410477205814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-3.4177255552101382E-3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0.15911048950229312</v>
      </c>
      <c r="J20">
        <f>'Data-Normalized'!I20-'Data-Normalized'!B20</f>
        <v>0.15788513705179952</v>
      </c>
      <c r="K20">
        <f>'Data-Normalized'!J20-'Data-Normalized'!B20</f>
        <v>0.15956361197322055</v>
      </c>
      <c r="L20">
        <f>'Data-Normalized'!K20-'Data-Normalized'!B20</f>
        <v>0.15818526679710454</v>
      </c>
      <c r="M20">
        <f>'Data-Normalized'!L20-'Data-Normalized'!B20</f>
        <v>0.15787456669080624</v>
      </c>
      <c r="N20">
        <f>'Data-Normalized'!M20-'Data-Normalized'!B20</f>
        <v>0.15911048950229312</v>
      </c>
      <c r="O20">
        <f>'Data-Normalized'!N20-'Data-Normalized'!B20</f>
        <v>0.14133059408021786</v>
      </c>
      <c r="P20">
        <f>'Data-Normalized'!O20-'Data-Normalized'!B20</f>
        <v>0.15911048950229312</v>
      </c>
      <c r="Q20">
        <f>'Data-Normalized'!P20-'Data-Normalized'!B20</f>
        <v>0.14103141750959736</v>
      </c>
      <c r="R20">
        <f>'Data-Normalized'!Q20-'Data-Normalized'!B20</f>
        <v>-0.24474936481098075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3.2142939948984983E-2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0.1690317532562341</v>
      </c>
      <c r="J21">
        <f>'Data-Normalized'!I21-'Data-Normalized'!B21</f>
        <v>0.16777898255044987</v>
      </c>
      <c r="K21">
        <f>'Data-Normalized'!J21-'Data-Normalized'!B21</f>
        <v>0.16970537107650385</v>
      </c>
      <c r="L21">
        <f>'Data-Normalized'!K21-'Data-Normalized'!B21</f>
        <v>0.16796462330558437</v>
      </c>
      <c r="M21">
        <f>'Data-Normalized'!L21-'Data-Normalized'!B21</f>
        <v>0.16776568469754427</v>
      </c>
      <c r="N21">
        <f>'Data-Normalized'!M21-'Data-Normalized'!B21</f>
        <v>0.1690317532562341</v>
      </c>
      <c r="O21">
        <f>'Data-Normalized'!N21-'Data-Normalized'!B21</f>
        <v>0.14786962661092284</v>
      </c>
      <c r="P21">
        <f>'Data-Normalized'!O21-'Data-Normalized'!B21</f>
        <v>0.1690317532562341</v>
      </c>
      <c r="Q21">
        <f>'Data-Normalized'!P21-'Data-Normalized'!B21</f>
        <v>0.14666936823399579</v>
      </c>
      <c r="R21">
        <f>'Data-Normalized'!Q21-'Data-Normalized'!B21</f>
        <v>-0.23789887218792194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3.0610012083665095E-2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0.17922515502869474</v>
      </c>
      <c r="J22">
        <f>'Data-Normalized'!I22-'Data-Normalized'!B22</f>
        <v>0.17790700597042464</v>
      </c>
      <c r="K22">
        <f>'Data-Normalized'!J22-'Data-Normalized'!B22</f>
        <v>0.17947058408454142</v>
      </c>
      <c r="L22">
        <f>'Data-Normalized'!K22-'Data-Normalized'!B22</f>
        <v>0.17825749903609367</v>
      </c>
      <c r="M22">
        <f>'Data-Normalized'!L22-'Data-Normalized'!B22</f>
        <v>0.17789995995965935</v>
      </c>
      <c r="N22">
        <f>'Data-Normalized'!M22-'Data-Normalized'!B22</f>
        <v>0.17922515502869474</v>
      </c>
      <c r="O22">
        <f>'Data-Normalized'!N22-'Data-Normalized'!B22</f>
        <v>0.15545425189292905</v>
      </c>
      <c r="P22">
        <f>'Data-Normalized'!O22-'Data-Normalized'!B22</f>
        <v>0.17922515502869474</v>
      </c>
      <c r="Q22">
        <f>'Data-Normalized'!P22-'Data-Normalized'!B22</f>
        <v>0.15900859010289847</v>
      </c>
      <c r="R22">
        <f>'Data-Normalized'!Q22-'Data-Normalized'!B22</f>
        <v>-0.22378708927637958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1.3573530539878309E-2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0.18911823529834915</v>
      </c>
      <c r="J23">
        <f>'Data-Normalized'!I23-'Data-Normalized'!B23</f>
        <v>0.18772323989414597</v>
      </c>
      <c r="K23">
        <f>'Data-Normalized'!J23-'Data-Normalized'!B23</f>
        <v>0.18961867824572298</v>
      </c>
      <c r="L23">
        <f>'Data-Normalized'!K23-'Data-Normalized'!B23</f>
        <v>0.1878481934563534</v>
      </c>
      <c r="M23">
        <f>'Data-Normalized'!L23-'Data-Normalized'!B23</f>
        <v>0.18770220152540917</v>
      </c>
      <c r="N23">
        <f>'Data-Normalized'!M23-'Data-Normalized'!B23</f>
        <v>0.18911823529834915</v>
      </c>
      <c r="O23">
        <f>'Data-Normalized'!N23-'Data-Normalized'!B23</f>
        <v>0.15870729853217713</v>
      </c>
      <c r="P23">
        <f>'Data-Normalized'!O23-'Data-Normalized'!B23</f>
        <v>0.18911823529834915</v>
      </c>
      <c r="Q23">
        <f>'Data-Normalized'!P23-'Data-Normalized'!B23</f>
        <v>0.16578725210079781</v>
      </c>
      <c r="R23">
        <f>'Data-Normalized'!Q23-'Data-Normalized'!B23</f>
        <v>-0.22207934672606866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3.8694664022942415E-2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0.19900917078439384</v>
      </c>
      <c r="J24">
        <f>'Data-Normalized'!I24-'Data-Normalized'!B24</f>
        <v>0.1978452189297023</v>
      </c>
      <c r="K24">
        <f>'Data-Normalized'!J24-'Data-Normalized'!B24</f>
        <v>0.19933808391203278</v>
      </c>
      <c r="L24">
        <f>'Data-Normalized'!K24-'Data-Normalized'!B24</f>
        <v>0.19789856181728016</v>
      </c>
      <c r="M24">
        <f>'Data-Normalized'!L24-'Data-Normalized'!B24</f>
        <v>0.19782749725988624</v>
      </c>
      <c r="N24">
        <f>'Data-Normalized'!M24-'Data-Normalized'!B24</f>
        <v>0.19900917078439384</v>
      </c>
      <c r="O24">
        <f>'Data-Normalized'!N24-'Data-Normalized'!B24</f>
        <v>0.17738144278799972</v>
      </c>
      <c r="P24">
        <f>'Data-Normalized'!O24-'Data-Normalized'!B24</f>
        <v>0.19900917078439384</v>
      </c>
      <c r="Q24">
        <f>'Data-Normalized'!P24-'Data-Normalized'!B24</f>
        <v>0.18092040096342599</v>
      </c>
      <c r="R24">
        <f>'Data-Normalized'!Q24-'Data-Normalized'!B24</f>
        <v>-0.2120488501638309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3.0917834821717949E-2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0.20910293229266819</v>
      </c>
      <c r="J25">
        <f>'Data-Normalized'!I25-'Data-Normalized'!B25</f>
        <v>0.20784652015134797</v>
      </c>
      <c r="K25">
        <f>'Data-Normalized'!J25-'Data-Normalized'!B25</f>
        <v>0.20943812909561499</v>
      </c>
      <c r="L25">
        <f>'Data-Normalized'!K25-'Data-Normalized'!B25</f>
        <v>0.20793232866620948</v>
      </c>
      <c r="M25">
        <f>'Data-Normalized'!L25-'Data-Normalized'!B25</f>
        <v>0.20783275968073478</v>
      </c>
      <c r="N25">
        <f>'Data-Normalized'!M25-'Data-Normalized'!B25</f>
        <v>0.20910293229266819</v>
      </c>
      <c r="O25">
        <f>'Data-Normalized'!N25-'Data-Normalized'!B25</f>
        <v>0.18139467405622756</v>
      </c>
      <c r="P25">
        <f>'Data-Normalized'!O25-'Data-Normalized'!B25</f>
        <v>0.20910293229266819</v>
      </c>
      <c r="Q25">
        <f>'Data-Normalized'!P25-'Data-Normalized'!B25</f>
        <v>0.19130736570571649</v>
      </c>
      <c r="R25">
        <f>'Data-Normalized'!Q25-'Data-Normalized'!B25</f>
        <v>-0.20183385879416371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2.0212732404071732E-2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0.21919569319207111</v>
      </c>
      <c r="J26">
        <f>'Data-Normalized'!I26-'Data-Normalized'!B26</f>
        <v>0.21788979626478866</v>
      </c>
      <c r="K26">
        <f>'Data-Normalized'!J26-'Data-Normalized'!B26</f>
        <v>0.21951351628460747</v>
      </c>
      <c r="L26">
        <f>'Data-Normalized'!K26-'Data-Normalized'!B26</f>
        <v>0.21809734143073567</v>
      </c>
      <c r="M26">
        <f>'Data-Normalized'!L26-'Data-Normalized'!B26</f>
        <v>0.21787331373346042</v>
      </c>
      <c r="N26">
        <f>'Data-Normalized'!M26-'Data-Normalized'!B26</f>
        <v>0.21919569319207111</v>
      </c>
      <c r="O26">
        <f>'Data-Normalized'!N26-'Data-Normalized'!B26</f>
        <v>0.19758022655266638</v>
      </c>
      <c r="P26">
        <f>'Data-Normalized'!O26-'Data-Normalized'!B26</f>
        <v>0.21919569319207111</v>
      </c>
      <c r="Q26">
        <f>'Data-Normalized'!P26-'Data-Normalized'!B26</f>
        <v>0.19787062821064483</v>
      </c>
      <c r="R26">
        <f>'Data-Normalized'!Q26-'Data-Normalized'!B26</f>
        <v>-0.19068164869535753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4.6693508409843987E-2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0.22901922039414757</v>
      </c>
      <c r="J27">
        <f>'Data-Normalized'!I27-'Data-Normalized'!B27</f>
        <v>0.22791447750116411</v>
      </c>
      <c r="K27">
        <f>'Data-Normalized'!J27-'Data-Normalized'!B27</f>
        <v>0.22955347588058272</v>
      </c>
      <c r="L27">
        <f>'Data-Normalized'!K27-'Data-Normalized'!B27</f>
        <v>0.22777564798128869</v>
      </c>
      <c r="M27">
        <f>'Data-Normalized'!L27-'Data-Normalized'!B27</f>
        <v>0.22789540754797333</v>
      </c>
      <c r="N27">
        <f>'Data-Normalized'!M27-'Data-Normalized'!B27</f>
        <v>0.22901922039414757</v>
      </c>
      <c r="O27">
        <f>'Data-Normalized'!N27-'Data-Normalized'!B27</f>
        <v>0.20443827974300555</v>
      </c>
      <c r="P27">
        <f>'Data-Normalized'!O27-'Data-Normalized'!B27</f>
        <v>0.22901922039414757</v>
      </c>
      <c r="Q27">
        <f>'Data-Normalized'!P27-'Data-Normalized'!B27</f>
        <v>0.20765533271518966</v>
      </c>
      <c r="R27">
        <f>'Data-Normalized'!Q27-'Data-Normalized'!B27</f>
        <v>-0.18439401705226965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2.0868984751826414E-2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0.23924051969403048</v>
      </c>
      <c r="J28">
        <f>'Data-Normalized'!I28-'Data-Normalized'!B28</f>
        <v>0.23753305165942273</v>
      </c>
      <c r="K28">
        <f>'Data-Normalized'!J28-'Data-Normalized'!B28</f>
        <v>0.23937273180561625</v>
      </c>
      <c r="L28">
        <f>'Data-Normalized'!K28-'Data-Normalized'!B28</f>
        <v>0.23769793411097861</v>
      </c>
      <c r="M28">
        <f>'Data-Normalized'!L28-'Data-Normalized'!B28</f>
        <v>0.23751759914327852</v>
      </c>
      <c r="N28">
        <f>'Data-Normalized'!M28-'Data-Normalized'!B28</f>
        <v>0.23924051969403048</v>
      </c>
      <c r="O28">
        <f>'Data-Normalized'!N28-'Data-Normalized'!B28</f>
        <v>0.20648263083939733</v>
      </c>
      <c r="P28">
        <f>'Data-Normalized'!O28-'Data-Normalized'!B28</f>
        <v>0.23924051969403048</v>
      </c>
      <c r="Q28">
        <f>'Data-Normalized'!P28-'Data-Normalized'!B28</f>
        <v>0.21663751307772239</v>
      </c>
      <c r="R28">
        <f>'Data-Normalized'!Q28-'Data-Normalized'!B28</f>
        <v>-0.17590202930462806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7.170913329319184E-2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0.2492685952898398</v>
      </c>
      <c r="J29">
        <f>'Data-Normalized'!I29-'Data-Normalized'!B29</f>
        <v>0.24729060468441466</v>
      </c>
      <c r="K29">
        <f>'Data-Normalized'!J29-'Data-Normalized'!B29</f>
        <v>0.2494109858090805</v>
      </c>
      <c r="L29">
        <f>'Data-Normalized'!K29-'Data-Normalized'!B29</f>
        <v>0.24753539591144769</v>
      </c>
      <c r="M29">
        <f>'Data-Normalized'!L29-'Data-Normalized'!B29</f>
        <v>0.24726767591823928</v>
      </c>
      <c r="N29">
        <f>'Data-Normalized'!M29-'Data-Normalized'!B29</f>
        <v>0.2492685952898398</v>
      </c>
      <c r="O29">
        <f>'Data-Normalized'!N29-'Data-Normalized'!B29</f>
        <v>0.22133839961369206</v>
      </c>
      <c r="P29">
        <f>'Data-Normalized'!O29-'Data-Normalized'!B29</f>
        <v>0.2492685952898398</v>
      </c>
      <c r="Q29">
        <f>'Data-Normalized'!P29-'Data-Normalized'!B29</f>
        <v>0.22784007200523682</v>
      </c>
      <c r="R29">
        <f>'Data-Normalized'!Q29-'Data-Normalized'!B29</f>
        <v>-0.16841652945763397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1.2180596801467325E-2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0.2591887627138314</v>
      </c>
      <c r="J30">
        <f>'Data-Normalized'!I30-'Data-Normalized'!B30</f>
        <v>0.25692508732666364</v>
      </c>
      <c r="K30">
        <f>'Data-Normalized'!J30-'Data-Normalized'!B30</f>
        <v>0.25924544587307041</v>
      </c>
      <c r="L30">
        <f>'Data-Normalized'!K30-'Data-Normalized'!B30</f>
        <v>0.25711258985685803</v>
      </c>
      <c r="M30">
        <f>'Data-Normalized'!L30-'Data-Normalized'!B30</f>
        <v>0.25689822056250922</v>
      </c>
      <c r="N30">
        <f>'Data-Normalized'!M30-'Data-Normalized'!B30</f>
        <v>0.2591887627138314</v>
      </c>
      <c r="O30">
        <f>'Data-Normalized'!N30-'Data-Normalized'!B30</f>
        <v>0.22210663748561499</v>
      </c>
      <c r="P30">
        <f>'Data-Normalized'!O30-'Data-Normalized'!B30</f>
        <v>0.2591887627138314</v>
      </c>
      <c r="Q30">
        <f>'Data-Normalized'!P30-'Data-Normalized'!B30</f>
        <v>0.23263975111754076</v>
      </c>
      <c r="R30">
        <f>'Data-Normalized'!Q30-'Data-Normalized'!B30</f>
        <v>-0.15995234573414652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5.082876736737163E-2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0.26913405959495473</v>
      </c>
      <c r="J31">
        <f>'Data-Normalized'!I31-'Data-Normalized'!B31</f>
        <v>0.26692542312579792</v>
      </c>
      <c r="K31">
        <f>'Data-Normalized'!J31-'Data-Normalized'!B31</f>
        <v>0.26937950544444633</v>
      </c>
      <c r="L31">
        <f>'Data-Normalized'!K31-'Data-Normalized'!B31</f>
        <v>0.2671539996660266</v>
      </c>
      <c r="M31">
        <f>'Data-Normalized'!L31-'Data-Normalized'!B31</f>
        <v>0.26690197943454219</v>
      </c>
      <c r="N31">
        <f>'Data-Normalized'!M31-'Data-Normalized'!B31</f>
        <v>0.26913405959495473</v>
      </c>
      <c r="O31">
        <f>'Data-Normalized'!N31-'Data-Normalized'!B31</f>
        <v>0.23694085536183906</v>
      </c>
      <c r="P31">
        <f>'Data-Normalized'!O31-'Data-Normalized'!B31</f>
        <v>0.26913405959495473</v>
      </c>
      <c r="Q31">
        <f>'Data-Normalized'!P31-'Data-Normalized'!B31</f>
        <v>0.23879123134141833</v>
      </c>
      <c r="R31">
        <f>'Data-Normalized'!Q31-'Data-Normalized'!B31</f>
        <v>-0.14888195608616128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5.523015210053106E-2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0.2791173637965203</v>
      </c>
      <c r="J32">
        <f>'Data-Normalized'!I32-'Data-Normalized'!B32</f>
        <v>0.27690120361323234</v>
      </c>
      <c r="K32">
        <f>'Data-Normalized'!J32-'Data-Normalized'!B32</f>
        <v>0.27933910726753952</v>
      </c>
      <c r="L32">
        <f>'Data-Normalized'!K32-'Data-Normalized'!B32</f>
        <v>0.27714081242725286</v>
      </c>
      <c r="M32">
        <f>'Data-Normalized'!L32-'Data-Normalized'!B32</f>
        <v>0.27687641910470961</v>
      </c>
      <c r="N32">
        <f>'Data-Normalized'!M32-'Data-Normalized'!B32</f>
        <v>0.2791173637965203</v>
      </c>
      <c r="O32">
        <f>'Data-Normalized'!N32-'Data-Normalized'!B32</f>
        <v>0.25082768139841438</v>
      </c>
      <c r="P32">
        <f>'Data-Normalized'!O32-'Data-Normalized'!B32</f>
        <v>0.2791173637965203</v>
      </c>
      <c r="Q32">
        <f>'Data-Normalized'!P32-'Data-Normalized'!B32</f>
        <v>0.25670544960459185</v>
      </c>
      <c r="R32">
        <f>'Data-Normalized'!Q32-'Data-Normalized'!B32</f>
        <v>-0.13594150860242959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4.7255150141728763E-2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0.28925211016948882</v>
      </c>
      <c r="J33">
        <f>'Data-Normalized'!I33-'Data-Normalized'!B33</f>
        <v>0.28650722727884415</v>
      </c>
      <c r="K33">
        <f>'Data-Normalized'!J33-'Data-Normalized'!B33</f>
        <v>0.28927551303248111</v>
      </c>
      <c r="L33">
        <f>'Data-Normalized'!K33-'Data-Normalized'!B33</f>
        <v>0.2870372879043297</v>
      </c>
      <c r="M33">
        <f>'Data-Normalized'!L33-'Data-Normalized'!B33</f>
        <v>0.28647079504695916</v>
      </c>
      <c r="N33">
        <f>'Data-Normalized'!M33-'Data-Normalized'!B33</f>
        <v>0.28925211016948882</v>
      </c>
      <c r="O33">
        <f>'Data-Normalized'!N33-'Data-Normalized'!B33</f>
        <v>0.26200318604264816</v>
      </c>
      <c r="P33">
        <f>'Data-Normalized'!O33-'Data-Normalized'!B33</f>
        <v>0.28925211016948882</v>
      </c>
      <c r="Q33">
        <f>'Data-Normalized'!P33-'Data-Normalized'!B33</f>
        <v>0.26504976261997448</v>
      </c>
      <c r="R33">
        <f>'Data-Normalized'!Q33-'Data-Normalized'!B33</f>
        <v>-0.12630074883727682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8.8797884558606599E-2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0.2991029539746326</v>
      </c>
      <c r="J34">
        <f>'Data-Normalized'!I34-'Data-Normalized'!B34</f>
        <v>0.2966934278988469</v>
      </c>
      <c r="K34">
        <f>'Data-Normalized'!J34-'Data-Normalized'!B34</f>
        <v>0.29934300576470774</v>
      </c>
      <c r="L34">
        <f>'Data-Normalized'!K34-'Data-Normalized'!B34</f>
        <v>0.29693222852463508</v>
      </c>
      <c r="M34">
        <f>'Data-Normalized'!L34-'Data-Normalized'!B34</f>
        <v>0.29666178751154837</v>
      </c>
      <c r="N34">
        <f>'Data-Normalized'!M34-'Data-Normalized'!B34</f>
        <v>0.2991029539746326</v>
      </c>
      <c r="O34">
        <f>'Data-Normalized'!N34-'Data-Normalized'!B34</f>
        <v>0.27177970096265536</v>
      </c>
      <c r="P34">
        <f>'Data-Normalized'!O34-'Data-Normalized'!B34</f>
        <v>0.2991029539746326</v>
      </c>
      <c r="Q34">
        <f>'Data-Normalized'!P34-'Data-Normalized'!B34</f>
        <v>0.27768065925224794</v>
      </c>
      <c r="R34">
        <f>'Data-Normalized'!Q34-'Data-Normalized'!B34</f>
        <v>-0.11594911620692372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5.7809885971660036E-2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0.30914055437955479</v>
      </c>
      <c r="J35">
        <f>'Data-Normalized'!I35-'Data-Normalized'!B35</f>
        <v>0.3067387188070938</v>
      </c>
      <c r="K35">
        <f>'Data-Normalized'!J35-'Data-Normalized'!B35</f>
        <v>0.30928019122908323</v>
      </c>
      <c r="L35">
        <f>'Data-Normalized'!K35-'Data-Normalized'!B35</f>
        <v>0.3069808427635401</v>
      </c>
      <c r="M35">
        <f>'Data-Normalized'!L35-'Data-Normalized'!B35</f>
        <v>0.30669444793300327</v>
      </c>
      <c r="N35">
        <f>'Data-Normalized'!M35-'Data-Normalized'!B35</f>
        <v>0.30914055437955479</v>
      </c>
      <c r="O35">
        <f>'Data-Normalized'!N35-'Data-Normalized'!B35</f>
        <v>0.27647476959004758</v>
      </c>
      <c r="P35">
        <f>'Data-Normalized'!O35-'Data-Normalized'!B35</f>
        <v>0.30914055437955479</v>
      </c>
      <c r="Q35">
        <f>'Data-Normalized'!P35-'Data-Normalized'!B35</f>
        <v>0.28522165279513478</v>
      </c>
      <c r="R35">
        <f>'Data-Normalized'!Q35-'Data-Normalized'!B35</f>
        <v>-0.1066383276382421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6.7532735593618831E-2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0.31924917889863758</v>
      </c>
      <c r="J36">
        <f>'Data-Normalized'!I36-'Data-Normalized'!B36</f>
        <v>0.31671181290145312</v>
      </c>
      <c r="K36">
        <f>'Data-Normalized'!J36-'Data-Normalized'!B36</f>
        <v>0.31933053057376903</v>
      </c>
      <c r="L36">
        <f>'Data-Normalized'!K36-'Data-Normalized'!B36</f>
        <v>0.31709031877189664</v>
      </c>
      <c r="M36">
        <f>'Data-Normalized'!L36-'Data-Normalized'!B36</f>
        <v>0.31667602946003393</v>
      </c>
      <c r="N36">
        <f>'Data-Normalized'!M36-'Data-Normalized'!B36</f>
        <v>0.31924917889863758</v>
      </c>
      <c r="O36">
        <f>'Data-Normalized'!N36-'Data-Normalized'!B36</f>
        <v>0.29054828959426893</v>
      </c>
      <c r="P36">
        <f>'Data-Normalized'!O36-'Data-Normalized'!B36</f>
        <v>0.31924917889863758</v>
      </c>
      <c r="Q36">
        <f>'Data-Normalized'!P36-'Data-Normalized'!B36</f>
        <v>0.2939993409751841</v>
      </c>
      <c r="R36">
        <f>'Data-Normalized'!Q36-'Data-Normalized'!B36</f>
        <v>-9.7946897494674112E-2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9.7207048976709065E-2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0.32920669394039237</v>
      </c>
      <c r="J37">
        <f>'Data-Normalized'!I37-'Data-Normalized'!B37</f>
        <v>0.32697696829292222</v>
      </c>
      <c r="K37">
        <f>'Data-Normalized'!J37-'Data-Normalized'!B37</f>
        <v>0.32922298078313783</v>
      </c>
      <c r="L37">
        <f>'Data-Normalized'!K37-'Data-Normalized'!B37</f>
        <v>0.3272510402021902</v>
      </c>
      <c r="M37">
        <f>'Data-Normalized'!L37-'Data-Normalized'!B37</f>
        <v>0.32694052875551682</v>
      </c>
      <c r="N37">
        <f>'Data-Normalized'!M37-'Data-Normalized'!B37</f>
        <v>0.32920669394039237</v>
      </c>
      <c r="O37">
        <f>'Data-Normalized'!N37-'Data-Normalized'!B37</f>
        <v>0.29908637490063994</v>
      </c>
      <c r="P37">
        <f>'Data-Normalized'!O37-'Data-Normalized'!B37</f>
        <v>0.32920669394039237</v>
      </c>
      <c r="Q37">
        <f>'Data-Normalized'!P37-'Data-Normalized'!B37</f>
        <v>0.30383014675369768</v>
      </c>
      <c r="R37">
        <f>'Data-Normalized'!Q37-'Data-Normalized'!B37</f>
        <v>-8.2879642574171242E-2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8.8493867929024805E-2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0.33890350619312681</v>
      </c>
      <c r="J38">
        <f>'Data-Normalized'!I38-'Data-Normalized'!B38</f>
        <v>0.33712467793714895</v>
      </c>
      <c r="K38">
        <f>'Data-Normalized'!J38-'Data-Normalized'!B38</f>
        <v>0.33924900325173657</v>
      </c>
      <c r="L38">
        <f>'Data-Normalized'!K38-'Data-Normalized'!B38</f>
        <v>0.33713351402669545</v>
      </c>
      <c r="M38">
        <f>'Data-Normalized'!L38-'Data-Normalized'!B38</f>
        <v>0.337088127130732</v>
      </c>
      <c r="N38">
        <f>'Data-Normalized'!M38-'Data-Normalized'!B38</f>
        <v>0.33890350619312681</v>
      </c>
      <c r="O38">
        <f>'Data-Normalized'!N38-'Data-Normalized'!B38</f>
        <v>0.31035355243794793</v>
      </c>
      <c r="P38">
        <f>'Data-Normalized'!O38-'Data-Normalized'!B38</f>
        <v>0.33890350619312681</v>
      </c>
      <c r="Q38">
        <f>'Data-Normalized'!P38-'Data-Normalized'!B38</f>
        <v>0.31539234733049915</v>
      </c>
      <c r="R38">
        <f>'Data-Normalized'!Q38-'Data-Normalized'!B38</f>
        <v>-7.0627234794435556E-2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9.1166694980383101E-2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0.34932085264179691</v>
      </c>
      <c r="J39">
        <f>'Data-Normalized'!I39-'Data-Normalized'!B39</f>
        <v>0.34744007727409676</v>
      </c>
      <c r="K39">
        <f>'Data-Normalized'!J39-'Data-Normalized'!B39</f>
        <v>0.34927224804110268</v>
      </c>
      <c r="L39">
        <f>'Data-Normalized'!K39-'Data-Normalized'!B39</f>
        <v>0.34778889786727829</v>
      </c>
      <c r="M39">
        <f>'Data-Normalized'!L39-'Data-Normalized'!B39</f>
        <v>0.34739572815887554</v>
      </c>
      <c r="N39">
        <f>'Data-Normalized'!M39-'Data-Normalized'!B39</f>
        <v>0.34932085264179691</v>
      </c>
      <c r="O39">
        <f>'Data-Normalized'!N39-'Data-Normalized'!B39</f>
        <v>0.3228614384300299</v>
      </c>
      <c r="P39">
        <f>'Data-Normalized'!O39-'Data-Normalized'!B39</f>
        <v>0.34932085264179691</v>
      </c>
      <c r="Q39">
        <f>'Data-Normalized'!P39-'Data-Normalized'!B39</f>
        <v>0.33237145469050888</v>
      </c>
      <c r="R39">
        <f>'Data-Normalized'!Q39-'Data-Normalized'!B39</f>
        <v>-5.6639011087006863E-2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0.12846450492956718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0.35913221287329922</v>
      </c>
      <c r="J40">
        <f>'Data-Normalized'!I40-'Data-Normalized'!B40</f>
        <v>0.35773482496428144</v>
      </c>
      <c r="K40">
        <f>'Data-Normalized'!J40-'Data-Normalized'!B40</f>
        <v>0.35939548928283638</v>
      </c>
      <c r="L40">
        <f>'Data-Normalized'!K40-'Data-Normalized'!B40</f>
        <v>0.35799315911205376</v>
      </c>
      <c r="M40">
        <f>'Data-Normalized'!L40-'Data-Normalized'!B40</f>
        <v>0.35767985711942651</v>
      </c>
      <c r="N40">
        <f>'Data-Normalized'!M40-'Data-Normalized'!B40</f>
        <v>0.35913221287329922</v>
      </c>
      <c r="O40">
        <f>'Data-Normalized'!N40-'Data-Normalized'!B40</f>
        <v>0.33778509273679258</v>
      </c>
      <c r="P40">
        <f>'Data-Normalized'!O40-'Data-Normalized'!B40</f>
        <v>0.35913221287329311</v>
      </c>
      <c r="Q40">
        <f>'Data-Normalized'!P40-'Data-Normalized'!B40</f>
        <v>0.3394554508867087</v>
      </c>
      <c r="R40">
        <f>'Data-Normalized'!Q40-'Data-Normalized'!B40</f>
        <v>-3.7636263232031619E-2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0.12166579327542482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0.3691595150680903</v>
      </c>
      <c r="J41">
        <f>'Data-Normalized'!I41-'Data-Normalized'!B41</f>
        <v>0.3674788200992235</v>
      </c>
      <c r="K41">
        <f>'Data-Normalized'!J41-'Data-Normalized'!B41</f>
        <v>0.36928014249786845</v>
      </c>
      <c r="L41">
        <f>'Data-Normalized'!K41-'Data-Normalized'!B41</f>
        <v>0.3678923910665941</v>
      </c>
      <c r="M41">
        <f>'Data-Normalized'!L41-'Data-Normalized'!B41</f>
        <v>0.36743724281223245</v>
      </c>
      <c r="N41">
        <f>'Data-Normalized'!M41-'Data-Normalized'!B41</f>
        <v>0.3691595150680903</v>
      </c>
      <c r="O41">
        <f>'Data-Normalized'!N41-'Data-Normalized'!B41</f>
        <v>0.34630181038445229</v>
      </c>
      <c r="P41">
        <f>'Data-Normalized'!O41-'Data-Normalized'!B41</f>
        <v>0.3691595150680903</v>
      </c>
      <c r="Q41">
        <f>'Data-Normalized'!P41-'Data-Normalized'!B41</f>
        <v>0.35550040471601274</v>
      </c>
      <c r="R41">
        <f>'Data-Normalized'!Q41-'Data-Normalized'!B41</f>
        <v>-2.8572281118199427E-2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0.12827697191870358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0.3791525309372149</v>
      </c>
      <c r="J42">
        <f>'Data-Normalized'!I42-'Data-Normalized'!B42</f>
        <v>0.37777146904481851</v>
      </c>
      <c r="K42">
        <f>'Data-Normalized'!J42-'Data-Normalized'!B42</f>
        <v>0.37935967184010244</v>
      </c>
      <c r="L42">
        <f>'Data-Normalized'!K42-'Data-Normalized'!B42</f>
        <v>0.37808258801158434</v>
      </c>
      <c r="M42">
        <f>'Data-Normalized'!L42-'Data-Normalized'!B42</f>
        <v>0.37772162236425322</v>
      </c>
      <c r="N42">
        <f>'Data-Normalized'!M42-'Data-Normalized'!B42</f>
        <v>0.3791525309372149</v>
      </c>
      <c r="O42">
        <f>'Data-Normalized'!N42-'Data-Normalized'!B42</f>
        <v>0.35389110526236522</v>
      </c>
      <c r="P42">
        <f>'Data-Normalized'!O42-'Data-Normalized'!B42</f>
        <v>0.3791525309372149</v>
      </c>
      <c r="Q42">
        <f>'Data-Normalized'!P42-'Data-Normalized'!B42</f>
        <v>0.36042468356505475</v>
      </c>
      <c r="R42">
        <f>'Data-Normalized'!Q42-'Data-Normalized'!B42</f>
        <v>-1.4997604214288307E-2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0.12596943453762355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0.38927222275111462</v>
      </c>
      <c r="J43">
        <f>'Data-Normalized'!I43-'Data-Normalized'!B43</f>
        <v>0.38741103064897464</v>
      </c>
      <c r="K43">
        <f>'Data-Normalized'!J43-'Data-Normalized'!B43</f>
        <v>0.38932936102461868</v>
      </c>
      <c r="L43">
        <f>'Data-Normalized'!K43-'Data-Normalized'!B43</f>
        <v>0.38809756069598833</v>
      </c>
      <c r="M43">
        <f>'Data-Normalized'!L43-'Data-Normalized'!B43</f>
        <v>0.38735609294153561</v>
      </c>
      <c r="N43">
        <f>'Data-Normalized'!M43-'Data-Normalized'!B43</f>
        <v>0.38927222275111462</v>
      </c>
      <c r="O43">
        <f>'Data-Normalized'!N43-'Data-Normalized'!B43</f>
        <v>0.36079212574321229</v>
      </c>
      <c r="P43">
        <f>'Data-Normalized'!O43-'Data-Normalized'!B43</f>
        <v>0.38927222275111462</v>
      </c>
      <c r="Q43">
        <f>'Data-Normalized'!P43-'Data-Normalized'!B43</f>
        <v>0.37121521174392402</v>
      </c>
      <c r="R43">
        <f>'Data-Normalized'!Q43-'Data-Normalized'!B43</f>
        <v>-4.2519782210500567E-3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0.15035147037780139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0.39910818023679373</v>
      </c>
      <c r="J44">
        <f>'Data-Normalized'!I44-'Data-Normalized'!B44</f>
        <v>0.3977759183833488</v>
      </c>
      <c r="K44">
        <f>'Data-Normalized'!J44-'Data-Normalized'!B44</f>
        <v>0.39923301941334643</v>
      </c>
      <c r="L44">
        <f>'Data-Normalized'!K44-'Data-Normalized'!B44</f>
        <v>0.39829771854817742</v>
      </c>
      <c r="M44">
        <f>'Data-Normalized'!L44-'Data-Normalized'!B44</f>
        <v>0.39770829925115325</v>
      </c>
      <c r="N44">
        <f>'Data-Normalized'!M44-'Data-Normalized'!B44</f>
        <v>0.39910818023679373</v>
      </c>
      <c r="O44">
        <f>'Data-Normalized'!N44-'Data-Normalized'!B44</f>
        <v>0.37571540400198855</v>
      </c>
      <c r="P44">
        <f>'Data-Normalized'!O44-'Data-Normalized'!B44</f>
        <v>0.39910818023679373</v>
      </c>
      <c r="Q44">
        <f>'Data-Normalized'!P44-'Data-Normalized'!B44</f>
        <v>0.38436035172822258</v>
      </c>
      <c r="R44">
        <f>'Data-Normalized'!Q44-'Data-Normalized'!B44</f>
        <v>1.4328594047798515E-2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0.15322972220345576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0.4090915583592839</v>
      </c>
      <c r="J45">
        <f>'Data-Normalized'!I45-'Data-Normalized'!B45</f>
        <v>0.40746664738060301</v>
      </c>
      <c r="K45">
        <f>'Data-Normalized'!J45-'Data-Normalized'!B45</f>
        <v>0.4094634205959945</v>
      </c>
      <c r="L45">
        <f>'Data-Normalized'!K45-'Data-Normalized'!B45</f>
        <v>0.40815015303305024</v>
      </c>
      <c r="M45">
        <f>'Data-Normalized'!L45-'Data-Normalized'!B45</f>
        <v>0.40739359813138976</v>
      </c>
      <c r="N45">
        <f>'Data-Normalized'!M45-'Data-Normalized'!B45</f>
        <v>0.4090915583592839</v>
      </c>
      <c r="O45">
        <f>'Data-Normalized'!N45-'Data-Normalized'!B45</f>
        <v>0.3842161573300984</v>
      </c>
      <c r="P45">
        <f>'Data-Normalized'!O45-'Data-Normalized'!B45</f>
        <v>0.4090915583592839</v>
      </c>
      <c r="Q45">
        <f>'Data-Normalized'!P45-'Data-Normalized'!B45</f>
        <v>0.39498602656420445</v>
      </c>
      <c r="R45">
        <f>'Data-Normalized'!Q45-'Data-Normalized'!B45</f>
        <v>2.2232977789453545E-2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0.12951276546114987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0.41939833289874628</v>
      </c>
      <c r="J46">
        <f>'Data-Normalized'!I46-'Data-Normalized'!B46</f>
        <v>0.41712581125922754</v>
      </c>
      <c r="K46">
        <f>'Data-Normalized'!J46-'Data-Normalized'!B46</f>
        <v>0.41946088657283509</v>
      </c>
      <c r="L46">
        <f>'Data-Normalized'!K46-'Data-Normalized'!B46</f>
        <v>0.41853186251454599</v>
      </c>
      <c r="M46">
        <f>'Data-Normalized'!L46-'Data-Normalized'!B46</f>
        <v>0.41705012075794046</v>
      </c>
      <c r="N46">
        <f>'Data-Normalized'!M46-'Data-Normalized'!B46</f>
        <v>0.41939833289874628</v>
      </c>
      <c r="O46">
        <f>'Data-Normalized'!N46-'Data-Normalized'!B46</f>
        <v>0.39919184175356048</v>
      </c>
      <c r="P46">
        <f>'Data-Normalized'!O46-'Data-Normalized'!B46</f>
        <v>0.41939833289874628</v>
      </c>
      <c r="Q46">
        <f>'Data-Normalized'!P46-'Data-Normalized'!B46</f>
        <v>0.40310157787272416</v>
      </c>
      <c r="R46">
        <f>'Data-Normalized'!Q46-'Data-Normalized'!B46</f>
        <v>4.0588911264117233E-2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0.16345005610071472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0.42927675143945865</v>
      </c>
      <c r="J47">
        <f>'Data-Normalized'!I47-'Data-Normalized'!B47</f>
        <v>0.4271939784835026</v>
      </c>
      <c r="K47">
        <f>'Data-Normalized'!J47-'Data-Normalized'!B47</f>
        <v>0.42955903123904771</v>
      </c>
      <c r="L47">
        <f>'Data-Normalized'!K47-'Data-Normalized'!B47</f>
        <v>0.42847338133926749</v>
      </c>
      <c r="M47">
        <f>'Data-Normalized'!L47-'Data-Normalized'!B47</f>
        <v>0.42711205861601742</v>
      </c>
      <c r="N47">
        <f>'Data-Normalized'!M47-'Data-Normalized'!B47</f>
        <v>0.42927675143945865</v>
      </c>
      <c r="O47">
        <f>'Data-Normalized'!N47-'Data-Normalized'!B47</f>
        <v>0.4072433989051053</v>
      </c>
      <c r="P47">
        <f>'Data-Normalized'!O47-'Data-Normalized'!B47</f>
        <v>0.42927675143945865</v>
      </c>
      <c r="Q47">
        <f>'Data-Normalized'!P47-'Data-Normalized'!B47</f>
        <v>0.41757374056913132</v>
      </c>
      <c r="R47">
        <f>'Data-Normalized'!Q47-'Data-Normalized'!B47</f>
        <v>5.2663016739236124E-2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0.17905042145598637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0.43926171186646634</v>
      </c>
      <c r="J48">
        <f>'Data-Normalized'!I48-'Data-Normalized'!B48</f>
        <v>0.43745460058665786</v>
      </c>
      <c r="K48">
        <f>'Data-Normalized'!J48-'Data-Normalized'!B48</f>
        <v>0.43945435659007803</v>
      </c>
      <c r="L48">
        <f>'Data-Normalized'!K48-'Data-Normalized'!B48</f>
        <v>0.43875523115992232</v>
      </c>
      <c r="M48">
        <f>'Data-Normalized'!L48-'Data-Normalized'!B48</f>
        <v>0.43737417729254568</v>
      </c>
      <c r="N48">
        <f>'Data-Normalized'!M48-'Data-Normalized'!B48</f>
        <v>0.43926171186646634</v>
      </c>
      <c r="O48">
        <f>'Data-Normalized'!N48-'Data-Normalized'!B48</f>
        <v>0.42127188270985194</v>
      </c>
      <c r="P48">
        <f>'Data-Normalized'!O48-'Data-Normalized'!B48</f>
        <v>0.43926171186646634</v>
      </c>
      <c r="Q48">
        <f>'Data-Normalized'!P48-'Data-Normalized'!B48</f>
        <v>0.42938303718926873</v>
      </c>
      <c r="R48">
        <f>'Data-Normalized'!Q48-'Data-Normalized'!B48</f>
        <v>7.1782301347354305E-2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0.23339662560520635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0.44926679167950589</v>
      </c>
      <c r="J49">
        <f>'Data-Normalized'!I49-'Data-Normalized'!B49</f>
        <v>0.44825061243465869</v>
      </c>
      <c r="K49">
        <f>'Data-Normalized'!J49-'Data-Normalized'!B49</f>
        <v>0.44974260172446112</v>
      </c>
      <c r="L49">
        <f>'Data-Normalized'!K49-'Data-Normalized'!B49</f>
        <v>0.44908851434416053</v>
      </c>
      <c r="M49">
        <f>'Data-Normalized'!L49-'Data-Normalized'!B49</f>
        <v>0.44815309910854939</v>
      </c>
      <c r="N49">
        <f>'Data-Normalized'!M49-'Data-Normalized'!B49</f>
        <v>0.44926679167950589</v>
      </c>
      <c r="O49">
        <f>'Data-Normalized'!N49-'Data-Normalized'!B49</f>
        <v>0.43385230241344896</v>
      </c>
      <c r="P49">
        <f>'Data-Normalized'!O49-'Data-Normalized'!B49</f>
        <v>0.44926679167950589</v>
      </c>
      <c r="Q49">
        <f>'Data-Normalized'!P49-'Data-Normalized'!B49</f>
        <v>0.44112648678324706</v>
      </c>
      <c r="R49">
        <f>'Data-Normalized'!Q49-'Data-Normalized'!B49</f>
        <v>8.823960631766925E-2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0.22802024963553735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0.45926224388464554</v>
      </c>
      <c r="J50">
        <f>'Data-Normalized'!I50-'Data-Normalized'!B50</f>
        <v>0.45869000560196904</v>
      </c>
      <c r="K50">
        <f>'Data-Normalized'!J50-'Data-Normalized'!B50</f>
        <v>0.45963680625755576</v>
      </c>
      <c r="L50">
        <f>'Data-Normalized'!K50-'Data-Normalized'!B50</f>
        <v>0.45929919692848187</v>
      </c>
      <c r="M50">
        <f>'Data-Normalized'!L50-'Data-Normalized'!B50</f>
        <v>0.45859781543545652</v>
      </c>
      <c r="N50">
        <f>'Data-Normalized'!M50-'Data-Normalized'!B50</f>
        <v>0.45926224388464554</v>
      </c>
      <c r="O50">
        <f>'Data-Normalized'!N50-'Data-Normalized'!B50</f>
        <v>0.444064780820011</v>
      </c>
      <c r="P50">
        <f>'Data-Normalized'!O50-'Data-Normalized'!B50</f>
        <v>0.45926224388464554</v>
      </c>
      <c r="Q50">
        <f>'Data-Normalized'!P50-'Data-Normalized'!B50</f>
        <v>0.44999625393096043</v>
      </c>
      <c r="R50">
        <f>'Data-Normalized'!Q50-'Data-Normalized'!B50</f>
        <v>0.10283526442544766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0.27308929310132191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0.46920211474389173</v>
      </c>
      <c r="J51">
        <f>'Data-Normalized'!I51-'Data-Normalized'!B51</f>
        <v>0.46909716205238083</v>
      </c>
      <c r="K51">
        <f>'Data-Normalized'!J51-'Data-Normalized'!B51</f>
        <v>0.46960201217032838</v>
      </c>
      <c r="L51">
        <f>'Data-Normalized'!K51-'Data-Normalized'!B51</f>
        <v>0.46940475748589616</v>
      </c>
      <c r="M51">
        <f>'Data-Normalized'!L51-'Data-Normalized'!B51</f>
        <v>0.46899784295040048</v>
      </c>
      <c r="N51">
        <f>'Data-Normalized'!M51-'Data-Normalized'!B51</f>
        <v>0.46920211474389173</v>
      </c>
      <c r="O51">
        <f>'Data-Normalized'!N51-'Data-Normalized'!B51</f>
        <v>0.45307882168049707</v>
      </c>
      <c r="P51">
        <f>'Data-Normalized'!O51-'Data-Normalized'!B51</f>
        <v>0.46920211474389173</v>
      </c>
      <c r="Q51">
        <f>'Data-Normalized'!P51-'Data-Normalized'!B51</f>
        <v>0.46295288049455618</v>
      </c>
      <c r="R51">
        <f>'Data-Normalized'!Q51-'Data-Normalized'!B51</f>
        <v>0.11868295020583575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0.3243373463784518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0.47933763480893654</v>
      </c>
      <c r="J52">
        <f>'Data-Normalized'!I52-'Data-Normalized'!B52</f>
        <v>0.4794050898585891</v>
      </c>
      <c r="K52">
        <f>'Data-Normalized'!J52-'Data-Normalized'!B52</f>
        <v>0.47968792530167537</v>
      </c>
      <c r="L52">
        <f>'Data-Normalized'!K52-'Data-Normalized'!B52</f>
        <v>0.4797623477895846</v>
      </c>
      <c r="M52">
        <f>'Data-Normalized'!L52-'Data-Normalized'!B52</f>
        <v>0.47929817682594333</v>
      </c>
      <c r="N52">
        <f>'Data-Normalized'!M52-'Data-Normalized'!B52</f>
        <v>0.47933763480893654</v>
      </c>
      <c r="O52">
        <f>'Data-Normalized'!N52-'Data-Normalized'!B52</f>
        <v>0.46533092619589767</v>
      </c>
      <c r="P52">
        <f>'Data-Normalized'!O52-'Data-Normalized'!B52</f>
        <v>0.47933763480893654</v>
      </c>
      <c r="Q52">
        <f>'Data-Normalized'!P52-'Data-Normalized'!B52</f>
        <v>0.47327193259553668</v>
      </c>
      <c r="R52">
        <f>'Data-Normalized'!Q52-'Data-Normalized'!B52</f>
        <v>0.13341060476603528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0.38061096966557795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0.48937013239975569</v>
      </c>
      <c r="J53">
        <f>'Data-Normalized'!I53-'Data-Normalized'!B53</f>
        <v>0.48981745119558351</v>
      </c>
      <c r="K53">
        <f>'Data-Normalized'!J53-'Data-Normalized'!B53</f>
        <v>0.48981350564171022</v>
      </c>
      <c r="L53">
        <f>'Data-Normalized'!K53-'Data-Normalized'!B53</f>
        <v>0.489995771312982</v>
      </c>
      <c r="M53">
        <f>'Data-Normalized'!L53-'Data-Normalized'!B53</f>
        <v>0.48972343054876299</v>
      </c>
      <c r="N53">
        <f>'Data-Normalized'!M53-'Data-Normalized'!B53</f>
        <v>0.48937013239975569</v>
      </c>
      <c r="O53">
        <f>'Data-Normalized'!N53-'Data-Normalized'!B53</f>
        <v>0.48258492424563504</v>
      </c>
      <c r="P53">
        <f>'Data-Normalized'!O53-'Data-Normalized'!B53</f>
        <v>0.48937013239975569</v>
      </c>
      <c r="Q53">
        <f>'Data-Normalized'!P53-'Data-Normalized'!B53</f>
        <v>0.48253821115560214</v>
      </c>
      <c r="R53">
        <f>'Data-Normalized'!Q53-'Data-Normalized'!B53</f>
        <v>0.15144892516606634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0.46489949331644642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0.49927407308927052</v>
      </c>
      <c r="J54">
        <f>'Data-Normalized'!I54-'Data-Normalized'!B54</f>
        <v>0.49975024939381962</v>
      </c>
      <c r="K54">
        <f>'Data-Normalized'!J54-'Data-Normalized'!B54</f>
        <v>0.49991408686865302</v>
      </c>
      <c r="L54">
        <f>'Data-Normalized'!K54-'Data-Normalized'!B54</f>
        <v>0.49989149502347674</v>
      </c>
      <c r="M54">
        <f>'Data-Normalized'!L54-'Data-Normalized'!B54</f>
        <v>0.49964286539149272</v>
      </c>
      <c r="N54">
        <f>'Data-Normalized'!M54-'Data-Normalized'!B54</f>
        <v>0.49927407308927052</v>
      </c>
      <c r="O54">
        <f>'Data-Normalized'!N54-'Data-Normalized'!B54</f>
        <v>0.49284429292779253</v>
      </c>
      <c r="P54">
        <f>'Data-Normalized'!O54-'Data-Normalized'!B54</f>
        <v>0.49927407308927052</v>
      </c>
      <c r="Q54">
        <f>'Data-Normalized'!P54-'Data-Normalized'!B54</f>
        <v>0.49025992120062634</v>
      </c>
      <c r="R54">
        <f>'Data-Normalized'!Q54-'Data-Normalized'!B54</f>
        <v>0.17237017310774416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0.4927843064370766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0.50919126892781486</v>
      </c>
      <c r="J55">
        <f>'Data-Normalized'!I55-'Data-Normalized'!B55</f>
        <v>0.50990249232636009</v>
      </c>
      <c r="K55">
        <f>'Data-Normalized'!J55-'Data-Normalized'!B55</f>
        <v>0.51</v>
      </c>
      <c r="L55">
        <f>'Data-Normalized'!K55-'Data-Normalized'!B55</f>
        <v>0.50992018744798517</v>
      </c>
      <c r="M55">
        <f>'Data-Normalized'!L55-'Data-Normalized'!B55</f>
        <v>0.50978804138250888</v>
      </c>
      <c r="N55">
        <f>'Data-Normalized'!M55-'Data-Normalized'!B55</f>
        <v>0.50919126892781486</v>
      </c>
      <c r="O55">
        <f>'Data-Normalized'!N55-'Data-Normalized'!B55</f>
        <v>0.50687914212883201</v>
      </c>
      <c r="P55">
        <f>'Data-Normalized'!O55-'Data-Normalized'!B55</f>
        <v>0.50919126892781486</v>
      </c>
      <c r="Q55">
        <f>'Data-Normalized'!P55-'Data-Normalized'!B55</f>
        <v>0.50577589646321419</v>
      </c>
      <c r="R55">
        <f>'Data-Normalized'!Q55-'Data-Normalized'!B55</f>
        <v>0.1850026284633669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0.49722237604755082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0.51929630365521817</v>
      </c>
      <c r="J56">
        <f>'Data-Normalized'!I56-'Data-Normalized'!B56</f>
        <v>0.51991298604930891</v>
      </c>
      <c r="K56">
        <f>'Data-Normalized'!J56-'Data-Normalized'!B56</f>
        <v>0.51994391037199073</v>
      </c>
      <c r="L56">
        <f>'Data-Normalized'!K56-'Data-Normalized'!B56</f>
        <v>0.52</v>
      </c>
      <c r="M56">
        <f>'Data-Normalized'!L56-'Data-Normalized'!B56</f>
        <v>0.51979580971804573</v>
      </c>
      <c r="N56">
        <f>'Data-Normalized'!M56-'Data-Normalized'!B56</f>
        <v>0.51929630365521817</v>
      </c>
      <c r="O56">
        <f>'Data-Normalized'!N56-'Data-Normalized'!B56</f>
        <v>0.51590226059152089</v>
      </c>
      <c r="P56">
        <f>'Data-Normalized'!O56-'Data-Normalized'!B56</f>
        <v>0.51929630365521817</v>
      </c>
      <c r="Q56">
        <f>'Data-Normalized'!P56-'Data-Normalized'!B56</f>
        <v>0.51239108328495786</v>
      </c>
      <c r="R56">
        <f>'Data-Normalized'!Q56-'Data-Normalized'!B56</f>
        <v>0.2000813634710783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0.49322442793448129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0.52935840009155055</v>
      </c>
      <c r="J57">
        <f>'Data-Normalized'!I57-'Data-Normalized'!B57</f>
        <v>0.52960308542318624</v>
      </c>
      <c r="K57">
        <f>'Data-Normalized'!J57-'Data-Normalized'!B57</f>
        <v>0.52976155816694226</v>
      </c>
      <c r="L57">
        <f>'Data-Normalized'!K57-'Data-Normalized'!B57</f>
        <v>0.52992140906867968</v>
      </c>
      <c r="M57">
        <f>'Data-Normalized'!L57-'Data-Normalized'!B57</f>
        <v>0.52948286273856437</v>
      </c>
      <c r="N57">
        <f>'Data-Normalized'!M57-'Data-Normalized'!B57</f>
        <v>0.52935840009155055</v>
      </c>
      <c r="O57">
        <f>'Data-Normalized'!N57-'Data-Normalized'!B57</f>
        <v>0.51680163223955644</v>
      </c>
      <c r="P57">
        <f>'Data-Normalized'!O57-'Data-Normalized'!B57</f>
        <v>0.52935840009155055</v>
      </c>
      <c r="Q57">
        <f>'Data-Normalized'!P57-'Data-Normalized'!B57</f>
        <v>0.51708453652204356</v>
      </c>
      <c r="R57">
        <f>'Data-Normalized'!Q57-'Data-Normalized'!B57</f>
        <v>0.21756088853132649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0.47245963526038354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0.53931833100834914</v>
      </c>
      <c r="J58">
        <f>'Data-Normalized'!I58-'Data-Normalized'!B58</f>
        <v>0.53901728383329495</v>
      </c>
      <c r="K58">
        <f>'Data-Normalized'!J58-'Data-Normalized'!B58</f>
        <v>0.53958861108631218</v>
      </c>
      <c r="L58">
        <f>'Data-Normalized'!K58-'Data-Normalized'!B58</f>
        <v>0.53957227613902492</v>
      </c>
      <c r="M58">
        <f>'Data-Normalized'!L58-'Data-Normalized'!B58</f>
        <v>0.5388807749691531</v>
      </c>
      <c r="N58">
        <f>'Data-Normalized'!M58-'Data-Normalized'!B58</f>
        <v>0.53931833100834914</v>
      </c>
      <c r="O58">
        <f>'Data-Normalized'!N58-'Data-Normalized'!B58</f>
        <v>0.51461908730365291</v>
      </c>
      <c r="P58">
        <f>'Data-Normalized'!O58-'Data-Normalized'!B58</f>
        <v>0.53931833100834914</v>
      </c>
      <c r="Q58">
        <f>'Data-Normalized'!P58-'Data-Normalized'!B58</f>
        <v>0.51760808241982659</v>
      </c>
      <c r="R58">
        <f>'Data-Normalized'!Q58-'Data-Normalized'!B58</f>
        <v>0.23718143879811043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0.47876228241157898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0.54935044835953772</v>
      </c>
      <c r="J59">
        <f>'Data-Normalized'!I59-'Data-Normalized'!B59</f>
        <v>0.54843446246072092</v>
      </c>
      <c r="K59">
        <f>'Data-Normalized'!J59-'Data-Normalized'!B59</f>
        <v>0.54949860453293864</v>
      </c>
      <c r="L59">
        <f>'Data-Normalized'!K59-'Data-Normalized'!B59</f>
        <v>0.54934427159973387</v>
      </c>
      <c r="M59">
        <f>'Data-Normalized'!L59-'Data-Normalized'!B59</f>
        <v>0.54829656272452687</v>
      </c>
      <c r="N59">
        <f>'Data-Normalized'!M59-'Data-Normalized'!B59</f>
        <v>0.54935044835953772</v>
      </c>
      <c r="O59">
        <f>'Data-Normalized'!N59-'Data-Normalized'!B59</f>
        <v>0.50610691667840269</v>
      </c>
      <c r="P59">
        <f>'Data-Normalized'!O59-'Data-Normalized'!B59</f>
        <v>0.54935044835953772</v>
      </c>
      <c r="Q59">
        <f>'Data-Normalized'!P59-'Data-Normalized'!B59</f>
        <v>0.52717324930970633</v>
      </c>
      <c r="R59">
        <f>'Data-Normalized'!Q59-'Data-Normalized'!B59</f>
        <v>0.25495197009967102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0.49162435788916953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0.55940849444203478</v>
      </c>
      <c r="J60">
        <f>'Data-Normalized'!I60-'Data-Normalized'!B60</f>
        <v>0.55754791077111832</v>
      </c>
      <c r="K60">
        <f>'Data-Normalized'!J60-'Data-Normalized'!B60</f>
        <v>0.55943890879504865</v>
      </c>
      <c r="L60">
        <f>'Data-Normalized'!K60-'Data-Normalized'!B60</f>
        <v>0.55894514619244529</v>
      </c>
      <c r="M60">
        <f>'Data-Normalized'!L60-'Data-Normalized'!B60</f>
        <v>0.55739292988747158</v>
      </c>
      <c r="N60">
        <f>'Data-Normalized'!M60-'Data-Normalized'!B60</f>
        <v>0.55940849444203478</v>
      </c>
      <c r="O60">
        <f>'Data-Normalized'!N60-'Data-Normalized'!B60</f>
        <v>0.49548596407790985</v>
      </c>
      <c r="P60">
        <f>'Data-Normalized'!O60-'Data-Normalized'!B60</f>
        <v>0.55940849444203478</v>
      </c>
      <c r="Q60">
        <f>'Data-Normalized'!P60-'Data-Normalized'!B60</f>
        <v>0.52453248686713994</v>
      </c>
      <c r="R60">
        <f>'Data-Normalized'!Q60-'Data-Normalized'!B60</f>
        <v>0.2705152730937383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0.48050953540444469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0.56931592041468515</v>
      </c>
      <c r="J61">
        <f>'Data-Normalized'!I61-'Data-Normalized'!B61</f>
        <v>0.56648678550654097</v>
      </c>
      <c r="K61">
        <f>'Data-Normalized'!J61-'Data-Normalized'!B61</f>
        <v>0.56936132870139988</v>
      </c>
      <c r="L61">
        <f>'Data-Normalized'!K61-'Data-Normalized'!B61</f>
        <v>0.56843463403674033</v>
      </c>
      <c r="M61">
        <f>'Data-Normalized'!L61-'Data-Normalized'!B61</f>
        <v>0.56633088147679267</v>
      </c>
      <c r="N61">
        <f>'Data-Normalized'!M61-'Data-Normalized'!B61</f>
        <v>0.56931592041468515</v>
      </c>
      <c r="O61">
        <f>'Data-Normalized'!N61-'Data-Normalized'!B61</f>
        <v>0.49063508935095507</v>
      </c>
      <c r="P61">
        <f>'Data-Normalized'!O61-'Data-Normalized'!B61</f>
        <v>0.56931592041468515</v>
      </c>
      <c r="Q61">
        <f>'Data-Normalized'!P61-'Data-Normalized'!B61</f>
        <v>0.52333859798926508</v>
      </c>
      <c r="R61">
        <f>'Data-Normalized'!Q61-'Data-Normalized'!B61</f>
        <v>0.28389094220603989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0.49818364892644779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0.57934599885935367</v>
      </c>
      <c r="J62">
        <f>'Data-Normalized'!I62-'Data-Normalized'!B62</f>
        <v>0.57571310430097511</v>
      </c>
      <c r="K62">
        <f>'Data-Normalized'!J62-'Data-Normalized'!B62</f>
        <v>0.57921333200264735</v>
      </c>
      <c r="L62">
        <f>'Data-Normalized'!K62-'Data-Normalized'!B62</f>
        <v>0.57786034701608147</v>
      </c>
      <c r="M62">
        <f>'Data-Normalized'!L62-'Data-Normalized'!B62</f>
        <v>0.57556361216409502</v>
      </c>
      <c r="N62">
        <f>'Data-Normalized'!M62-'Data-Normalized'!B62</f>
        <v>0.57934599885935367</v>
      </c>
      <c r="O62">
        <f>'Data-Normalized'!N62-'Data-Normalized'!B62</f>
        <v>0.47787100236125907</v>
      </c>
      <c r="P62">
        <f>'Data-Normalized'!O62-'Data-Normalized'!B62</f>
        <v>0.57934599885935367</v>
      </c>
      <c r="Q62">
        <f>'Data-Normalized'!P62-'Data-Normalized'!B62</f>
        <v>0.5152427031075606</v>
      </c>
      <c r="R62">
        <f>'Data-Normalized'!Q62-'Data-Normalized'!B62</f>
        <v>0.30502649552429811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0.46325216287919929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0.58943995210360001</v>
      </c>
      <c r="J63">
        <f>'Data-Normalized'!I63-'Data-Normalized'!B63</f>
        <v>0.58535833251552361</v>
      </c>
      <c r="K63">
        <f>'Data-Normalized'!J63-'Data-Normalized'!B63</f>
        <v>0.58906655358425986</v>
      </c>
      <c r="L63">
        <f>'Data-Normalized'!K63-'Data-Normalized'!B63</f>
        <v>0.58768133259898359</v>
      </c>
      <c r="M63">
        <f>'Data-Normalized'!L63-'Data-Normalized'!B63</f>
        <v>0.58520480694579469</v>
      </c>
      <c r="N63">
        <f>'Data-Normalized'!M63-'Data-Normalized'!B63</f>
        <v>0.58943995210360001</v>
      </c>
      <c r="O63">
        <f>'Data-Normalized'!N63-'Data-Normalized'!B63</f>
        <v>0.48066196607438888</v>
      </c>
      <c r="P63">
        <f>'Data-Normalized'!O63-'Data-Normalized'!B63</f>
        <v>0.58943995210360001</v>
      </c>
      <c r="Q63">
        <f>'Data-Normalized'!P63-'Data-Normalized'!B63</f>
        <v>0.52066161965622593</v>
      </c>
      <c r="R63">
        <f>'Data-Normalized'!Q63-'Data-Normalized'!B63</f>
        <v>0.31735878477439455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0.46327649894893008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0.59951843701586383</v>
      </c>
      <c r="J64">
        <f>'Data-Normalized'!I64-'Data-Normalized'!B64</f>
        <v>0.59523601768083279</v>
      </c>
      <c r="K64">
        <f>'Data-Normalized'!J64-'Data-Normalized'!B64</f>
        <v>0.59876315304213479</v>
      </c>
      <c r="L64">
        <f>'Data-Normalized'!K64-'Data-Normalized'!B64</f>
        <v>0.59731099358702411</v>
      </c>
      <c r="M64">
        <f>'Data-Normalized'!L64-'Data-Normalized'!B64</f>
        <v>0.59507249465018575</v>
      </c>
      <c r="N64">
        <f>'Data-Normalized'!M64-'Data-Normalized'!B64</f>
        <v>0.59951843701586383</v>
      </c>
      <c r="O64">
        <f>'Data-Normalized'!N64-'Data-Normalized'!B64</f>
        <v>0.4782340934406446</v>
      </c>
      <c r="P64">
        <f>'Data-Normalized'!O64-'Data-Normalized'!B64</f>
        <v>0.59951843701586383</v>
      </c>
      <c r="Q64">
        <f>'Data-Normalized'!P64-'Data-Normalized'!B64</f>
        <v>0.51942749584924952</v>
      </c>
      <c r="R64">
        <f>'Data-Normalized'!Q64-'Data-Normalized'!B64</f>
        <v>0.33479209376415109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0.44377518413516359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0.60925196602274578</v>
      </c>
      <c r="J65">
        <f>'Data-Normalized'!I65-'Data-Normalized'!B65</f>
        <v>0.60483918705380268</v>
      </c>
      <c r="K65">
        <f>'Data-Normalized'!J65-'Data-Normalized'!B65</f>
        <v>0.60852919448082055</v>
      </c>
      <c r="L65">
        <f>'Data-Normalized'!K65-'Data-Normalized'!B65</f>
        <v>0.60638024391254686</v>
      </c>
      <c r="M65">
        <f>'Data-Normalized'!L65-'Data-Normalized'!B65</f>
        <v>0.60467275949195642</v>
      </c>
      <c r="N65">
        <f>'Data-Normalized'!M65-'Data-Normalized'!B65</f>
        <v>0.60925196602274578</v>
      </c>
      <c r="O65">
        <f>'Data-Normalized'!N65-'Data-Normalized'!B65</f>
        <v>0.47454812678684244</v>
      </c>
      <c r="P65">
        <f>'Data-Normalized'!O65-'Data-Normalized'!B65</f>
        <v>0.60925196602274578</v>
      </c>
      <c r="Q65">
        <f>'Data-Normalized'!P65-'Data-Normalized'!B65</f>
        <v>0.51346768802716614</v>
      </c>
      <c r="R65">
        <f>'Data-Normalized'!Q65-'Data-Normalized'!B65</f>
        <v>0.35354312709779567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0.47299727110612466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0.61947403563105885</v>
      </c>
      <c r="J66">
        <f>'Data-Normalized'!I66-'Data-Normalized'!B66</f>
        <v>0.61466981836540968</v>
      </c>
      <c r="K66">
        <f>'Data-Normalized'!J66-'Data-Normalized'!B66</f>
        <v>0.61839070036891586</v>
      </c>
      <c r="L66">
        <f>'Data-Normalized'!K66-'Data-Normalized'!B66</f>
        <v>0.61631364992291437</v>
      </c>
      <c r="M66">
        <f>'Data-Normalized'!L66-'Data-Normalized'!B66</f>
        <v>0.61451304919574257</v>
      </c>
      <c r="N66">
        <f>'Data-Normalized'!M66-'Data-Normalized'!B66</f>
        <v>0.61947403563105885</v>
      </c>
      <c r="O66">
        <f>'Data-Normalized'!N66-'Data-Normalized'!B66</f>
        <v>0.47785613633854185</v>
      </c>
      <c r="P66">
        <f>'Data-Normalized'!O66-'Data-Normalized'!B66</f>
        <v>0.61947403563105885</v>
      </c>
      <c r="Q66">
        <f>'Data-Normalized'!P66-'Data-Normalized'!B66</f>
        <v>0.51515150451587577</v>
      </c>
      <c r="R66">
        <f>'Data-Normalized'!Q66-'Data-Normalized'!B66</f>
        <v>0.3677462277412622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0.4334339725566938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0.62947460181282455</v>
      </c>
      <c r="J67">
        <f>'Data-Normalized'!I67-'Data-Normalized'!B67</f>
        <v>0.62410592766903539</v>
      </c>
      <c r="K67">
        <f>'Data-Normalized'!J67-'Data-Normalized'!B67</f>
        <v>0.62849454658723714</v>
      </c>
      <c r="L67">
        <f>'Data-Normalized'!K67-'Data-Normalized'!B67</f>
        <v>0.62554540712436091</v>
      </c>
      <c r="M67">
        <f>'Data-Normalized'!L67-'Data-Normalized'!B67</f>
        <v>0.62393647999091939</v>
      </c>
      <c r="N67">
        <f>'Data-Normalized'!M67-'Data-Normalized'!B67</f>
        <v>0.62947460181282455</v>
      </c>
      <c r="O67">
        <f>'Data-Normalized'!N67-'Data-Normalized'!B67</f>
        <v>0.47092454187784571</v>
      </c>
      <c r="P67">
        <f>'Data-Normalized'!O67-'Data-Normalized'!B67</f>
        <v>0.62947460181282455</v>
      </c>
      <c r="Q67">
        <f>'Data-Normalized'!P67-'Data-Normalized'!B67</f>
        <v>0.50791101754513912</v>
      </c>
      <c r="R67">
        <f>'Data-Normalized'!Q67-'Data-Normalized'!B67</f>
        <v>0.38679770880078324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0.43644886310482522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0.63952619299100522</v>
      </c>
      <c r="J68">
        <f>'Data-Normalized'!I68-'Data-Normalized'!B68</f>
        <v>0.6334698821336654</v>
      </c>
      <c r="K68">
        <f>'Data-Normalized'!J68-'Data-Normalized'!B68</f>
        <v>0.63818563941786177</v>
      </c>
      <c r="L68">
        <f>'Data-Normalized'!K68-'Data-Normalized'!B68</f>
        <v>0.63512335283635224</v>
      </c>
      <c r="M68">
        <f>'Data-Normalized'!L68-'Data-Normalized'!B68</f>
        <v>0.63330615891600561</v>
      </c>
      <c r="N68">
        <f>'Data-Normalized'!M68-'Data-Normalized'!B68</f>
        <v>0.63952619299100522</v>
      </c>
      <c r="O68">
        <f>'Data-Normalized'!N68-'Data-Normalized'!B68</f>
        <v>0.47470671151676125</v>
      </c>
      <c r="P68">
        <f>'Data-Normalized'!O68-'Data-Normalized'!B68</f>
        <v>0.63952619299100522</v>
      </c>
      <c r="Q68">
        <f>'Data-Normalized'!P68-'Data-Normalized'!B68</f>
        <v>0.51016568678914653</v>
      </c>
      <c r="R68">
        <f>'Data-Normalized'!Q68-'Data-Normalized'!B68</f>
        <v>0.39861012576812715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0.44138696247962728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0.6491975314738605</v>
      </c>
      <c r="J69">
        <f>'Data-Normalized'!I69-'Data-Normalized'!B69</f>
        <v>0.64271508962940715</v>
      </c>
      <c r="K69">
        <f>'Data-Normalized'!J69-'Data-Normalized'!B69</f>
        <v>0.64803174624214221</v>
      </c>
      <c r="L69">
        <f>'Data-Normalized'!K69-'Data-Normalized'!B69</f>
        <v>0.64398981412665279</v>
      </c>
      <c r="M69">
        <f>'Data-Normalized'!L69-'Data-Normalized'!B69</f>
        <v>0.64254874620108593</v>
      </c>
      <c r="N69">
        <f>'Data-Normalized'!M69-'Data-Normalized'!B69</f>
        <v>0.6491975314738605</v>
      </c>
      <c r="O69">
        <f>'Data-Normalized'!N69-'Data-Normalized'!B69</f>
        <v>0.47167128089620358</v>
      </c>
      <c r="P69">
        <f>'Data-Normalized'!O69-'Data-Normalized'!B69</f>
        <v>0.6491975314738605</v>
      </c>
      <c r="Q69">
        <f>'Data-Normalized'!P69-'Data-Normalized'!B69</f>
        <v>0.50650407172123391</v>
      </c>
      <c r="R69">
        <f>'Data-Normalized'!Q69-'Data-Normalized'!B69</f>
        <v>0.41715121265227917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0.44954602167141761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0.65946643049944997</v>
      </c>
      <c r="J70">
        <f>'Data-Normalized'!I70-'Data-Normalized'!B70</f>
        <v>0.65196394894073517</v>
      </c>
      <c r="K70">
        <f>'Data-Normalized'!J70-'Data-Normalized'!B70</f>
        <v>0.65766660325111381</v>
      </c>
      <c r="L70">
        <f>'Data-Normalized'!K70-'Data-Normalized'!B70</f>
        <v>0.65324074137591515</v>
      </c>
      <c r="M70">
        <f>'Data-Normalized'!L70-'Data-Normalized'!B70</f>
        <v>0.6517865304830126</v>
      </c>
      <c r="N70">
        <f>'Data-Normalized'!M70-'Data-Normalized'!B70</f>
        <v>0.65946643049944997</v>
      </c>
      <c r="O70">
        <f>'Data-Normalized'!N70-'Data-Normalized'!B70</f>
        <v>0.46734560909598127</v>
      </c>
      <c r="P70">
        <f>'Data-Normalized'!O70-'Data-Normalized'!B70</f>
        <v>0.65946643049944997</v>
      </c>
      <c r="Q70">
        <f>'Data-Normalized'!P70-'Data-Normalized'!B70</f>
        <v>0.50237947579026643</v>
      </c>
      <c r="R70">
        <f>'Data-Normalized'!Q70-'Data-Normalized'!B70</f>
        <v>0.43392700244206489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0.42450171818561905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0.66941828092468914</v>
      </c>
      <c r="J71">
        <f>'Data-Normalized'!I71-'Data-Normalized'!B71</f>
        <v>0.66057554544483121</v>
      </c>
      <c r="K71">
        <f>'Data-Normalized'!J71-'Data-Normalized'!B71</f>
        <v>0.66751972737029708</v>
      </c>
      <c r="L71">
        <f>'Data-Normalized'!K71-'Data-Normalized'!B71</f>
        <v>0.66189520449037675</v>
      </c>
      <c r="M71">
        <f>'Data-Normalized'!L71-'Data-Normalized'!B71</f>
        <v>0.66039111188813138</v>
      </c>
      <c r="N71">
        <f>'Data-Normalized'!M71-'Data-Normalized'!B71</f>
        <v>0.66941828092468914</v>
      </c>
      <c r="O71">
        <f>'Data-Normalized'!N71-'Data-Normalized'!B71</f>
        <v>0.46245828895177382</v>
      </c>
      <c r="P71">
        <f>'Data-Normalized'!O71-'Data-Normalized'!B71</f>
        <v>0.66941828092468914</v>
      </c>
      <c r="Q71">
        <f>'Data-Normalized'!P71-'Data-Normalized'!B71</f>
        <v>0.49688772614493043</v>
      </c>
      <c r="R71">
        <f>'Data-Normalized'!Q71-'Data-Normalized'!B71</f>
        <v>0.45261591109742011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0.43189218621924291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0.6795571598519925</v>
      </c>
      <c r="J72">
        <f>'Data-Normalized'!I72-'Data-Normalized'!B72</f>
        <v>0.66920863309352607</v>
      </c>
      <c r="K72">
        <f>'Data-Normalized'!J72-'Data-Normalized'!B72</f>
        <v>0.67722056644384265</v>
      </c>
      <c r="L72">
        <f>'Data-Normalized'!K72-'Data-Normalized'!B72</f>
        <v>0.67058547048826012</v>
      </c>
      <c r="M72">
        <f>'Data-Normalized'!L72-'Data-Normalized'!B72</f>
        <v>0.66902806135799042</v>
      </c>
      <c r="N72">
        <f>'Data-Normalized'!M72-'Data-Normalized'!B72</f>
        <v>0.6795571598519925</v>
      </c>
      <c r="O72">
        <f>'Data-Normalized'!N72-'Data-Normalized'!B72</f>
        <v>0.45863429519279847</v>
      </c>
      <c r="P72">
        <f>'Data-Normalized'!O72-'Data-Normalized'!B72</f>
        <v>0.6795571598519925</v>
      </c>
      <c r="Q72">
        <f>'Data-Normalized'!P72-'Data-Normalized'!B72</f>
        <v>0.49201372984546105</v>
      </c>
      <c r="R72">
        <f>'Data-Normalized'!Q72-'Data-Normalized'!B72</f>
        <v>0.46997959767285075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0.44165208104898929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0.6893860088252417</v>
      </c>
      <c r="J73">
        <f>'Data-Normalized'!I73-'Data-Normalized'!B73</f>
        <v>0.67707143950289073</v>
      </c>
      <c r="K73">
        <f>'Data-Normalized'!J73-'Data-Normalized'!B73</f>
        <v>0.68721720399003483</v>
      </c>
      <c r="L73">
        <f>'Data-Normalized'!K73-'Data-Normalized'!B73</f>
        <v>0.67880140309714743</v>
      </c>
      <c r="M73">
        <f>'Data-Normalized'!L73-'Data-Normalized'!B73</f>
        <v>0.67687443650853862</v>
      </c>
      <c r="N73">
        <f>'Data-Normalized'!M73-'Data-Normalized'!B73</f>
        <v>0.6893860088252417</v>
      </c>
      <c r="O73">
        <f>'Data-Normalized'!N73-'Data-Normalized'!B73</f>
        <v>0.45635755056266875</v>
      </c>
      <c r="P73">
        <f>'Data-Normalized'!O73-'Data-Normalized'!B73</f>
        <v>0.6893860088252417</v>
      </c>
      <c r="Q73">
        <f>'Data-Normalized'!P73-'Data-Normalized'!B73</f>
        <v>0.48763342825526795</v>
      </c>
      <c r="R73">
        <f>'Data-Normalized'!Q73-'Data-Normalized'!B73</f>
        <v>0.4850450104959752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0.41828961192350472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0.69934483744479126</v>
      </c>
      <c r="J74">
        <f>'Data-Normalized'!I74-'Data-Normalized'!B74</f>
        <v>0.68513824388637889</v>
      </c>
      <c r="K74">
        <f>'Data-Normalized'!J74-'Data-Normalized'!B74</f>
        <v>0.69698012663098607</v>
      </c>
      <c r="L74">
        <f>'Data-Normalized'!K74-'Data-Normalized'!B74</f>
        <v>0.68727299899078598</v>
      </c>
      <c r="M74">
        <f>'Data-Normalized'!L74-'Data-Normalized'!B74</f>
        <v>0.68493272851133336</v>
      </c>
      <c r="N74">
        <f>'Data-Normalized'!M74-'Data-Normalized'!B74</f>
        <v>0.69934483744479126</v>
      </c>
      <c r="O74">
        <f>'Data-Normalized'!N74-'Data-Normalized'!B74</f>
        <v>0.45388924709197603</v>
      </c>
      <c r="P74">
        <f>'Data-Normalized'!O74-'Data-Normalized'!B74</f>
        <v>0.69934483744479126</v>
      </c>
      <c r="Q74">
        <f>'Data-Normalized'!P74-'Data-Normalized'!B74</f>
        <v>0.48705267117222889</v>
      </c>
      <c r="R74">
        <f>'Data-Normalized'!Q74-'Data-Normalized'!B74</f>
        <v>0.50077478013132382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0.40469505790276944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0.70964771485338907</v>
      </c>
      <c r="J75">
        <f>'Data-Normalized'!I75-'Data-Normalized'!B75</f>
        <v>0.69302510190874211</v>
      </c>
      <c r="K75">
        <f>'Data-Normalized'!J75-'Data-Normalized'!B75</f>
        <v>0.70706526006289927</v>
      </c>
      <c r="L75">
        <f>'Data-Normalized'!K75-'Data-Normalized'!B75</f>
        <v>0.69568213561098569</v>
      </c>
      <c r="M75">
        <f>'Data-Normalized'!L75-'Data-Normalized'!B75</f>
        <v>0.69279426444575298</v>
      </c>
      <c r="N75">
        <f>'Data-Normalized'!M75-'Data-Normalized'!B75</f>
        <v>0.70964771485338907</v>
      </c>
      <c r="O75">
        <f>'Data-Normalized'!N75-'Data-Normalized'!B75</f>
        <v>0.44910119768822593</v>
      </c>
      <c r="P75">
        <f>'Data-Normalized'!O75-'Data-Normalized'!B75</f>
        <v>0.70964771485338907</v>
      </c>
      <c r="Q75">
        <f>'Data-Normalized'!P75-'Data-Normalized'!B75</f>
        <v>0.48267282541804107</v>
      </c>
      <c r="R75">
        <f>'Data-Normalized'!Q75-'Data-Normalized'!B75</f>
        <v>0.51775405787047024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0.39897403933729081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0.71946203066174175</v>
      </c>
      <c r="J76">
        <f>'Data-Normalized'!I76-'Data-Normalized'!B76</f>
        <v>0.70072462598902385</v>
      </c>
      <c r="K76">
        <f>'Data-Normalized'!J76-'Data-Normalized'!B76</f>
        <v>0.71653384616764182</v>
      </c>
      <c r="L76">
        <f>'Data-Normalized'!K76-'Data-Normalized'!B76</f>
        <v>0.70348672660564282</v>
      </c>
      <c r="M76">
        <f>'Data-Normalized'!L76-'Data-Normalized'!B76</f>
        <v>0.70049646597116222</v>
      </c>
      <c r="N76">
        <f>'Data-Normalized'!M76-'Data-Normalized'!B76</f>
        <v>0.71946203066174175</v>
      </c>
      <c r="O76">
        <f>'Data-Normalized'!N76-'Data-Normalized'!B76</f>
        <v>0.44605346931270307</v>
      </c>
      <c r="P76">
        <f>'Data-Normalized'!O76-'Data-Normalized'!B76</f>
        <v>0.71946203066174175</v>
      </c>
      <c r="Q76">
        <f>'Data-Normalized'!P76-'Data-Normalized'!B76</f>
        <v>0.47872002308513339</v>
      </c>
      <c r="R76">
        <f>'Data-Normalized'!Q76-'Data-Normalized'!B76</f>
        <v>0.5331850624006671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0.41359354113720226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0.72960965436617775</v>
      </c>
      <c r="J77">
        <f>'Data-Normalized'!I77-'Data-Normalized'!B77</f>
        <v>0.70931531899700595</v>
      </c>
      <c r="K77">
        <f>'Data-Normalized'!J77-'Data-Normalized'!B77</f>
        <v>0.72620330233898245</v>
      </c>
      <c r="L77">
        <f>'Data-Normalized'!K77-'Data-Normalized'!B77</f>
        <v>0.71206704674105592</v>
      </c>
      <c r="M77">
        <f>'Data-Normalized'!L77-'Data-Normalized'!B77</f>
        <v>0.70907661470805805</v>
      </c>
      <c r="N77">
        <f>'Data-Normalized'!M77-'Data-Normalized'!B77</f>
        <v>0.72960965436617775</v>
      </c>
      <c r="O77">
        <f>'Data-Normalized'!N77-'Data-Normalized'!B77</f>
        <v>0.44621703096342491</v>
      </c>
      <c r="P77">
        <f>'Data-Normalized'!O77-'Data-Normalized'!B77</f>
        <v>0.72960965436617775</v>
      </c>
      <c r="Q77">
        <f>'Data-Normalized'!P77-'Data-Normalized'!B77</f>
        <v>0.47855459040706938</v>
      </c>
      <c r="R77">
        <f>'Data-Normalized'!Q77-'Data-Normalized'!B77</f>
        <v>0.55214188077646542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0.3973151324416937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0.7395707650060187</v>
      </c>
      <c r="J78">
        <f>'Data-Normalized'!I78-'Data-Normalized'!B78</f>
        <v>0.71909024962720103</v>
      </c>
      <c r="K78">
        <f>'Data-Normalized'!J78-'Data-Normalized'!B78</f>
        <v>0.73596944124009733</v>
      </c>
      <c r="L78">
        <f>'Data-Normalized'!K78-'Data-Normalized'!B78</f>
        <v>0.72115709594198563</v>
      </c>
      <c r="M78">
        <f>'Data-Normalized'!L78-'Data-Normalized'!B78</f>
        <v>0.71883897046499834</v>
      </c>
      <c r="N78">
        <f>'Data-Normalized'!M78-'Data-Normalized'!B78</f>
        <v>0.7395707650060187</v>
      </c>
      <c r="O78">
        <f>'Data-Normalized'!N78-'Data-Normalized'!B78</f>
        <v>0.44997018025344759</v>
      </c>
      <c r="P78">
        <f>'Data-Normalized'!O78-'Data-Normalized'!B78</f>
        <v>0.7395707650060187</v>
      </c>
      <c r="Q78">
        <f>'Data-Normalized'!P78-'Data-Normalized'!B78</f>
        <v>0.48141176926892837</v>
      </c>
      <c r="R78">
        <f>'Data-Normalized'!Q78-'Data-Normalized'!B78</f>
        <v>0.56971818939761421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0.37677901874810793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0.74949143415336084</v>
      </c>
      <c r="J79">
        <f>'Data-Normalized'!I79-'Data-Normalized'!B79</f>
        <v>0.72848295689271048</v>
      </c>
      <c r="K79">
        <f>'Data-Normalized'!J79-'Data-Normalized'!B79</f>
        <v>0.74567432500445496</v>
      </c>
      <c r="L79">
        <f>'Data-Normalized'!K79-'Data-Normalized'!B79</f>
        <v>0.73011138862783309</v>
      </c>
      <c r="M79">
        <f>'Data-Normalized'!L79-'Data-Normalized'!B79</f>
        <v>0.72823788506146192</v>
      </c>
      <c r="N79">
        <f>'Data-Normalized'!M79-'Data-Normalized'!B79</f>
        <v>0.74949143415336084</v>
      </c>
      <c r="O79">
        <f>'Data-Normalized'!N79-'Data-Normalized'!B79</f>
        <v>0.45491889839938604</v>
      </c>
      <c r="P79">
        <f>'Data-Normalized'!O79-'Data-Normalized'!B79</f>
        <v>0.74949143415336084</v>
      </c>
      <c r="Q79">
        <f>'Data-Normalized'!P79-'Data-Normalized'!B79</f>
        <v>0.48525594294002006</v>
      </c>
      <c r="R79">
        <f>'Data-Normalized'!Q79-'Data-Normalized'!B79</f>
        <v>0.5852389788780803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0.37355732963673882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0.759282798783115</v>
      </c>
      <c r="J80">
        <f>'Data-Normalized'!I80-'Data-Normalized'!B80</f>
        <v>0.73748303102036938</v>
      </c>
      <c r="K80">
        <f>'Data-Normalized'!J80-'Data-Normalized'!B80</f>
        <v>0.7558595523511652</v>
      </c>
      <c r="L80">
        <f>'Data-Normalized'!K80-'Data-Normalized'!B80</f>
        <v>0.73865546734932175</v>
      </c>
      <c r="M80">
        <f>'Data-Normalized'!L80-'Data-Normalized'!B80</f>
        <v>0.73723911099669404</v>
      </c>
      <c r="N80">
        <f>'Data-Normalized'!M80-'Data-Normalized'!B80</f>
        <v>0.759282798783115</v>
      </c>
      <c r="O80">
        <f>'Data-Normalized'!N80-'Data-Normalized'!B80</f>
        <v>0.4588381187183711</v>
      </c>
      <c r="P80">
        <f>'Data-Normalized'!O80-'Data-Normalized'!B80</f>
        <v>0.759282798783115</v>
      </c>
      <c r="Q80">
        <f>'Data-Normalized'!P80-'Data-Normalized'!B80</f>
        <v>0.48788867432660665</v>
      </c>
      <c r="R80">
        <f>'Data-Normalized'!Q80-'Data-Normalized'!B80</f>
        <v>0.60229743434105631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0.34859944648599217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0.7694898557218236</v>
      </c>
      <c r="J81">
        <f>'Data-Normalized'!I81-'Data-Normalized'!B81</f>
        <v>0.7464687917099263</v>
      </c>
      <c r="K81">
        <f>'Data-Normalized'!J81-'Data-Normalized'!B81</f>
        <v>0.76527438792619928</v>
      </c>
      <c r="L81">
        <f>'Data-Normalized'!K81-'Data-Normalized'!B81</f>
        <v>0.74795294147938818</v>
      </c>
      <c r="M81">
        <f>'Data-Normalized'!L81-'Data-Normalized'!B81</f>
        <v>0.74623357096226295</v>
      </c>
      <c r="N81">
        <f>'Data-Normalized'!M81-'Data-Normalized'!B81</f>
        <v>0.7694898557218236</v>
      </c>
      <c r="O81">
        <f>'Data-Normalized'!N81-'Data-Normalized'!B81</f>
        <v>0.46401054871411129</v>
      </c>
      <c r="P81">
        <f>'Data-Normalized'!O81-'Data-Normalized'!B81</f>
        <v>0.7694898557218236</v>
      </c>
      <c r="Q81">
        <f>'Data-Normalized'!P81-'Data-Normalized'!B81</f>
        <v>0.49302473522544255</v>
      </c>
      <c r="R81">
        <f>'Data-Normalized'!Q81-'Data-Normalized'!B81</f>
        <v>0.61592464571555394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0.33785642483801359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0.77944003260637162</v>
      </c>
      <c r="J82">
        <f>'Data-Normalized'!I82-'Data-Normalized'!B82</f>
        <v>0.75530478598555839</v>
      </c>
      <c r="K82">
        <f>'Data-Normalized'!J82-'Data-Normalized'!B82</f>
        <v>0.77460740379191328</v>
      </c>
      <c r="L82">
        <f>'Data-Normalized'!K82-'Data-Normalized'!B82</f>
        <v>0.75652207908690916</v>
      </c>
      <c r="M82">
        <f>'Data-Normalized'!L82-'Data-Normalized'!B82</f>
        <v>0.75503824965534394</v>
      </c>
      <c r="N82">
        <f>'Data-Normalized'!M82-'Data-Normalized'!B82</f>
        <v>0.77944003260637162</v>
      </c>
      <c r="O82">
        <f>'Data-Normalized'!N82-'Data-Normalized'!B82</f>
        <v>0.4666579514375635</v>
      </c>
      <c r="P82">
        <f>'Data-Normalized'!O82-'Data-Normalized'!B82</f>
        <v>0.77944003260637162</v>
      </c>
      <c r="Q82">
        <f>'Data-Normalized'!P82-'Data-Normalized'!B82</f>
        <v>0.49394389133278693</v>
      </c>
      <c r="R82">
        <f>'Data-Normalized'!Q82-'Data-Normalized'!B82</f>
        <v>0.63383893710461137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0.35149874537484194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0.78970535476835713</v>
      </c>
      <c r="J83">
        <f>'Data-Normalized'!I83-'Data-Normalized'!B83</f>
        <v>0.76473287808485124</v>
      </c>
      <c r="K83">
        <f>'Data-Normalized'!J83-'Data-Normalized'!B83</f>
        <v>0.78395840147581608</v>
      </c>
      <c r="L83">
        <f>'Data-Normalized'!K83-'Data-Normalized'!B83</f>
        <v>0.766098803178207</v>
      </c>
      <c r="M83">
        <f>'Data-Normalized'!L83-'Data-Normalized'!B83</f>
        <v>0.76446681757563451</v>
      </c>
      <c r="N83">
        <f>'Data-Normalized'!M83-'Data-Normalized'!B83</f>
        <v>0.78970535476835713</v>
      </c>
      <c r="O83">
        <f>'Data-Normalized'!N83-'Data-Normalized'!B83</f>
        <v>0.46973264959365268</v>
      </c>
      <c r="P83">
        <f>'Data-Normalized'!O83-'Data-Normalized'!B83</f>
        <v>0.78970535476835713</v>
      </c>
      <c r="Q83">
        <f>'Data-Normalized'!P83-'Data-Normalized'!B83</f>
        <v>0.50092344206390704</v>
      </c>
      <c r="R83">
        <f>'Data-Normalized'!Q83-'Data-Normalized'!B83</f>
        <v>0.649124548737679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0.33636701268243924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0.79939267997579444</v>
      </c>
      <c r="J84">
        <f>'Data-Normalized'!I84-'Data-Normalized'!B84</f>
        <v>0.77296275492296318</v>
      </c>
      <c r="K84">
        <f>'Data-Normalized'!J84-'Data-Normalized'!B84</f>
        <v>0.79340301182297335</v>
      </c>
      <c r="L84">
        <f>'Data-Normalized'!K84-'Data-Normalized'!B84</f>
        <v>0.774232949847804</v>
      </c>
      <c r="M84">
        <f>'Data-Normalized'!L84-'Data-Normalized'!B84</f>
        <v>0.77267500504210962</v>
      </c>
      <c r="N84">
        <f>'Data-Normalized'!M84-'Data-Normalized'!B84</f>
        <v>0.79939267997579444</v>
      </c>
      <c r="O84">
        <f>'Data-Normalized'!N84-'Data-Normalized'!B84</f>
        <v>0.47189228584109449</v>
      </c>
      <c r="P84">
        <f>'Data-Normalized'!O84-'Data-Normalized'!B84</f>
        <v>0.79939267997579444</v>
      </c>
      <c r="Q84">
        <f>'Data-Normalized'!P84-'Data-Normalized'!B84</f>
        <v>0.49963057533812588</v>
      </c>
      <c r="R84">
        <f>'Data-Normalized'!Q84-'Data-Normalized'!B84</f>
        <v>0.66743503745291854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0.31722645945314515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0.80960586750262764</v>
      </c>
      <c r="J85">
        <f>'Data-Normalized'!I85-'Data-Normalized'!B85</f>
        <v>0.78031132693294691</v>
      </c>
      <c r="K85">
        <f>'Data-Normalized'!J85-'Data-Normalized'!B85</f>
        <v>0.80264412061794399</v>
      </c>
      <c r="L85">
        <f>'Data-Normalized'!K85-'Data-Normalized'!B85</f>
        <v>0.78235754281710124</v>
      </c>
      <c r="M85">
        <f>'Data-Normalized'!L85-'Data-Normalized'!B85</f>
        <v>0.78000996476976381</v>
      </c>
      <c r="N85">
        <f>'Data-Normalized'!M85-'Data-Normalized'!B85</f>
        <v>0.80960586750262764</v>
      </c>
      <c r="O85">
        <f>'Data-Normalized'!N85-'Data-Normalized'!B85</f>
        <v>0.47166353438703573</v>
      </c>
      <c r="P85">
        <f>'Data-Normalized'!O85-'Data-Normalized'!B85</f>
        <v>0.80960586750262764</v>
      </c>
      <c r="Q85">
        <f>'Data-Normalized'!P85-'Data-Normalized'!B85</f>
        <v>0.50028932118145719</v>
      </c>
      <c r="R85">
        <f>'Data-Normalized'!Q85-'Data-Normalized'!B85</f>
        <v>0.68437149408736064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0.31374104188525131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0.8195223897642292</v>
      </c>
      <c r="J86">
        <f>'Data-Normalized'!I86-'Data-Normalized'!B86</f>
        <v>0.78663877575023289</v>
      </c>
      <c r="K86">
        <f>'Data-Normalized'!J86-'Data-Normalized'!B86</f>
        <v>0.81200184320946223</v>
      </c>
      <c r="L86">
        <f>'Data-Normalized'!K86-'Data-Normalized'!B86</f>
        <v>0.7896528432767469</v>
      </c>
      <c r="M86">
        <f>'Data-Normalized'!L86-'Data-Normalized'!B86</f>
        <v>0.78632689665478428</v>
      </c>
      <c r="N86">
        <f>'Data-Normalized'!M86-'Data-Normalized'!B86</f>
        <v>0.8195223897642292</v>
      </c>
      <c r="O86">
        <f>'Data-Normalized'!N86-'Data-Normalized'!B86</f>
        <v>0.47187929982222238</v>
      </c>
      <c r="P86">
        <f>'Data-Normalized'!O86-'Data-Normalized'!B86</f>
        <v>0.8195223897642292</v>
      </c>
      <c r="Q86">
        <f>'Data-Normalized'!P86-'Data-Normalized'!B86</f>
        <v>0.49934453310677812</v>
      </c>
      <c r="R86">
        <f>'Data-Normalized'!Q86-'Data-Normalized'!B86</f>
        <v>0.70133908458196581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0.30854720541789527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0.82953785797329094</v>
      </c>
      <c r="J87">
        <f>'Data-Normalized'!I87-'Data-Normalized'!B87</f>
        <v>0.79226385870311278</v>
      </c>
      <c r="K87">
        <f>'Data-Normalized'!J87-'Data-Normalized'!B87</f>
        <v>0.821447866761843</v>
      </c>
      <c r="L87">
        <f>'Data-Normalized'!K87-'Data-Normalized'!B87</f>
        <v>0.79658500915416841</v>
      </c>
      <c r="M87">
        <f>'Data-Normalized'!L87-'Data-Normalized'!B87</f>
        <v>0.79192534103306333</v>
      </c>
      <c r="N87">
        <f>'Data-Normalized'!M87-'Data-Normalized'!B87</f>
        <v>0.82953785797329094</v>
      </c>
      <c r="O87">
        <f>'Data-Normalized'!N87-'Data-Normalized'!B87</f>
        <v>0.47185333812691477</v>
      </c>
      <c r="P87">
        <f>'Data-Normalized'!O87-'Data-Normalized'!B87</f>
        <v>0.82953785797329094</v>
      </c>
      <c r="Q87">
        <f>'Data-Normalized'!P87-'Data-Normalized'!B87</f>
        <v>0.49990785309181995</v>
      </c>
      <c r="R87">
        <f>'Data-Normalized'!Q87-'Data-Normalized'!B87</f>
        <v>0.71876067660284282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0.29122245767506194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0.83962842576933217</v>
      </c>
      <c r="J88">
        <f>'Data-Normalized'!I88-'Data-Normalized'!B88</f>
        <v>0.79648672842068813</v>
      </c>
      <c r="K88">
        <f>'Data-Normalized'!J88-'Data-Normalized'!B88</f>
        <v>0.83055301546806815</v>
      </c>
      <c r="L88">
        <f>'Data-Normalized'!K88-'Data-Normalized'!B88</f>
        <v>0.80292343605064687</v>
      </c>
      <c r="M88">
        <f>'Data-Normalized'!L88-'Data-Normalized'!B88</f>
        <v>0.79613542514283653</v>
      </c>
      <c r="N88">
        <f>'Data-Normalized'!M88-'Data-Normalized'!B88</f>
        <v>0.83962842576933217</v>
      </c>
      <c r="O88">
        <f>'Data-Normalized'!N88-'Data-Normalized'!B88</f>
        <v>0.47139217766177266</v>
      </c>
      <c r="P88">
        <f>'Data-Normalized'!O88-'Data-Normalized'!B88</f>
        <v>0.83962842576933217</v>
      </c>
      <c r="Q88">
        <f>'Data-Normalized'!P88-'Data-Normalized'!B88</f>
        <v>0.4985337260074878</v>
      </c>
      <c r="R88">
        <f>'Data-Normalized'!Q88-'Data-Normalized'!B88</f>
        <v>0.73441718507792642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0.294434365436542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0.84954657732569849</v>
      </c>
      <c r="J89">
        <f>'Data-Normalized'!I89-'Data-Normalized'!B89</f>
        <v>0.79931296756356751</v>
      </c>
      <c r="K89">
        <f>'Data-Normalized'!J89-'Data-Normalized'!B89</f>
        <v>0.83993447016109868</v>
      </c>
      <c r="L89">
        <f>'Data-Normalized'!K89-'Data-Normalized'!B89</f>
        <v>0.80846705772937788</v>
      </c>
      <c r="M89">
        <f>'Data-Normalized'!L89-'Data-Normalized'!B89</f>
        <v>0.79892720330356493</v>
      </c>
      <c r="N89">
        <f>'Data-Normalized'!M89-'Data-Normalized'!B89</f>
        <v>0.84954657732569849</v>
      </c>
      <c r="O89">
        <f>'Data-Normalized'!N89-'Data-Normalized'!B89</f>
        <v>0.46978263567319445</v>
      </c>
      <c r="P89">
        <f>'Data-Normalized'!O89-'Data-Normalized'!B89</f>
        <v>0.84954657732569849</v>
      </c>
      <c r="Q89">
        <f>'Data-Normalized'!P89-'Data-Normalized'!B89</f>
        <v>0.49671310283248338</v>
      </c>
      <c r="R89">
        <f>'Data-Normalized'!Q89-'Data-Normalized'!B89</f>
        <v>0.75064458882882734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0.25169725976531099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0.85976833542666409</v>
      </c>
      <c r="J90">
        <f>'Data-Normalized'!I90-'Data-Normalized'!B90</f>
        <v>0.80033781225017164</v>
      </c>
      <c r="K90">
        <f>'Data-Normalized'!J90-'Data-Normalized'!B90</f>
        <v>0.84923542088760307</v>
      </c>
      <c r="L90">
        <f>'Data-Normalized'!K90-'Data-Normalized'!B90</f>
        <v>0.81352015171401415</v>
      </c>
      <c r="M90">
        <f>'Data-Normalized'!L90-'Data-Normalized'!B90</f>
        <v>0.79989784972890055</v>
      </c>
      <c r="N90">
        <f>'Data-Normalized'!M90-'Data-Normalized'!B90</f>
        <v>0.85976833542666409</v>
      </c>
      <c r="O90">
        <f>'Data-Normalized'!N90-'Data-Normalized'!B90</f>
        <v>0.46688609570381934</v>
      </c>
      <c r="P90">
        <f>'Data-Normalized'!O90-'Data-Normalized'!B90</f>
        <v>0.85976833542666409</v>
      </c>
      <c r="Q90">
        <f>'Data-Normalized'!P90-'Data-Normalized'!B90</f>
        <v>0.49343530795789858</v>
      </c>
      <c r="R90">
        <f>'Data-Normalized'!Q90-'Data-Normalized'!B90</f>
        <v>0.76688791833228087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0.2556302401444992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0.86973371462509286</v>
      </c>
      <c r="J91">
        <f>'Data-Normalized'!I91-'Data-Normalized'!B91</f>
        <v>0.80440356994775819</v>
      </c>
      <c r="K91">
        <f>'Data-Normalized'!J91-'Data-Normalized'!B91</f>
        <v>0.8579779118947447</v>
      </c>
      <c r="L91">
        <f>'Data-Normalized'!K91-'Data-Normalized'!B91</f>
        <v>0.82003934714961324</v>
      </c>
      <c r="M91">
        <f>'Data-Normalized'!L91-'Data-Normalized'!B91</f>
        <v>0.80393105802683651</v>
      </c>
      <c r="N91">
        <f>'Data-Normalized'!M91-'Data-Normalized'!B91</f>
        <v>0.86973371462509286</v>
      </c>
      <c r="O91">
        <f>'Data-Normalized'!N91-'Data-Normalized'!B91</f>
        <v>0.46985091362471498</v>
      </c>
      <c r="P91">
        <f>'Data-Normalized'!O91-'Data-Normalized'!B91</f>
        <v>0.86973371462509286</v>
      </c>
      <c r="Q91">
        <f>'Data-Normalized'!P91-'Data-Normalized'!B91</f>
        <v>0.49578448001679731</v>
      </c>
      <c r="R91">
        <f>'Data-Normalized'!Q91-'Data-Normalized'!B91</f>
        <v>0.78439307936606795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0.2359548039036658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0.87988544420131254</v>
      </c>
      <c r="J92">
        <f>'Data-Normalized'!I92-'Data-Normalized'!B92</f>
        <v>0.80977298383471463</v>
      </c>
      <c r="K92">
        <f>'Data-Normalized'!J92-'Data-Normalized'!B92</f>
        <v>0.86636768637058192</v>
      </c>
      <c r="L92">
        <f>'Data-Normalized'!K92-'Data-Normalized'!B92</f>
        <v>0.82717959575193056</v>
      </c>
      <c r="M92">
        <f>'Data-Normalized'!L92-'Data-Normalized'!B92</f>
        <v>0.80928843341197965</v>
      </c>
      <c r="N92">
        <f>'Data-Normalized'!M92-'Data-Normalized'!B92</f>
        <v>0.87988544420131254</v>
      </c>
      <c r="O92">
        <f>'Data-Normalized'!N92-'Data-Normalized'!B92</f>
        <v>0.47607333885973424</v>
      </c>
      <c r="P92">
        <f>'Data-Normalized'!O92-'Data-Normalized'!B92</f>
        <v>0.87988544420131254</v>
      </c>
      <c r="Q92">
        <f>'Data-Normalized'!P92-'Data-Normalized'!B92</f>
        <v>0.50284789420729237</v>
      </c>
      <c r="R92">
        <f>'Data-Normalized'!Q92-'Data-Normalized'!B92</f>
        <v>0.80098538010640463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0.2204062793105292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0.88982307858179577</v>
      </c>
      <c r="J93">
        <f>'Data-Normalized'!I93-'Data-Normalized'!B93</f>
        <v>0.81795333030050843</v>
      </c>
      <c r="K93">
        <f>'Data-Normalized'!J93-'Data-Normalized'!B93</f>
        <v>0.87529355293827882</v>
      </c>
      <c r="L93">
        <f>'Data-Normalized'!K93-'Data-Normalized'!B93</f>
        <v>0.83528310793335225</v>
      </c>
      <c r="M93">
        <f>'Data-Normalized'!L93-'Data-Normalized'!B93</f>
        <v>0.81746746873756659</v>
      </c>
      <c r="N93">
        <f>'Data-Normalized'!M93-'Data-Normalized'!B93</f>
        <v>0.88982307858179577</v>
      </c>
      <c r="O93">
        <f>'Data-Normalized'!N93-'Data-Normalized'!B93</f>
        <v>0.48605251392951165</v>
      </c>
      <c r="P93">
        <f>'Data-Normalized'!O93-'Data-Normalized'!B93</f>
        <v>0.88982307858179577</v>
      </c>
      <c r="Q93">
        <f>'Data-Normalized'!P93-'Data-Normalized'!B93</f>
        <v>0.51330938191964204</v>
      </c>
      <c r="R93">
        <f>'Data-Normalized'!Q93-'Data-Normalized'!B93</f>
        <v>0.81773496195740114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0.21179303958052412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0.89968191447599455</v>
      </c>
      <c r="J94">
        <f>'Data-Normalized'!I94-'Data-Normalized'!B94</f>
        <v>0.82498797209475716</v>
      </c>
      <c r="K94">
        <f>'Data-Normalized'!J94-'Data-Normalized'!B94</f>
        <v>0.88347933854978344</v>
      </c>
      <c r="L94">
        <f>'Data-Normalized'!K94-'Data-Normalized'!B94</f>
        <v>0.84231344199680769</v>
      </c>
      <c r="M94">
        <f>'Data-Normalized'!L94-'Data-Normalized'!B94</f>
        <v>0.82448263198558802</v>
      </c>
      <c r="N94">
        <f>'Data-Normalized'!M94-'Data-Normalized'!B94</f>
        <v>0.89968191447599455</v>
      </c>
      <c r="O94">
        <f>'Data-Normalized'!N94-'Data-Normalized'!B94</f>
        <v>0.49610109305966765</v>
      </c>
      <c r="P94">
        <f>'Data-Normalized'!O94-'Data-Normalized'!B94</f>
        <v>0.89968191447599455</v>
      </c>
      <c r="Q94">
        <f>'Data-Normalized'!P94-'Data-Normalized'!B94</f>
        <v>0.5222760507376415</v>
      </c>
      <c r="R94">
        <f>'Data-Normalized'!Q94-'Data-Normalized'!B94</f>
        <v>0.83427276956573027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0.19742185558371719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0.90981717653025096</v>
      </c>
      <c r="J95">
        <f>'Data-Normalized'!I95-'Data-Normalized'!B95</f>
        <v>0.83176812012005263</v>
      </c>
      <c r="K95">
        <f>'Data-Normalized'!J95-'Data-Normalized'!B95</f>
        <v>0.89135568094855211</v>
      </c>
      <c r="L95">
        <f>'Data-Normalized'!K95-'Data-Normalized'!B95</f>
        <v>0.84969503899522891</v>
      </c>
      <c r="M95">
        <f>'Data-Normalized'!L95-'Data-Normalized'!B95</f>
        <v>0.83125572387459745</v>
      </c>
      <c r="N95">
        <f>'Data-Normalized'!M95-'Data-Normalized'!B95</f>
        <v>0.90981717653025096</v>
      </c>
      <c r="O95">
        <f>'Data-Normalized'!N95-'Data-Normalized'!B95</f>
        <v>0.50602755618485418</v>
      </c>
      <c r="P95">
        <f>'Data-Normalized'!O95-'Data-Normalized'!B95</f>
        <v>0.90981717653025096</v>
      </c>
      <c r="Q95">
        <f>'Data-Normalized'!P95-'Data-Normalized'!B95</f>
        <v>0.53317394530840945</v>
      </c>
      <c r="R95">
        <f>'Data-Normalized'!Q95-'Data-Normalized'!B95</f>
        <v>0.8506371871967503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0.17720530753528424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0.91967031113264275</v>
      </c>
      <c r="J96">
        <f>'Data-Normalized'!I96-'Data-Normalized'!B96</f>
        <v>0.83929987055782973</v>
      </c>
      <c r="K96">
        <f>'Data-Normalized'!J96-'Data-Normalized'!B96</f>
        <v>0.8982074495602701</v>
      </c>
      <c r="L96">
        <f>'Data-Normalized'!K96-'Data-Normalized'!B96</f>
        <v>0.85741421051212197</v>
      </c>
      <c r="M96">
        <f>'Data-Normalized'!L96-'Data-Normalized'!B96</f>
        <v>0.83878000545704789</v>
      </c>
      <c r="N96">
        <f>'Data-Normalized'!M96-'Data-Normalized'!B96</f>
        <v>0.91967031113264275</v>
      </c>
      <c r="O96">
        <f>'Data-Normalized'!N96-'Data-Normalized'!B96</f>
        <v>0.51597387909198145</v>
      </c>
      <c r="P96">
        <f>'Data-Normalized'!O96-'Data-Normalized'!B96</f>
        <v>0.91967031113264885</v>
      </c>
      <c r="Q96">
        <f>'Data-Normalized'!P96-'Data-Normalized'!B96</f>
        <v>0.54139822085001965</v>
      </c>
      <c r="R96">
        <f>'Data-Normalized'!Q96-'Data-Normalized'!B96</f>
        <v>0.86786021678384762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0.15721713460939413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0.92983907551958089</v>
      </c>
      <c r="J97">
        <f>'Data-Normalized'!I97-'Data-Normalized'!B97</f>
        <v>0.84856510007695773</v>
      </c>
      <c r="K97">
        <f>'Data-Normalized'!J97-'Data-Normalized'!B97</f>
        <v>0.90409541220954837</v>
      </c>
      <c r="L97">
        <f>'Data-Normalized'!K97-'Data-Normalized'!B97</f>
        <v>0.86693044871725644</v>
      </c>
      <c r="M97">
        <f>'Data-Normalized'!L97-'Data-Normalized'!B97</f>
        <v>0.84800835079364234</v>
      </c>
      <c r="N97">
        <f>'Data-Normalized'!M97-'Data-Normalized'!B97</f>
        <v>0.92983907551958089</v>
      </c>
      <c r="O97">
        <f>'Data-Normalized'!N97-'Data-Normalized'!B97</f>
        <v>0.52585913780977711</v>
      </c>
      <c r="P97">
        <f>'Data-Normalized'!O97-'Data-Normalized'!B97</f>
        <v>0.92983907551958089</v>
      </c>
      <c r="Q97">
        <f>'Data-Normalized'!P97-'Data-Normalized'!B97</f>
        <v>0.55273753844999129</v>
      </c>
      <c r="R97">
        <f>'Data-Normalized'!Q97-'Data-Normalized'!B97</f>
        <v>0.88502876825327881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0.14422785282649256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0.93979325818715043</v>
      </c>
      <c r="J98">
        <f>'Data-Normalized'!I98-'Data-Normalized'!B98</f>
        <v>0.86049871544238732</v>
      </c>
      <c r="K98">
        <f>'Data-Normalized'!J98-'Data-Normalized'!B98</f>
        <v>0.90886051021191938</v>
      </c>
      <c r="L98">
        <f>'Data-Normalized'!K98-'Data-Normalized'!B98</f>
        <v>0.87842564979962523</v>
      </c>
      <c r="M98">
        <f>'Data-Normalized'!L98-'Data-Normalized'!B98</f>
        <v>0.85989697516467378</v>
      </c>
      <c r="N98">
        <f>'Data-Normalized'!M98-'Data-Normalized'!B98</f>
        <v>0.93979325818715043</v>
      </c>
      <c r="O98">
        <f>'Data-Normalized'!N98-'Data-Normalized'!B98</f>
        <v>0.53586569586861055</v>
      </c>
      <c r="P98">
        <f>'Data-Normalized'!O98-'Data-Normalized'!B98</f>
        <v>0.93979325818715043</v>
      </c>
      <c r="Q98">
        <f>'Data-Normalized'!P98-'Data-Normalized'!B98</f>
        <v>0.56404174285445829</v>
      </c>
      <c r="R98">
        <f>'Data-Normalized'!Q98-'Data-Normalized'!B98</f>
        <v>0.90161780966414229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0.12220557234782031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0.94988900093958828</v>
      </c>
      <c r="J99">
        <f>'Data-Normalized'!I99-'Data-Normalized'!B99</f>
        <v>0.87378988275825176</v>
      </c>
      <c r="K99">
        <f>'Data-Normalized'!J99-'Data-Normalized'!B99</f>
        <v>0.91257164950483327</v>
      </c>
      <c r="L99">
        <f>'Data-Normalized'!K99-'Data-Normalized'!B99</f>
        <v>0.89121702176204542</v>
      </c>
      <c r="M99">
        <f>'Data-Normalized'!L99-'Data-Normalized'!B99</f>
        <v>0.8730942299518375</v>
      </c>
      <c r="N99">
        <f>'Data-Normalized'!M99-'Data-Normalized'!B99</f>
        <v>0.94988900093958828</v>
      </c>
      <c r="O99">
        <f>'Data-Normalized'!N99-'Data-Normalized'!B99</f>
        <v>0.54590192605024501</v>
      </c>
      <c r="P99">
        <f>'Data-Normalized'!O99-'Data-Normalized'!B99</f>
        <v>0.94988900093958828</v>
      </c>
      <c r="Q99">
        <f>'Data-Normalized'!P99-'Data-Normalized'!B99</f>
        <v>0.57362038450839947</v>
      </c>
      <c r="R99">
        <f>'Data-Normalized'!Q99-'Data-Normalized'!B99</f>
        <v>0.91885477032824125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0.11648111399262073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0.95987823589077947</v>
      </c>
      <c r="J100">
        <f>'Data-Normalized'!I100-'Data-Normalized'!B100</f>
        <v>0.88491837772416104</v>
      </c>
      <c r="K100">
        <f>'Data-Normalized'!J100-'Data-Normalized'!B100</f>
        <v>0.91465614085426317</v>
      </c>
      <c r="L100">
        <f>'Data-Normalized'!K100-'Data-Normalized'!B100</f>
        <v>0.90400059414618839</v>
      </c>
      <c r="M100">
        <f>'Data-Normalized'!L100-'Data-Normalized'!B100</f>
        <v>0.88414316407564264</v>
      </c>
      <c r="N100">
        <f>'Data-Normalized'!M100-'Data-Normalized'!B100</f>
        <v>0.95987823589077947</v>
      </c>
      <c r="O100">
        <f>'Data-Normalized'!N100-'Data-Normalized'!B100</f>
        <v>0.55613875859002904</v>
      </c>
      <c r="P100">
        <f>'Data-Normalized'!O100-'Data-Normalized'!B100</f>
        <v>0.95987823589077947</v>
      </c>
      <c r="Q100">
        <f>'Data-Normalized'!P100-'Data-Normalized'!B100</f>
        <v>0.58452329524995394</v>
      </c>
      <c r="R100">
        <f>'Data-Normalized'!Q100-'Data-Normalized'!B100</f>
        <v>0.93585145232677969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0.12572316180855167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0.96994647002309187</v>
      </c>
      <c r="J101">
        <f>'Data-Normalized'!I101-'Data-Normalized'!B101</f>
        <v>0.88915220288849484</v>
      </c>
      <c r="K101">
        <f>'Data-Normalized'!J101-'Data-Normalized'!B101</f>
        <v>0.91453330310698622</v>
      </c>
      <c r="L101">
        <f>'Data-Normalized'!K101-'Data-Normalized'!B101</f>
        <v>0.91448864727528678</v>
      </c>
      <c r="M101">
        <f>'Data-Normalized'!L101-'Data-Normalized'!B101</f>
        <v>0.88825731341805003</v>
      </c>
      <c r="N101">
        <f>'Data-Normalized'!M101-'Data-Normalized'!B101</f>
        <v>0.96994647002309187</v>
      </c>
      <c r="O101">
        <f>'Data-Normalized'!N101-'Data-Normalized'!B101</f>
        <v>0.56629268736719196</v>
      </c>
      <c r="P101">
        <f>'Data-Normalized'!O101-'Data-Normalized'!B101</f>
        <v>0.96994647002309187</v>
      </c>
      <c r="Q101">
        <f>'Data-Normalized'!P101-'Data-Normalized'!B101</f>
        <v>0.59385112836457488</v>
      </c>
      <c r="R101">
        <f>'Data-Normalized'!Q101-'Data-Normalized'!B101</f>
        <v>0.9538120915676096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0.12573172369502575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0.98000000000000098</v>
      </c>
      <c r="J102">
        <f>'Data-Normalized'!I102-'Data-Normalized'!B102</f>
        <v>0.89594729397526929</v>
      </c>
      <c r="K102">
        <f>'Data-Normalized'!J102-'Data-Normalized'!B102</f>
        <v>0.92086189339871471</v>
      </c>
      <c r="L102">
        <f>'Data-Normalized'!K102-'Data-Normalized'!B102</f>
        <v>0.92372760890646732</v>
      </c>
      <c r="M102">
        <f>'Data-Normalized'!L102-'Data-Normalized'!B102</f>
        <v>0.89483247981183001</v>
      </c>
      <c r="N102">
        <f>'Data-Normalized'!M102-'Data-Normalized'!B102</f>
        <v>0.98000000000000098</v>
      </c>
      <c r="O102">
        <f>'Data-Normalized'!N102-'Data-Normalized'!B102</f>
        <v>0.57613518259190954</v>
      </c>
      <c r="P102">
        <f>'Data-Normalized'!O102-'Data-Normalized'!B102</f>
        <v>0.98000000000000098</v>
      </c>
      <c r="Q102">
        <f>'Data-Normalized'!P102-'Data-Normalized'!B102</f>
        <v>0.60517038128140155</v>
      </c>
      <c r="R102">
        <f>'Data-Normalized'!Q102-'Data-Normalized'!B102</f>
        <v>0.97137527755288511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0.11352791870583975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0.98996203182517484</v>
      </c>
      <c r="J103">
        <f>'Data-Normalized'!I103-'Data-Normalized'!B103</f>
        <v>0.89746244737293102</v>
      </c>
      <c r="K103">
        <f>'Data-Normalized'!J103-'Data-Normalized'!B103</f>
        <v>0.90169811324432647</v>
      </c>
      <c r="L103">
        <f>'Data-Normalized'!K103-'Data-Normalized'!B103</f>
        <v>0.93073460688230492</v>
      </c>
      <c r="M103">
        <f>'Data-Normalized'!L103-'Data-Normalized'!B103</f>
        <v>0.89626475748822731</v>
      </c>
      <c r="N103">
        <f>'Data-Normalized'!M103-'Data-Normalized'!B103</f>
        <v>0.98996203182517484</v>
      </c>
      <c r="O103">
        <f>'Data-Normalized'!N103-'Data-Normalized'!B103</f>
        <v>0.5863145145667833</v>
      </c>
      <c r="P103">
        <f>'Data-Normalized'!O103-'Data-Normalized'!B103</f>
        <v>0.98996203182517484</v>
      </c>
      <c r="Q103">
        <f>'Data-Normalized'!P103-'Data-Normalized'!B103</f>
        <v>0.61092670079609679</v>
      </c>
      <c r="R103">
        <f>'Data-Normalized'!Q103-'Data-Normalized'!B103</f>
        <v>0.99000000000000099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2.0050344469954798E-2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16.317045618819101</v>
      </c>
      <c r="I2">
        <f>MAX(Data!J3:J102)</f>
        <v>476475.32</v>
      </c>
      <c r="J2">
        <f>MAX(Data!K3:K102)</f>
        <v>410414.56</v>
      </c>
      <c r="K2">
        <f>MAX(Data!L3:L102)</f>
        <v>0.86404878924585704</v>
      </c>
      <c r="L2">
        <f>MAX(Data!M3:M102)</f>
        <v>0.85726290726817</v>
      </c>
      <c r="M2">
        <f>MAX(Data!N3:N102)</f>
        <v>16.317045618819101</v>
      </c>
      <c r="N2">
        <f>MAX(Data!O3:O102)</f>
        <v>0.96210234905131697</v>
      </c>
      <c r="O2">
        <f>MAX(Data!P3:P102)</f>
        <v>16.317045618819101</v>
      </c>
      <c r="P2">
        <f>MAX(Data!Q3:Q102)</f>
        <v>0.949310732163134</v>
      </c>
      <c r="Q2">
        <f>MAX(Data!R3:R102)</f>
        <v>197144843.84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0.97134793991712443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0.99918188677001629</v>
      </c>
      <c r="I4">
        <f>IF(M_7=0,0,Data!J3/M_7)</f>
        <v>1</v>
      </c>
      <c r="J4">
        <f>IF(M_8=0,0,Data!K3/M_8)</f>
        <v>0.99985473224926524</v>
      </c>
      <c r="K4">
        <f>IF(M_9=0,0,Data!L3/M_9)</f>
        <v>0.99999082218299051</v>
      </c>
      <c r="L4">
        <f>IF(M_10=0,0,Data!M3/M_10)</f>
        <v>1</v>
      </c>
      <c r="M4">
        <f>IF(M_11=0,0,Data!N3/M_11)</f>
        <v>0.99918188677001629</v>
      </c>
      <c r="N4">
        <f>IF(M_12=0,0,Data!O3/M_12)</f>
        <v>0.99785711862359772</v>
      </c>
      <c r="O4">
        <f>IF(M_13=0,0,Data!P3/M_13)</f>
        <v>0.99918188677001629</v>
      </c>
      <c r="P4">
        <f>IF(M_14=0,0,Data!Q3/M_14)</f>
        <v>1</v>
      </c>
      <c r="Q4">
        <f>IF(M_15=0,0,Data!R3/M_15)</f>
        <v>0.67832328949232745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0.99909975764060754</v>
      </c>
      <c r="I5">
        <f>IF(M_7=0,0,Data!J4/M_7)</f>
        <v>0.99970260789163223</v>
      </c>
      <c r="J5">
        <f>IF(M_8=0,0,Data!K4/M_8)</f>
        <v>0.99996033279131236</v>
      </c>
      <c r="K5">
        <f>IF(M_9=0,0,Data!L4/M_9)</f>
        <v>0.99976313087977275</v>
      </c>
      <c r="L5">
        <f>IF(M_10=0,0,Data!M4/M_10)</f>
        <v>0.99970400970991791</v>
      </c>
      <c r="M5">
        <f>IF(M_11=0,0,Data!N4/M_11)</f>
        <v>0.99909975764060754</v>
      </c>
      <c r="N5">
        <f>IF(M_12=0,0,Data!O4/M_12)</f>
        <v>1</v>
      </c>
      <c r="O5">
        <f>IF(M_13=0,0,Data!P4/M_13)</f>
        <v>0.99909975764060754</v>
      </c>
      <c r="P5">
        <f>IF(M_14=0,0,Data!Q4/M_14)</f>
        <v>0.99239937671313494</v>
      </c>
      <c r="Q5">
        <f>IF(M_15=0,0,Data!R4/M_15)</f>
        <v>0.67533754485637976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0.96267399985824853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0.99910515197590299</v>
      </c>
      <c r="I6">
        <f>IF(M_7=0,0,Data!J5/M_7)</f>
        <v>0.99970105482063587</v>
      </c>
      <c r="J6">
        <f>IF(M_8=0,0,Data!K5/M_8)</f>
        <v>0.99991277112585875</v>
      </c>
      <c r="K6">
        <f>IF(M_9=0,0,Data!L5/M_9)</f>
        <v>0.99971370222707334</v>
      </c>
      <c r="L6">
        <f>IF(M_10=0,0,Data!M5/M_10)</f>
        <v>0.99970371735320451</v>
      </c>
      <c r="M6">
        <f>IF(M_11=0,0,Data!N5/M_11)</f>
        <v>0.99910515197590299</v>
      </c>
      <c r="N6">
        <f>IF(M_12=0,0,Data!O5/M_12)</f>
        <v>0.99179813676593975</v>
      </c>
      <c r="O6">
        <f>IF(M_13=0,0,Data!P5/M_13)</f>
        <v>0.99910515197590299</v>
      </c>
      <c r="P6">
        <f>IF(M_14=0,0,Data!Q5/M_14)</f>
        <v>0.9926751325881249</v>
      </c>
      <c r="Q6">
        <f>IF(M_15=0,0,Data!R5/M_15)</f>
        <v>0.66531305919646611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0.9858621013651423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0.99918629764919031</v>
      </c>
      <c r="I7">
        <f>IF(M_7=0,0,Data!J6/M_7)</f>
        <v>0.99982647579731942</v>
      </c>
      <c r="J7">
        <f>IF(M_8=0,0,Data!K6/M_8)</f>
        <v>0.99997076127123752</v>
      </c>
      <c r="K7">
        <f>IF(M_9=0,0,Data!L6/M_9)</f>
        <v>0.99985941964935443</v>
      </c>
      <c r="L7">
        <f>IF(M_10=0,0,Data!M6/M_10)</f>
        <v>0.99983423374328551</v>
      </c>
      <c r="M7">
        <f>IF(M_11=0,0,Data!N6/M_11)</f>
        <v>0.99918629764919031</v>
      </c>
      <c r="N7">
        <f>IF(M_12=0,0,Data!O6/M_12)</f>
        <v>0.99446026157872458</v>
      </c>
      <c r="O7">
        <f>IF(M_13=0,0,Data!P6/M_13)</f>
        <v>0.99918629764919031</v>
      </c>
      <c r="P7">
        <f>IF(M_14=0,0,Data!Q6/M_14)</f>
        <v>0.9903248839122144</v>
      </c>
      <c r="Q7">
        <f>IF(M_15=0,0,Data!R6/M_15)</f>
        <v>0.66005210040191742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0.95454865516407494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0.99924721706995578</v>
      </c>
      <c r="I8">
        <f>IF(M_7=0,0,Data!J7/M_7)</f>
        <v>0.99983487077567834</v>
      </c>
      <c r="J8">
        <f>IF(M_8=0,0,Data!K7/M_8)</f>
        <v>0.99995117132296674</v>
      </c>
      <c r="K8">
        <f>IF(M_9=0,0,Data!L7/M_9)</f>
        <v>0.99993685160719614</v>
      </c>
      <c r="L8">
        <f>IF(M_10=0,0,Data!M7/M_10)</f>
        <v>0.9998314772371274</v>
      </c>
      <c r="M8">
        <f>IF(M_11=0,0,Data!N7/M_11)</f>
        <v>0.99924721706995578</v>
      </c>
      <c r="N8">
        <f>IF(M_12=0,0,Data!O7/M_12)</f>
        <v>0.99457632280732466</v>
      </c>
      <c r="O8">
        <f>IF(M_13=0,0,Data!P7/M_13)</f>
        <v>0.99924721706995578</v>
      </c>
      <c r="P8">
        <f>IF(M_14=0,0,Data!Q7/M_14)</f>
        <v>0.99557351737476418</v>
      </c>
      <c r="Q8">
        <f>IF(M_15=0,0,Data!R7/M_15)</f>
        <v>0.65600137746924903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0.96696914687846791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0.99916091822936925</v>
      </c>
      <c r="I9">
        <f>IF(M_7=0,0,Data!J8/M_7)</f>
        <v>0.99970730907951322</v>
      </c>
      <c r="J9">
        <f>IF(M_8=0,0,Data!K8/M_8)</f>
        <v>0.99998903547671403</v>
      </c>
      <c r="K9">
        <f>IF(M_9=0,0,Data!L8/M_9)</f>
        <v>0.99975561321396289</v>
      </c>
      <c r="L9">
        <f>IF(M_10=0,0,Data!M8/M_10)</f>
        <v>0.99970751799048441</v>
      </c>
      <c r="M9">
        <f>IF(M_11=0,0,Data!N8/M_11)</f>
        <v>0.99916091822936925</v>
      </c>
      <c r="N9">
        <f>IF(M_12=0,0,Data!O8/M_12)</f>
        <v>0.993907096998632</v>
      </c>
      <c r="O9">
        <f>IF(M_13=0,0,Data!P8/M_13)</f>
        <v>0.99916091822936925</v>
      </c>
      <c r="P9">
        <f>IF(M_14=0,0,Data!Q8/M_14)</f>
        <v>0.9949576525553675</v>
      </c>
      <c r="Q9">
        <f>IF(M_15=0,0,Data!R8/M_15)</f>
        <v>0.6512227358286663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0.95327354249178087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0.99898060776951447</v>
      </c>
      <c r="I10">
        <f>IF(M_7=0,0,Data!J9/M_7)</f>
        <v>0.99948908161707095</v>
      </c>
      <c r="J10">
        <f>IF(M_8=0,0,Data!K9/M_8)</f>
        <v>0.99978514407481067</v>
      </c>
      <c r="K10">
        <f>IF(M_9=0,0,Data!L9/M_9)</f>
        <v>0.99945474996353123</v>
      </c>
      <c r="L10">
        <f>IF(M_10=0,0,Data!M9/M_10)</f>
        <v>0.99949848294012977</v>
      </c>
      <c r="M10">
        <f>IF(M_11=0,0,Data!N9/M_11)</f>
        <v>0.99898060776951447</v>
      </c>
      <c r="N10">
        <f>IF(M_12=0,0,Data!O9/M_12)</f>
        <v>0.99077744004947166</v>
      </c>
      <c r="O10">
        <f>IF(M_13=0,0,Data!P9/M_13)</f>
        <v>0.99898060776951447</v>
      </c>
      <c r="P10">
        <f>IF(M_14=0,0,Data!Q9/M_14)</f>
        <v>0.99077927104442476</v>
      </c>
      <c r="Q10">
        <f>IF(M_15=0,0,Data!R9/M_15)</f>
        <v>0.64199448585487284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0.92731688039981675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0.99906657881875771</v>
      </c>
      <c r="I11">
        <f>IF(M_7=0,0,Data!J10/M_7)</f>
        <v>0.9992982637589708</v>
      </c>
      <c r="J11">
        <f>IF(M_8=0,0,Data!K10/M_8)</f>
        <v>0.99988928268041954</v>
      </c>
      <c r="K11">
        <f>IF(M_9=0,0,Data!L10/M_9)</f>
        <v>0.99946834440920396</v>
      </c>
      <c r="L11">
        <f>IF(M_10=0,0,Data!M10/M_10)</f>
        <v>0.99930815871945744</v>
      </c>
      <c r="M11">
        <f>IF(M_11=0,0,Data!N10/M_11)</f>
        <v>0.99906657881875771</v>
      </c>
      <c r="N11">
        <f>IF(M_12=0,0,Data!O10/M_12)</f>
        <v>0.98838034506222294</v>
      </c>
      <c r="O11">
        <f>IF(M_13=0,0,Data!P10/M_13)</f>
        <v>0.99906657881875771</v>
      </c>
      <c r="P11">
        <f>IF(M_14=0,0,Data!Q10/M_14)</f>
        <v>0.98879711238293955</v>
      </c>
      <c r="Q11">
        <f>IF(M_15=0,0,Data!R10/M_15)</f>
        <v>0.63949071415896885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0.92071630014383588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0.99930542712161508</v>
      </c>
      <c r="I12">
        <f>IF(M_7=0,0,Data!J11/M_7)</f>
        <v>0.99934611513561711</v>
      </c>
      <c r="J12">
        <f>IF(M_8=0,0,Data!K11/M_8)</f>
        <v>0.99965059719128868</v>
      </c>
      <c r="K12">
        <f>IF(M_9=0,0,Data!L11/M_9)</f>
        <v>0.99960685740175104</v>
      </c>
      <c r="L12">
        <f>IF(M_10=0,0,Data!M11/M_10)</f>
        <v>0.99934061031468702</v>
      </c>
      <c r="M12">
        <f>IF(M_11=0,0,Data!N11/M_11)</f>
        <v>0.99930542712161508</v>
      </c>
      <c r="N12">
        <f>IF(M_12=0,0,Data!O11/M_12)</f>
        <v>0.98362315354665297</v>
      </c>
      <c r="O12">
        <f>IF(M_13=0,0,Data!P11/M_13)</f>
        <v>0.99930542712161508</v>
      </c>
      <c r="P12">
        <f>IF(M_14=0,0,Data!Q11/M_14)</f>
        <v>0.99110717263199211</v>
      </c>
      <c r="Q12">
        <f>IF(M_15=0,0,Data!R11/M_15)</f>
        <v>0.63243514246403332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0.92151091159422627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0.99906093226513815</v>
      </c>
      <c r="I13">
        <f>IF(M_7=0,0,Data!J12/M_7)</f>
        <v>0.99914824549569525</v>
      </c>
      <c r="J13">
        <f>IF(M_8=0,0,Data!K12/M_8)</f>
        <v>0.99979269741307419</v>
      </c>
      <c r="K13">
        <f>IF(M_9=0,0,Data!L12/M_9)</f>
        <v>0.99932369198957838</v>
      </c>
      <c r="L13">
        <f>IF(M_10=0,0,Data!M12/M_10)</f>
        <v>0.99915162258184997</v>
      </c>
      <c r="M13">
        <f>IF(M_11=0,0,Data!N12/M_11)</f>
        <v>0.99906093226513815</v>
      </c>
      <c r="N13">
        <f>IF(M_12=0,0,Data!O12/M_12)</f>
        <v>0.98760570838555672</v>
      </c>
      <c r="O13">
        <f>IF(M_13=0,0,Data!P12/M_13)</f>
        <v>0.99906093226513815</v>
      </c>
      <c r="P13">
        <f>IF(M_14=0,0,Data!Q12/M_14)</f>
        <v>0.9884018187153456</v>
      </c>
      <c r="Q13">
        <f>IF(M_15=0,0,Data!R12/M_15)</f>
        <v>0.62689088607512633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0.90399233615666963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0.99896743065852145</v>
      </c>
      <c r="I14">
        <f>IF(M_7=0,0,Data!J13/M_7)</f>
        <v>0.99886869271634049</v>
      </c>
      <c r="J14">
        <f>IF(M_8=0,0,Data!K13/M_8)</f>
        <v>0.99990736196103758</v>
      </c>
      <c r="K14">
        <f>IF(M_9=0,0,Data!L13/M_9)</f>
        <v>0.99896525594848606</v>
      </c>
      <c r="L14">
        <f>IF(M_10=0,0,Data!M13/M_10)</f>
        <v>0.99886678361213632</v>
      </c>
      <c r="M14">
        <f>IF(M_11=0,0,Data!N13/M_11)</f>
        <v>0.99896743065852145</v>
      </c>
      <c r="N14">
        <f>IF(M_12=0,0,Data!O13/M_12)</f>
        <v>0.98046597208735997</v>
      </c>
      <c r="O14">
        <f>IF(M_13=0,0,Data!P13/M_13)</f>
        <v>0.99896743065852145</v>
      </c>
      <c r="P14">
        <f>IF(M_14=0,0,Data!Q13/M_14)</f>
        <v>0.98475386264901421</v>
      </c>
      <c r="Q14">
        <f>IF(M_15=0,0,Data!R13/M_15)</f>
        <v>0.62312479488279171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0.89991005749376929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0.99909650069072575</v>
      </c>
      <c r="I15">
        <f>IF(M_7=0,0,Data!J14/M_7)</f>
        <v>0.99859606579413174</v>
      </c>
      <c r="J15">
        <f>IF(M_8=0,0,Data!K14/M_8)</f>
        <v>0.99987227548652269</v>
      </c>
      <c r="K15">
        <f>IF(M_9=0,0,Data!L14/M_9)</f>
        <v>0.99884193490559559</v>
      </c>
      <c r="L15">
        <f>IF(M_10=0,0,Data!M14/M_10)</f>
        <v>0.99859973663671953</v>
      </c>
      <c r="M15">
        <f>IF(M_11=0,0,Data!N14/M_11)</f>
        <v>0.99909650069072575</v>
      </c>
      <c r="N15">
        <f>IF(M_12=0,0,Data!O14/M_12)</f>
        <v>0.97652154848451977</v>
      </c>
      <c r="O15">
        <f>IF(M_13=0,0,Data!P14/M_13)</f>
        <v>0.99909650069072575</v>
      </c>
      <c r="P15">
        <f>IF(M_14=0,0,Data!Q14/M_14)</f>
        <v>0.98390074821588058</v>
      </c>
      <c r="Q15">
        <f>IF(M_15=0,0,Data!R14/M_15)</f>
        <v>0.61531666026452447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0.90261654401535563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0.99880379580891843</v>
      </c>
      <c r="I16">
        <f>IF(M_7=0,0,Data!J15/M_7)</f>
        <v>0.99863598391622888</v>
      </c>
      <c r="J16">
        <f>IF(M_8=0,0,Data!K15/M_8)</f>
        <v>0.99972379147562407</v>
      </c>
      <c r="K16">
        <f>IF(M_9=0,0,Data!L15/M_9)</f>
        <v>0.99865167531339194</v>
      </c>
      <c r="L16">
        <f>IF(M_10=0,0,Data!M15/M_10)</f>
        <v>0.99862325046955536</v>
      </c>
      <c r="M16">
        <f>IF(M_11=0,0,Data!N15/M_11)</f>
        <v>0.99880379580891843</v>
      </c>
      <c r="N16">
        <f>IF(M_12=0,0,Data!O15/M_12)</f>
        <v>0.98055564676343787</v>
      </c>
      <c r="O16">
        <f>IF(M_13=0,0,Data!P15/M_13)</f>
        <v>0.99880379580891843</v>
      </c>
      <c r="P16">
        <f>IF(M_14=0,0,Data!Q15/M_14)</f>
        <v>0.98088469967688019</v>
      </c>
      <c r="Q16">
        <f>IF(M_15=0,0,Data!R15/M_15)</f>
        <v>0.61524281029859884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0.90303740686192902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0.99910428702573184</v>
      </c>
      <c r="I17">
        <f>IF(M_7=0,0,Data!J16/M_7)</f>
        <v>0.99834215967366369</v>
      </c>
      <c r="J17">
        <f>IF(M_8=0,0,Data!K16/M_8)</f>
        <v>0.99968451411665327</v>
      </c>
      <c r="K17">
        <f>IF(M_9=0,0,Data!L16/M_9)</f>
        <v>0.99870307735336672</v>
      </c>
      <c r="L17">
        <f>IF(M_10=0,0,Data!M16/M_10)</f>
        <v>0.99834054152732865</v>
      </c>
      <c r="M17">
        <f>IF(M_11=0,0,Data!N16/M_11)</f>
        <v>0.99910428702573184</v>
      </c>
      <c r="N17">
        <f>IF(M_12=0,0,Data!O16/M_12)</f>
        <v>0.98063928782919596</v>
      </c>
      <c r="O17">
        <f>IF(M_13=0,0,Data!P16/M_13)</f>
        <v>0.99910428702573184</v>
      </c>
      <c r="P17">
        <f>IF(M_14=0,0,Data!Q16/M_14)</f>
        <v>0.98201099595114405</v>
      </c>
      <c r="Q17">
        <f>IF(M_15=0,0,Data!R16/M_15)</f>
        <v>0.61154049942004307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0.88078230637081489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0.99919295250619911</v>
      </c>
      <c r="I18">
        <f>IF(M_7=0,0,Data!J17/M_7)</f>
        <v>0.99790247268211085</v>
      </c>
      <c r="J18">
        <f>IF(M_8=0,0,Data!K17/M_8)</f>
        <v>0.99970030303018487</v>
      </c>
      <c r="K18">
        <f>IF(M_9=0,0,Data!L17/M_9)</f>
        <v>0.99846874544535058</v>
      </c>
      <c r="L18">
        <f>IF(M_10=0,0,Data!M17/M_10)</f>
        <v>0.99788484094103258</v>
      </c>
      <c r="M18">
        <f>IF(M_11=0,0,Data!N17/M_11)</f>
        <v>0.99919295250619911</v>
      </c>
      <c r="N18">
        <f>IF(M_12=0,0,Data!O17/M_12)</f>
        <v>0.98044118105899114</v>
      </c>
      <c r="O18">
        <f>IF(M_13=0,0,Data!P17/M_13)</f>
        <v>0.99919295250619911</v>
      </c>
      <c r="P18">
        <f>IF(M_14=0,0,Data!Q17/M_14)</f>
        <v>0.98592380526558854</v>
      </c>
      <c r="Q18">
        <f>IF(M_15=0,0,Data!R17/M_15)</f>
        <v>0.60469413958780005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0.85310681765538576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0.99908801065883279</v>
      </c>
      <c r="I19">
        <f>IF(M_7=0,0,Data!J18/M_7)</f>
        <v>0.9977472495322528</v>
      </c>
      <c r="J19">
        <f>IF(M_8=0,0,Data!K18/M_8)</f>
        <v>0.99965210785894154</v>
      </c>
      <c r="K19">
        <f>IF(M_9=0,0,Data!L18/M_9)</f>
        <v>0.99812731812315336</v>
      </c>
      <c r="L19">
        <f>IF(M_10=0,0,Data!M18/M_10)</f>
        <v>0.99773598960847276</v>
      </c>
      <c r="M19">
        <f>IF(M_11=0,0,Data!N18/M_11)</f>
        <v>0.99908801065883279</v>
      </c>
      <c r="N19">
        <f>IF(M_12=0,0,Data!O18/M_12)</f>
        <v>0.97705702664788463</v>
      </c>
      <c r="O19">
        <f>IF(M_13=0,0,Data!P18/M_13)</f>
        <v>0.99908801065883279</v>
      </c>
      <c r="P19">
        <f>IF(M_14=0,0,Data!Q18/M_14)</f>
        <v>0.97732485428722415</v>
      </c>
      <c r="Q19">
        <f>IF(M_15=0,0,Data!R18/M_15)</f>
        <v>0.59955895227941858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0.83658227444478983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0.99911048950229309</v>
      </c>
      <c r="I20">
        <f>IF(M_7=0,0,Data!J19/M_7)</f>
        <v>0.99788513705179949</v>
      </c>
      <c r="J20">
        <f>IF(M_8=0,0,Data!K19/M_8)</f>
        <v>0.99956361197322052</v>
      </c>
      <c r="K20">
        <f>IF(M_9=0,0,Data!L19/M_9)</f>
        <v>0.99818526679710451</v>
      </c>
      <c r="L20">
        <f>IF(M_10=0,0,Data!M19/M_10)</f>
        <v>0.99787456669080621</v>
      </c>
      <c r="M20">
        <f>IF(M_11=0,0,Data!N19/M_11)</f>
        <v>0.99911048950229309</v>
      </c>
      <c r="N20">
        <f>IF(M_12=0,0,Data!O19/M_12)</f>
        <v>0.98133059408021783</v>
      </c>
      <c r="O20">
        <f>IF(M_13=0,0,Data!P19/M_13)</f>
        <v>0.99911048950229309</v>
      </c>
      <c r="P20">
        <f>IF(M_14=0,0,Data!Q19/M_14)</f>
        <v>0.98103141750959733</v>
      </c>
      <c r="Q20">
        <f>IF(M_15=0,0,Data!R19/M_15)</f>
        <v>0.59525063518901922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0.86214293994898494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0.99903175325623406</v>
      </c>
      <c r="I21">
        <f>IF(M_7=0,0,Data!J20/M_7)</f>
        <v>0.99777898255044983</v>
      </c>
      <c r="J21">
        <f>IF(M_8=0,0,Data!K20/M_8)</f>
        <v>0.99970537107650381</v>
      </c>
      <c r="K21">
        <f>IF(M_9=0,0,Data!L20/M_9)</f>
        <v>0.99796462330558433</v>
      </c>
      <c r="L21">
        <f>IF(M_10=0,0,Data!M20/M_10)</f>
        <v>0.99776568469754423</v>
      </c>
      <c r="M21">
        <f>IF(M_11=0,0,Data!N20/M_11)</f>
        <v>0.99903175325623406</v>
      </c>
      <c r="N21">
        <f>IF(M_12=0,0,Data!O20/M_12)</f>
        <v>0.9778696266109228</v>
      </c>
      <c r="O21">
        <f>IF(M_13=0,0,Data!P20/M_13)</f>
        <v>0.99903175325623406</v>
      </c>
      <c r="P21">
        <f>IF(M_14=0,0,Data!Q20/M_14)</f>
        <v>0.97666936823399575</v>
      </c>
      <c r="Q21">
        <f>IF(M_15=0,0,Data!R20/M_15)</f>
        <v>0.59210112781207802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0.85061001208366505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0.99922515502869469</v>
      </c>
      <c r="I22">
        <f>IF(M_7=0,0,Data!J21/M_7)</f>
        <v>0.99790700597042459</v>
      </c>
      <c r="J22">
        <f>IF(M_8=0,0,Data!K21/M_8)</f>
        <v>0.99947058408454137</v>
      </c>
      <c r="K22">
        <f>IF(M_9=0,0,Data!L21/M_9)</f>
        <v>0.99825749903609362</v>
      </c>
      <c r="L22">
        <f>IF(M_10=0,0,Data!M21/M_10)</f>
        <v>0.9978999599596593</v>
      </c>
      <c r="M22">
        <f>IF(M_11=0,0,Data!N21/M_11)</f>
        <v>0.99922515502869469</v>
      </c>
      <c r="N22">
        <f>IF(M_12=0,0,Data!O21/M_12)</f>
        <v>0.975454251892929</v>
      </c>
      <c r="O22">
        <f>IF(M_13=0,0,Data!P21/M_13)</f>
        <v>0.99922515502869469</v>
      </c>
      <c r="P22">
        <f>IF(M_14=0,0,Data!Q21/M_14)</f>
        <v>0.97900859010289842</v>
      </c>
      <c r="Q22">
        <f>IF(M_15=0,0,Data!R21/M_15)</f>
        <v>0.59621291072362037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0.82357353053987836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0.9991182352983492</v>
      </c>
      <c r="I23">
        <f>IF(M_7=0,0,Data!J22/M_7)</f>
        <v>0.99772323989414602</v>
      </c>
      <c r="J23">
        <f>IF(M_8=0,0,Data!K22/M_8)</f>
        <v>0.99961867824572304</v>
      </c>
      <c r="K23">
        <f>IF(M_9=0,0,Data!L22/M_9)</f>
        <v>0.99784819345635345</v>
      </c>
      <c r="L23">
        <f>IF(M_10=0,0,Data!M22/M_10)</f>
        <v>0.99770220152540923</v>
      </c>
      <c r="M23">
        <f>IF(M_11=0,0,Data!N22/M_11)</f>
        <v>0.9991182352983492</v>
      </c>
      <c r="N23">
        <f>IF(M_12=0,0,Data!O22/M_12)</f>
        <v>0.96870729853217719</v>
      </c>
      <c r="O23">
        <f>IF(M_13=0,0,Data!P22/M_13)</f>
        <v>0.9991182352983492</v>
      </c>
      <c r="P23">
        <f>IF(M_14=0,0,Data!Q22/M_14)</f>
        <v>0.97578725210079786</v>
      </c>
      <c r="Q23">
        <f>IF(M_15=0,0,Data!R22/M_15)</f>
        <v>0.58792065327393139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0.83869466402294246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0.99900917078439389</v>
      </c>
      <c r="I24">
        <f>IF(M_7=0,0,Data!J23/M_7)</f>
        <v>0.99784521892970235</v>
      </c>
      <c r="J24">
        <f>IF(M_8=0,0,Data!K23/M_8)</f>
        <v>0.99933808391203283</v>
      </c>
      <c r="K24">
        <f>IF(M_9=0,0,Data!L23/M_9)</f>
        <v>0.99789856181728021</v>
      </c>
      <c r="L24">
        <f>IF(M_10=0,0,Data!M23/M_10)</f>
        <v>0.99782749725988629</v>
      </c>
      <c r="M24">
        <f>IF(M_11=0,0,Data!N23/M_11)</f>
        <v>0.99900917078439389</v>
      </c>
      <c r="N24">
        <f>IF(M_12=0,0,Data!O23/M_12)</f>
        <v>0.97738144278799977</v>
      </c>
      <c r="O24">
        <f>IF(M_13=0,0,Data!P23/M_13)</f>
        <v>0.99900917078439389</v>
      </c>
      <c r="P24">
        <f>IF(M_14=0,0,Data!Q23/M_14)</f>
        <v>0.98092040096342603</v>
      </c>
      <c r="Q24">
        <f>IF(M_15=0,0,Data!R23/M_15)</f>
        <v>0.58795114983616914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0.82091783482171798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0.99910293229266822</v>
      </c>
      <c r="I25">
        <f>IF(M_7=0,0,Data!J24/M_7)</f>
        <v>0.997846520151348</v>
      </c>
      <c r="J25">
        <f>IF(M_8=0,0,Data!K24/M_8)</f>
        <v>0.99943812909561502</v>
      </c>
      <c r="K25">
        <f>IF(M_9=0,0,Data!L24/M_9)</f>
        <v>0.99793232866620951</v>
      </c>
      <c r="L25">
        <f>IF(M_10=0,0,Data!M24/M_10)</f>
        <v>0.99783275968073482</v>
      </c>
      <c r="M25">
        <f>IF(M_11=0,0,Data!N24/M_11)</f>
        <v>0.99910293229266822</v>
      </c>
      <c r="N25">
        <f>IF(M_12=0,0,Data!O24/M_12)</f>
        <v>0.97139467405622759</v>
      </c>
      <c r="O25">
        <f>IF(M_13=0,0,Data!P24/M_13)</f>
        <v>0.99910293229266822</v>
      </c>
      <c r="P25">
        <f>IF(M_14=0,0,Data!Q24/M_14)</f>
        <v>0.98130736570571653</v>
      </c>
      <c r="Q25">
        <f>IF(M_15=0,0,Data!R24/M_15)</f>
        <v>0.58816614120583632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0.80021273240407176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0.99919569319207113</v>
      </c>
      <c r="I26">
        <f>IF(M_7=0,0,Data!J25/M_7)</f>
        <v>0.99788979626478869</v>
      </c>
      <c r="J26">
        <f>IF(M_8=0,0,Data!K25/M_8)</f>
        <v>0.99951351628460749</v>
      </c>
      <c r="K26">
        <f>IF(M_9=0,0,Data!L25/M_9)</f>
        <v>0.9980973414307357</v>
      </c>
      <c r="L26">
        <f>IF(M_10=0,0,Data!M25/M_10)</f>
        <v>0.99787331373346044</v>
      </c>
      <c r="M26">
        <f>IF(M_11=0,0,Data!N25/M_11)</f>
        <v>0.99919569319207113</v>
      </c>
      <c r="N26">
        <f>IF(M_12=0,0,Data!O25/M_12)</f>
        <v>0.97758022655266641</v>
      </c>
      <c r="O26">
        <f>IF(M_13=0,0,Data!P25/M_13)</f>
        <v>0.99919569319207113</v>
      </c>
      <c r="P26">
        <f>IF(M_14=0,0,Data!Q25/M_14)</f>
        <v>0.97787062821064485</v>
      </c>
      <c r="Q26">
        <f>IF(M_15=0,0,Data!R25/M_15)</f>
        <v>0.5893183513046425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0.816693508409844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0.99901922039414759</v>
      </c>
      <c r="I27">
        <f>IF(M_7=0,0,Data!J26/M_7)</f>
        <v>0.99791447750116413</v>
      </c>
      <c r="J27">
        <f>IF(M_8=0,0,Data!K26/M_8)</f>
        <v>0.99955347588058274</v>
      </c>
      <c r="K27">
        <f>IF(M_9=0,0,Data!L26/M_9)</f>
        <v>0.9977756479812887</v>
      </c>
      <c r="L27">
        <f>IF(M_10=0,0,Data!M26/M_10)</f>
        <v>0.99789540754797335</v>
      </c>
      <c r="M27">
        <f>IF(M_11=0,0,Data!N26/M_11)</f>
        <v>0.99901922039414759</v>
      </c>
      <c r="N27">
        <f>IF(M_12=0,0,Data!O26/M_12)</f>
        <v>0.97443827974300556</v>
      </c>
      <c r="O27">
        <f>IF(M_13=0,0,Data!P26/M_13)</f>
        <v>0.99901922039414759</v>
      </c>
      <c r="P27">
        <f>IF(M_14=0,0,Data!Q26/M_14)</f>
        <v>0.97765533271518967</v>
      </c>
      <c r="Q27">
        <f>IF(M_15=0,0,Data!R26/M_15)</f>
        <v>0.58560598294773036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0.78086898475182642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0.99924051969403049</v>
      </c>
      <c r="I28">
        <f>IF(M_7=0,0,Data!J27/M_7)</f>
        <v>0.99753305165942274</v>
      </c>
      <c r="J28">
        <f>IF(M_8=0,0,Data!K27/M_8)</f>
        <v>0.99937273180561625</v>
      </c>
      <c r="K28">
        <f>IF(M_9=0,0,Data!L27/M_9)</f>
        <v>0.99769793411097862</v>
      </c>
      <c r="L28">
        <f>IF(M_10=0,0,Data!M27/M_10)</f>
        <v>0.99751759914327853</v>
      </c>
      <c r="M28">
        <f>IF(M_11=0,0,Data!N27/M_11)</f>
        <v>0.99924051969403049</v>
      </c>
      <c r="N28">
        <f>IF(M_12=0,0,Data!O27/M_12)</f>
        <v>0.96648263083939734</v>
      </c>
      <c r="O28">
        <f>IF(M_13=0,0,Data!P27/M_13)</f>
        <v>0.99924051969403049</v>
      </c>
      <c r="P28">
        <f>IF(M_14=0,0,Data!Q27/M_14)</f>
        <v>0.9766375130777224</v>
      </c>
      <c r="Q28">
        <f>IF(M_15=0,0,Data!R27/M_15)</f>
        <v>0.58409797069537195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0.82170913329319184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0.9992685952898398</v>
      </c>
      <c r="I29">
        <f>IF(M_7=0,0,Data!J28/M_7)</f>
        <v>0.99729060468441466</v>
      </c>
      <c r="J29">
        <f>IF(M_8=0,0,Data!K28/M_8)</f>
        <v>0.9994109858090805</v>
      </c>
      <c r="K29">
        <f>IF(M_9=0,0,Data!L28/M_9)</f>
        <v>0.99753539591144769</v>
      </c>
      <c r="L29">
        <f>IF(M_10=0,0,Data!M28/M_10)</f>
        <v>0.99726767591823928</v>
      </c>
      <c r="M29">
        <f>IF(M_11=0,0,Data!N28/M_11)</f>
        <v>0.9992685952898398</v>
      </c>
      <c r="N29">
        <f>IF(M_12=0,0,Data!O28/M_12)</f>
        <v>0.97133839961369206</v>
      </c>
      <c r="O29">
        <f>IF(M_13=0,0,Data!P28/M_13)</f>
        <v>0.9992685952898398</v>
      </c>
      <c r="P29">
        <f>IF(M_14=0,0,Data!Q28/M_14)</f>
        <v>0.97784007200523682</v>
      </c>
      <c r="Q29">
        <f>IF(M_15=0,0,Data!R28/M_15)</f>
        <v>0.58158347054236603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0.75218059680146732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0.99918876271383139</v>
      </c>
      <c r="I30">
        <f>IF(M_7=0,0,Data!J29/M_7)</f>
        <v>0.99692508732666363</v>
      </c>
      <c r="J30">
        <f>IF(M_8=0,0,Data!K29/M_8)</f>
        <v>0.9992454458730704</v>
      </c>
      <c r="K30">
        <f>IF(M_9=0,0,Data!L29/M_9)</f>
        <v>0.99711258985685802</v>
      </c>
      <c r="L30">
        <f>IF(M_10=0,0,Data!M29/M_10)</f>
        <v>0.99689822056250921</v>
      </c>
      <c r="M30">
        <f>IF(M_11=0,0,Data!N29/M_11)</f>
        <v>0.99918876271383139</v>
      </c>
      <c r="N30">
        <f>IF(M_12=0,0,Data!O29/M_12)</f>
        <v>0.96210663748561498</v>
      </c>
      <c r="O30">
        <f>IF(M_13=0,0,Data!P29/M_13)</f>
        <v>0.99918876271383139</v>
      </c>
      <c r="P30">
        <f>IF(M_14=0,0,Data!Q29/M_14)</f>
        <v>0.97263975111754075</v>
      </c>
      <c r="Q30">
        <f>IF(M_15=0,0,Data!R29/M_15)</f>
        <v>0.58004765426585347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0.78082876736737161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0.99913405959495472</v>
      </c>
      <c r="I31">
        <f>IF(M_7=0,0,Data!J30/M_7)</f>
        <v>0.9969254231257979</v>
      </c>
      <c r="J31">
        <f>IF(M_8=0,0,Data!K30/M_8)</f>
        <v>0.99937950544444631</v>
      </c>
      <c r="K31">
        <f>IF(M_9=0,0,Data!L30/M_9)</f>
        <v>0.99715399966602658</v>
      </c>
      <c r="L31">
        <f>IF(M_10=0,0,Data!M30/M_10)</f>
        <v>0.99690197943454217</v>
      </c>
      <c r="M31">
        <f>IF(M_11=0,0,Data!N30/M_11)</f>
        <v>0.99913405959495472</v>
      </c>
      <c r="N31">
        <f>IF(M_12=0,0,Data!O30/M_12)</f>
        <v>0.96694085536183905</v>
      </c>
      <c r="O31">
        <f>IF(M_13=0,0,Data!P30/M_13)</f>
        <v>0.99913405959495472</v>
      </c>
      <c r="P31">
        <f>IF(M_14=0,0,Data!Q30/M_14)</f>
        <v>0.96879123134141831</v>
      </c>
      <c r="Q31">
        <f>IF(M_15=0,0,Data!R30/M_15)</f>
        <v>0.5811180439138387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0.77523015210053103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0.99911736379652027</v>
      </c>
      <c r="I32">
        <f>IF(M_7=0,0,Data!J31/M_7)</f>
        <v>0.99690120361323231</v>
      </c>
      <c r="J32">
        <f>IF(M_8=0,0,Data!K31/M_8)</f>
        <v>0.99933910726753949</v>
      </c>
      <c r="K32">
        <f>IF(M_9=0,0,Data!L31/M_9)</f>
        <v>0.99714081242725283</v>
      </c>
      <c r="L32">
        <f>IF(M_10=0,0,Data!M31/M_10)</f>
        <v>0.99687641910470959</v>
      </c>
      <c r="M32">
        <f>IF(M_11=0,0,Data!N31/M_11)</f>
        <v>0.99911736379652027</v>
      </c>
      <c r="N32">
        <f>IF(M_12=0,0,Data!O31/M_12)</f>
        <v>0.97082768139841435</v>
      </c>
      <c r="O32">
        <f>IF(M_13=0,0,Data!P31/M_13)</f>
        <v>0.99911736379652027</v>
      </c>
      <c r="P32">
        <f>IF(M_14=0,0,Data!Q31/M_14)</f>
        <v>0.97670544960459182</v>
      </c>
      <c r="Q32">
        <f>IF(M_15=0,0,Data!R31/M_15)</f>
        <v>0.58405849139757038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0.75725515014172873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0.99925211016948878</v>
      </c>
      <c r="I33">
        <f>IF(M_7=0,0,Data!J32/M_7)</f>
        <v>0.99650722727884411</v>
      </c>
      <c r="J33">
        <f>IF(M_8=0,0,Data!K32/M_8)</f>
        <v>0.99927551303248108</v>
      </c>
      <c r="K33">
        <f>IF(M_9=0,0,Data!L32/M_9)</f>
        <v>0.99703728790432966</v>
      </c>
      <c r="L33">
        <f>IF(M_10=0,0,Data!M32/M_10)</f>
        <v>0.99647079504695912</v>
      </c>
      <c r="M33">
        <f>IF(M_11=0,0,Data!N32/M_11)</f>
        <v>0.99925211016948878</v>
      </c>
      <c r="N33">
        <f>IF(M_12=0,0,Data!O32/M_12)</f>
        <v>0.97200318604264813</v>
      </c>
      <c r="O33">
        <f>IF(M_13=0,0,Data!P32/M_13)</f>
        <v>0.99925211016948878</v>
      </c>
      <c r="P33">
        <f>IF(M_14=0,0,Data!Q32/M_14)</f>
        <v>0.97504976261997445</v>
      </c>
      <c r="Q33">
        <f>IF(M_15=0,0,Data!R32/M_15)</f>
        <v>0.58369925116272314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0.78879788455860655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0.99910295397463256</v>
      </c>
      <c r="I34">
        <f>IF(M_7=0,0,Data!J33/M_7)</f>
        <v>0.99669342789884685</v>
      </c>
      <c r="J34">
        <f>IF(M_8=0,0,Data!K33/M_8)</f>
        <v>0.99934300576470769</v>
      </c>
      <c r="K34">
        <f>IF(M_9=0,0,Data!L33/M_9)</f>
        <v>0.99693222852463503</v>
      </c>
      <c r="L34">
        <f>IF(M_10=0,0,Data!M33/M_10)</f>
        <v>0.99666178751154832</v>
      </c>
      <c r="M34">
        <f>IF(M_11=0,0,Data!N33/M_11)</f>
        <v>0.99910295397463256</v>
      </c>
      <c r="N34">
        <f>IF(M_12=0,0,Data!O33/M_12)</f>
        <v>0.97177970096265531</v>
      </c>
      <c r="O34">
        <f>IF(M_13=0,0,Data!P33/M_13)</f>
        <v>0.99910295397463256</v>
      </c>
      <c r="P34">
        <f>IF(M_14=0,0,Data!Q33/M_14)</f>
        <v>0.9776806592522479</v>
      </c>
      <c r="Q34">
        <f>IF(M_15=0,0,Data!R33/M_15)</f>
        <v>0.58405088379307624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0.74780988597165998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0.99914055437955474</v>
      </c>
      <c r="I35">
        <f>IF(M_7=0,0,Data!J34/M_7)</f>
        <v>0.99673871880709375</v>
      </c>
      <c r="J35">
        <f>IF(M_8=0,0,Data!K34/M_8)</f>
        <v>0.99928019122908318</v>
      </c>
      <c r="K35">
        <f>IF(M_9=0,0,Data!L34/M_9)</f>
        <v>0.99698084276354004</v>
      </c>
      <c r="L35">
        <f>IF(M_10=0,0,Data!M34/M_10)</f>
        <v>0.99669444793300321</v>
      </c>
      <c r="M35">
        <f>IF(M_11=0,0,Data!N34/M_11)</f>
        <v>0.99914055437955474</v>
      </c>
      <c r="N35">
        <f>IF(M_12=0,0,Data!O34/M_12)</f>
        <v>0.96647476959004752</v>
      </c>
      <c r="O35">
        <f>IF(M_13=0,0,Data!P34/M_13)</f>
        <v>0.99914055437955474</v>
      </c>
      <c r="P35">
        <f>IF(M_14=0,0,Data!Q34/M_14)</f>
        <v>0.97522165279513473</v>
      </c>
      <c r="Q35">
        <f>IF(M_15=0,0,Data!R34/M_15)</f>
        <v>0.58336167236175784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0.74753273559361888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0.99924917889863762</v>
      </c>
      <c r="I36">
        <f>IF(M_7=0,0,Data!J35/M_7)</f>
        <v>0.99671181290145316</v>
      </c>
      <c r="J36">
        <f>IF(M_8=0,0,Data!K35/M_8)</f>
        <v>0.99933053057376908</v>
      </c>
      <c r="K36">
        <f>IF(M_9=0,0,Data!L35/M_9)</f>
        <v>0.99709031877189669</v>
      </c>
      <c r="L36">
        <f>IF(M_10=0,0,Data!M35/M_10)</f>
        <v>0.99667602946003397</v>
      </c>
      <c r="M36">
        <f>IF(M_11=0,0,Data!N35/M_11)</f>
        <v>0.99924917889863762</v>
      </c>
      <c r="N36">
        <f>IF(M_12=0,0,Data!O35/M_12)</f>
        <v>0.97054828959426898</v>
      </c>
      <c r="O36">
        <f>IF(M_13=0,0,Data!P35/M_13)</f>
        <v>0.99924917889863762</v>
      </c>
      <c r="P36">
        <f>IF(M_14=0,0,Data!Q35/M_14)</f>
        <v>0.97399934097518415</v>
      </c>
      <c r="Q36">
        <f>IF(M_15=0,0,Data!R35/M_15)</f>
        <v>0.58205310250532594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0.76720704897670911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0.99920669394039241</v>
      </c>
      <c r="I37">
        <f>IF(M_7=0,0,Data!J36/M_7)</f>
        <v>0.99697696829292226</v>
      </c>
      <c r="J37">
        <f>IF(M_8=0,0,Data!K36/M_8)</f>
        <v>0.99922298078313787</v>
      </c>
      <c r="K37">
        <f>IF(M_9=0,0,Data!L36/M_9)</f>
        <v>0.99725104020219024</v>
      </c>
      <c r="L37">
        <f>IF(M_10=0,0,Data!M36/M_10)</f>
        <v>0.99694052875551686</v>
      </c>
      <c r="M37">
        <f>IF(M_11=0,0,Data!N36/M_11)</f>
        <v>0.99920669394039241</v>
      </c>
      <c r="N37">
        <f>IF(M_12=0,0,Data!O36/M_12)</f>
        <v>0.96908637490063998</v>
      </c>
      <c r="O37">
        <f>IF(M_13=0,0,Data!P36/M_13)</f>
        <v>0.99920669394039241</v>
      </c>
      <c r="P37">
        <f>IF(M_14=0,0,Data!Q36/M_14)</f>
        <v>0.97383014675369772</v>
      </c>
      <c r="Q37">
        <f>IF(M_15=0,0,Data!R36/M_15)</f>
        <v>0.5871203574258288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0.74849386792902484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0.99890350619312684</v>
      </c>
      <c r="I38">
        <f>IF(M_7=0,0,Data!J37/M_7)</f>
        <v>0.99712467793714898</v>
      </c>
      <c r="J38">
        <f>IF(M_8=0,0,Data!K37/M_8)</f>
        <v>0.9992490032517366</v>
      </c>
      <c r="K38">
        <f>IF(M_9=0,0,Data!L37/M_9)</f>
        <v>0.99713351402669548</v>
      </c>
      <c r="L38">
        <f>IF(M_10=0,0,Data!M37/M_10)</f>
        <v>0.99708812713073203</v>
      </c>
      <c r="M38">
        <f>IF(M_11=0,0,Data!N37/M_11)</f>
        <v>0.99890350619312684</v>
      </c>
      <c r="N38">
        <f>IF(M_12=0,0,Data!O37/M_12)</f>
        <v>0.97035355243794796</v>
      </c>
      <c r="O38">
        <f>IF(M_13=0,0,Data!P37/M_13)</f>
        <v>0.99890350619312684</v>
      </c>
      <c r="P38">
        <f>IF(M_14=0,0,Data!Q37/M_14)</f>
        <v>0.97539234733049918</v>
      </c>
      <c r="Q38">
        <f>IF(M_15=0,0,Data!R37/M_15)</f>
        <v>0.58937276520556448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0.74116669498038312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0.99932085264179693</v>
      </c>
      <c r="I39">
        <f>IF(M_7=0,0,Data!J38/M_7)</f>
        <v>0.99744007727409678</v>
      </c>
      <c r="J39">
        <f>IF(M_8=0,0,Data!K38/M_8)</f>
        <v>0.99927224804110271</v>
      </c>
      <c r="K39">
        <f>IF(M_9=0,0,Data!L38/M_9)</f>
        <v>0.99778889786727831</v>
      </c>
      <c r="L39">
        <f>IF(M_10=0,0,Data!M38/M_10)</f>
        <v>0.99739572815887556</v>
      </c>
      <c r="M39">
        <f>IF(M_11=0,0,Data!N38/M_11)</f>
        <v>0.99932085264179693</v>
      </c>
      <c r="N39">
        <f>IF(M_12=0,0,Data!O38/M_12)</f>
        <v>0.97286143843002992</v>
      </c>
      <c r="O39">
        <f>IF(M_13=0,0,Data!P38/M_13)</f>
        <v>0.99932085264179693</v>
      </c>
      <c r="P39">
        <f>IF(M_14=0,0,Data!Q38/M_14)</f>
        <v>0.98237145469050891</v>
      </c>
      <c r="Q39">
        <f>IF(M_15=0,0,Data!R38/M_15)</f>
        <v>0.59336098891299316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0.76846450492956719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0.99913221287329923</v>
      </c>
      <c r="I40">
        <f>IF(M_7=0,0,Data!J39/M_7)</f>
        <v>0.99773482496428145</v>
      </c>
      <c r="J40">
        <f>IF(M_8=0,0,Data!K39/M_8)</f>
        <v>0.99939548928283639</v>
      </c>
      <c r="K40">
        <f>IF(M_9=0,0,Data!L39/M_9)</f>
        <v>0.99799315911205377</v>
      </c>
      <c r="L40">
        <f>IF(M_10=0,0,Data!M39/M_10)</f>
        <v>0.99767985711942653</v>
      </c>
      <c r="M40">
        <f>IF(M_11=0,0,Data!N39/M_11)</f>
        <v>0.99913221287329923</v>
      </c>
      <c r="N40">
        <f>IF(M_12=0,0,Data!O39/M_12)</f>
        <v>0.97778509273679259</v>
      </c>
      <c r="O40">
        <f>IF(M_13=0,0,Data!P39/M_13)</f>
        <v>0.99913221287329312</v>
      </c>
      <c r="P40">
        <f>IF(M_14=0,0,Data!Q39/M_14)</f>
        <v>0.97945545088670871</v>
      </c>
      <c r="Q40">
        <f>IF(M_15=0,0,Data!R39/M_15)</f>
        <v>0.60236373676796839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0.75166579327542482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0.99915951506809031</v>
      </c>
      <c r="I41">
        <f>IF(M_7=0,0,Data!J40/M_7)</f>
        <v>0.99747882009922351</v>
      </c>
      <c r="J41">
        <f>IF(M_8=0,0,Data!K40/M_8)</f>
        <v>0.99928014249786845</v>
      </c>
      <c r="K41">
        <f>IF(M_9=0,0,Data!L40/M_9)</f>
        <v>0.99789239106659411</v>
      </c>
      <c r="L41">
        <f>IF(M_10=0,0,Data!M40/M_10)</f>
        <v>0.99743724281223245</v>
      </c>
      <c r="M41">
        <f>IF(M_11=0,0,Data!N40/M_11)</f>
        <v>0.99915951506809031</v>
      </c>
      <c r="N41">
        <f>IF(M_12=0,0,Data!O40/M_12)</f>
        <v>0.9763018103844523</v>
      </c>
      <c r="O41">
        <f>IF(M_13=0,0,Data!P40/M_13)</f>
        <v>0.99915951506809031</v>
      </c>
      <c r="P41">
        <f>IF(M_14=0,0,Data!Q40/M_14)</f>
        <v>0.98550040471601275</v>
      </c>
      <c r="Q41">
        <f>IF(M_15=0,0,Data!R40/M_15)</f>
        <v>0.60142771888180058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0.74827697191870357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0.9991525309372149</v>
      </c>
      <c r="I42">
        <f>IF(M_7=0,0,Data!J41/M_7)</f>
        <v>0.9977714690448185</v>
      </c>
      <c r="J42">
        <f>IF(M_8=0,0,Data!K41/M_8)</f>
        <v>0.99935967184010244</v>
      </c>
      <c r="K42">
        <f>IF(M_9=0,0,Data!L41/M_9)</f>
        <v>0.99808258801158434</v>
      </c>
      <c r="L42">
        <f>IF(M_10=0,0,Data!M41/M_10)</f>
        <v>0.99772162236425321</v>
      </c>
      <c r="M42">
        <f>IF(M_11=0,0,Data!N41/M_11)</f>
        <v>0.9991525309372149</v>
      </c>
      <c r="N42">
        <f>IF(M_12=0,0,Data!O41/M_12)</f>
        <v>0.97389110526236522</v>
      </c>
      <c r="O42">
        <f>IF(M_13=0,0,Data!P41/M_13)</f>
        <v>0.9991525309372149</v>
      </c>
      <c r="P42">
        <f>IF(M_14=0,0,Data!Q41/M_14)</f>
        <v>0.98042468356505474</v>
      </c>
      <c r="Q42">
        <f>IF(M_15=0,0,Data!R41/M_15)</f>
        <v>0.60500239578571169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0.73596943453762353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0.9992722227511146</v>
      </c>
      <c r="I43">
        <f>IF(M_7=0,0,Data!J42/M_7)</f>
        <v>0.99741103064897463</v>
      </c>
      <c r="J43">
        <f>IF(M_8=0,0,Data!K42/M_8)</f>
        <v>0.99932936102461867</v>
      </c>
      <c r="K43">
        <f>IF(M_9=0,0,Data!L42/M_9)</f>
        <v>0.99809756069598832</v>
      </c>
      <c r="L43">
        <f>IF(M_10=0,0,Data!M42/M_10)</f>
        <v>0.9973560929415356</v>
      </c>
      <c r="M43">
        <f>IF(M_11=0,0,Data!N42/M_11)</f>
        <v>0.9992722227511146</v>
      </c>
      <c r="N43">
        <f>IF(M_12=0,0,Data!O42/M_12)</f>
        <v>0.97079212574321228</v>
      </c>
      <c r="O43">
        <f>IF(M_13=0,0,Data!P42/M_13)</f>
        <v>0.9992722227511146</v>
      </c>
      <c r="P43">
        <f>IF(M_14=0,0,Data!Q42/M_14)</f>
        <v>0.98121521174392401</v>
      </c>
      <c r="Q43">
        <f>IF(M_15=0,0,Data!R42/M_15)</f>
        <v>0.60574802177894993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0.75035147037780137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0.99910818023679371</v>
      </c>
      <c r="I44">
        <f>IF(M_7=0,0,Data!J43/M_7)</f>
        <v>0.99777591838334878</v>
      </c>
      <c r="J44">
        <f>IF(M_8=0,0,Data!K43/M_8)</f>
        <v>0.99923301941334641</v>
      </c>
      <c r="K44">
        <f>IF(M_9=0,0,Data!L43/M_9)</f>
        <v>0.99829771854817739</v>
      </c>
      <c r="L44">
        <f>IF(M_10=0,0,Data!M43/M_10)</f>
        <v>0.99770829925115323</v>
      </c>
      <c r="M44">
        <f>IF(M_11=0,0,Data!N43/M_11)</f>
        <v>0.99910818023679371</v>
      </c>
      <c r="N44">
        <f>IF(M_12=0,0,Data!O43/M_12)</f>
        <v>0.97571540400198853</v>
      </c>
      <c r="O44">
        <f>IF(M_13=0,0,Data!P43/M_13)</f>
        <v>0.99910818023679371</v>
      </c>
      <c r="P44">
        <f>IF(M_14=0,0,Data!Q43/M_14)</f>
        <v>0.98436035172822256</v>
      </c>
      <c r="Q44">
        <f>IF(M_15=0,0,Data!R43/M_15)</f>
        <v>0.61432859404779849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0.74322972220345573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0.99909155835928387</v>
      </c>
      <c r="I45">
        <f>IF(M_7=0,0,Data!J44/M_7)</f>
        <v>0.99746664738060298</v>
      </c>
      <c r="J45">
        <f>IF(M_8=0,0,Data!K44/M_8)</f>
        <v>0.99946342059599447</v>
      </c>
      <c r="K45">
        <f>IF(M_9=0,0,Data!L44/M_9)</f>
        <v>0.99815015303305021</v>
      </c>
      <c r="L45">
        <f>IF(M_10=0,0,Data!M44/M_10)</f>
        <v>0.99739359813138972</v>
      </c>
      <c r="M45">
        <f>IF(M_11=0,0,Data!N44/M_11)</f>
        <v>0.99909155835928387</v>
      </c>
      <c r="N45">
        <f>IF(M_12=0,0,Data!O44/M_12)</f>
        <v>0.97421615733009836</v>
      </c>
      <c r="O45">
        <f>IF(M_13=0,0,Data!P44/M_13)</f>
        <v>0.99909155835928387</v>
      </c>
      <c r="P45">
        <f>IF(M_14=0,0,Data!Q44/M_14)</f>
        <v>0.98498602656420442</v>
      </c>
      <c r="Q45">
        <f>IF(M_15=0,0,Data!R44/M_15)</f>
        <v>0.61223297778945351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0.70951276546114983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0.99939833289874624</v>
      </c>
      <c r="I46">
        <f>IF(M_7=0,0,Data!J45/M_7)</f>
        <v>0.9971258112592275</v>
      </c>
      <c r="J46">
        <f>IF(M_8=0,0,Data!K45/M_8)</f>
        <v>0.99946088657283505</v>
      </c>
      <c r="K46">
        <f>IF(M_9=0,0,Data!L45/M_9)</f>
        <v>0.99853186251454595</v>
      </c>
      <c r="L46">
        <f>IF(M_10=0,0,Data!M45/M_10)</f>
        <v>0.99705012075794042</v>
      </c>
      <c r="M46">
        <f>IF(M_11=0,0,Data!N45/M_11)</f>
        <v>0.99939833289874624</v>
      </c>
      <c r="N46">
        <f>IF(M_12=0,0,Data!O45/M_12)</f>
        <v>0.97919184175356044</v>
      </c>
      <c r="O46">
        <f>IF(M_13=0,0,Data!P45/M_13)</f>
        <v>0.99939833289874624</v>
      </c>
      <c r="P46">
        <f>IF(M_14=0,0,Data!Q45/M_14)</f>
        <v>0.98310157787272412</v>
      </c>
      <c r="Q46">
        <f>IF(M_15=0,0,Data!R45/M_15)</f>
        <v>0.62058891126411719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0.73345005610071468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0.9992767514394586</v>
      </c>
      <c r="I47">
        <f>IF(M_7=0,0,Data!J46/M_7)</f>
        <v>0.99719397848350255</v>
      </c>
      <c r="J47">
        <f>IF(M_8=0,0,Data!K46/M_8)</f>
        <v>0.99955903123904766</v>
      </c>
      <c r="K47">
        <f>IF(M_9=0,0,Data!L46/M_9)</f>
        <v>0.99847338133926744</v>
      </c>
      <c r="L47">
        <f>IF(M_10=0,0,Data!M46/M_10)</f>
        <v>0.99711205861601737</v>
      </c>
      <c r="M47">
        <f>IF(M_11=0,0,Data!N46/M_11)</f>
        <v>0.9992767514394586</v>
      </c>
      <c r="N47">
        <f>IF(M_12=0,0,Data!O46/M_12)</f>
        <v>0.97724339890510525</v>
      </c>
      <c r="O47">
        <f>IF(M_13=0,0,Data!P46/M_13)</f>
        <v>0.9992767514394586</v>
      </c>
      <c r="P47">
        <f>IF(M_14=0,0,Data!Q46/M_14)</f>
        <v>0.98757374056913128</v>
      </c>
      <c r="Q47">
        <f>IF(M_15=0,0,Data!R46/M_15)</f>
        <v>0.62266301673923607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0.73905042145598643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0.9992617118664664</v>
      </c>
      <c r="I48">
        <f>IF(M_7=0,0,Data!J47/M_7)</f>
        <v>0.99745460058665791</v>
      </c>
      <c r="J48">
        <f>IF(M_8=0,0,Data!K47/M_8)</f>
        <v>0.99945435659007809</v>
      </c>
      <c r="K48">
        <f>IF(M_9=0,0,Data!L47/M_9)</f>
        <v>0.99875523115992237</v>
      </c>
      <c r="L48">
        <f>IF(M_10=0,0,Data!M47/M_10)</f>
        <v>0.99737417729254574</v>
      </c>
      <c r="M48">
        <f>IF(M_11=0,0,Data!N47/M_11)</f>
        <v>0.9992617118664664</v>
      </c>
      <c r="N48">
        <f>IF(M_12=0,0,Data!O47/M_12)</f>
        <v>0.98127188270985199</v>
      </c>
      <c r="O48">
        <f>IF(M_13=0,0,Data!P47/M_13)</f>
        <v>0.9992617118664664</v>
      </c>
      <c r="P48">
        <f>IF(M_14=0,0,Data!Q47/M_14)</f>
        <v>0.98938303718926879</v>
      </c>
      <c r="Q48">
        <f>IF(M_15=0,0,Data!R47/M_15)</f>
        <v>0.63178230134735436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0.7833966256052064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0.99926679167950594</v>
      </c>
      <c r="I49">
        <f>IF(M_7=0,0,Data!J48/M_7)</f>
        <v>0.99825061243465874</v>
      </c>
      <c r="J49">
        <f>IF(M_8=0,0,Data!K48/M_8)</f>
        <v>0.99974260172446117</v>
      </c>
      <c r="K49">
        <f>IF(M_9=0,0,Data!L48/M_9)</f>
        <v>0.99908851434416057</v>
      </c>
      <c r="L49">
        <f>IF(M_10=0,0,Data!M48/M_10)</f>
        <v>0.99815309910854944</v>
      </c>
      <c r="M49">
        <f>IF(M_11=0,0,Data!N48/M_11)</f>
        <v>0.99926679167950594</v>
      </c>
      <c r="N49">
        <f>IF(M_12=0,0,Data!O48/M_12)</f>
        <v>0.98385230241344901</v>
      </c>
      <c r="O49">
        <f>IF(M_13=0,0,Data!P48/M_13)</f>
        <v>0.99926679167950594</v>
      </c>
      <c r="P49">
        <f>IF(M_14=0,0,Data!Q48/M_14)</f>
        <v>0.99112648678324711</v>
      </c>
      <c r="Q49">
        <f>IF(M_15=0,0,Data!R48/M_15)</f>
        <v>0.63823960631766929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0.76802024963553739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0.99926224388464557</v>
      </c>
      <c r="I50">
        <f>IF(M_7=0,0,Data!J49/M_7)</f>
        <v>0.99869000560196908</v>
      </c>
      <c r="J50">
        <f>IF(M_8=0,0,Data!K49/M_8)</f>
        <v>0.9996368062575558</v>
      </c>
      <c r="K50">
        <f>IF(M_9=0,0,Data!L49/M_9)</f>
        <v>0.9992991969284819</v>
      </c>
      <c r="L50">
        <f>IF(M_10=0,0,Data!M49/M_10)</f>
        <v>0.99859781543545656</v>
      </c>
      <c r="M50">
        <f>IF(M_11=0,0,Data!N49/M_11)</f>
        <v>0.99926224388464557</v>
      </c>
      <c r="N50">
        <f>IF(M_12=0,0,Data!O49/M_12)</f>
        <v>0.98406478082001103</v>
      </c>
      <c r="O50">
        <f>IF(M_13=0,0,Data!P49/M_13)</f>
        <v>0.99926224388464557</v>
      </c>
      <c r="P50">
        <f>IF(M_14=0,0,Data!Q49/M_14)</f>
        <v>0.98999625393096047</v>
      </c>
      <c r="Q50">
        <f>IF(M_15=0,0,Data!R49/M_15)</f>
        <v>0.64283526442544769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0.80308929310132193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0.99920211474389176</v>
      </c>
      <c r="I51">
        <f>IF(M_7=0,0,Data!J50/M_7)</f>
        <v>0.99909716205238086</v>
      </c>
      <c r="J51">
        <f>IF(M_8=0,0,Data!K50/M_8)</f>
        <v>0.9996020121703284</v>
      </c>
      <c r="K51">
        <f>IF(M_9=0,0,Data!L50/M_9)</f>
        <v>0.99940475748589619</v>
      </c>
      <c r="L51">
        <f>IF(M_10=0,0,Data!M50/M_10)</f>
        <v>0.99899784295040051</v>
      </c>
      <c r="M51">
        <f>IF(M_11=0,0,Data!N50/M_11)</f>
        <v>0.99920211474389176</v>
      </c>
      <c r="N51">
        <f>IF(M_12=0,0,Data!O50/M_12)</f>
        <v>0.98307882168049709</v>
      </c>
      <c r="O51">
        <f>IF(M_13=0,0,Data!P50/M_13)</f>
        <v>0.99920211474389176</v>
      </c>
      <c r="P51">
        <f>IF(M_14=0,0,Data!Q50/M_14)</f>
        <v>0.99295288049455621</v>
      </c>
      <c r="Q51">
        <f>IF(M_15=0,0,Data!R50/M_15)</f>
        <v>0.64868295020583577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0.84433734637845181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0.99933763480893656</v>
      </c>
      <c r="I52">
        <f>IF(M_7=0,0,Data!J51/M_7)</f>
        <v>0.99940508985858911</v>
      </c>
      <c r="J52">
        <f>IF(M_8=0,0,Data!K51/M_8)</f>
        <v>0.99968792530167538</v>
      </c>
      <c r="K52">
        <f>IF(M_9=0,0,Data!L51/M_9)</f>
        <v>0.99976234778958462</v>
      </c>
      <c r="L52">
        <f>IF(M_10=0,0,Data!M51/M_10)</f>
        <v>0.99929817682594335</v>
      </c>
      <c r="M52">
        <f>IF(M_11=0,0,Data!N51/M_11)</f>
        <v>0.99933763480893656</v>
      </c>
      <c r="N52">
        <f>IF(M_12=0,0,Data!O51/M_12)</f>
        <v>0.98533092619589768</v>
      </c>
      <c r="O52">
        <f>IF(M_13=0,0,Data!P51/M_13)</f>
        <v>0.99933763480893656</v>
      </c>
      <c r="P52">
        <f>IF(M_14=0,0,Data!Q51/M_14)</f>
        <v>0.9932719325955367</v>
      </c>
      <c r="Q52">
        <f>IF(M_15=0,0,Data!R51/M_15)</f>
        <v>0.6534106047660353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0.89061096966557796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0.9993701323997557</v>
      </c>
      <c r="I53">
        <f>IF(M_7=0,0,Data!J52/M_7)</f>
        <v>0.99981745119558352</v>
      </c>
      <c r="J53">
        <f>IF(M_8=0,0,Data!K52/M_8)</f>
        <v>0.99981350564171023</v>
      </c>
      <c r="K53">
        <f>IF(M_9=0,0,Data!L52/M_9)</f>
        <v>0.99999577131298201</v>
      </c>
      <c r="L53">
        <f>IF(M_10=0,0,Data!M52/M_10)</f>
        <v>0.999723430548763</v>
      </c>
      <c r="M53">
        <f>IF(M_11=0,0,Data!N52/M_11)</f>
        <v>0.9993701323997557</v>
      </c>
      <c r="N53">
        <f>IF(M_12=0,0,Data!O52/M_12)</f>
        <v>0.99258492424563505</v>
      </c>
      <c r="O53">
        <f>IF(M_13=0,0,Data!P52/M_13)</f>
        <v>0.9993701323997557</v>
      </c>
      <c r="P53">
        <f>IF(M_14=0,0,Data!Q52/M_14)</f>
        <v>0.99253821115560215</v>
      </c>
      <c r="Q53">
        <f>IF(M_15=0,0,Data!R52/M_15)</f>
        <v>0.66144892516606635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0.96489949331644642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0.99927407308927052</v>
      </c>
      <c r="I54">
        <f>IF(M_7=0,0,Data!J53/M_7)</f>
        <v>0.99975024939381962</v>
      </c>
      <c r="J54">
        <f>IF(M_8=0,0,Data!K53/M_8)</f>
        <v>0.99991408686865302</v>
      </c>
      <c r="K54">
        <f>IF(M_9=0,0,Data!L53/M_9)</f>
        <v>0.99989149502347674</v>
      </c>
      <c r="L54">
        <f>IF(M_10=0,0,Data!M53/M_10)</f>
        <v>0.99964286539149272</v>
      </c>
      <c r="M54">
        <f>IF(M_11=0,0,Data!N53/M_11)</f>
        <v>0.99927407308927052</v>
      </c>
      <c r="N54">
        <f>IF(M_12=0,0,Data!O53/M_12)</f>
        <v>0.99284429292779253</v>
      </c>
      <c r="O54">
        <f>IF(M_13=0,0,Data!P53/M_13)</f>
        <v>0.99927407308927052</v>
      </c>
      <c r="P54">
        <f>IF(M_14=0,0,Data!Q53/M_14)</f>
        <v>0.99025992120062634</v>
      </c>
      <c r="Q54">
        <f>IF(M_15=0,0,Data!R53/M_15)</f>
        <v>0.67237017310774416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0.98278430643707659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0.99919126892781485</v>
      </c>
      <c r="I55">
        <f>IF(M_7=0,0,Data!J54/M_7)</f>
        <v>0.99990249232636008</v>
      </c>
      <c r="J55">
        <f>IF(M_8=0,0,Data!K54/M_8)</f>
        <v>1</v>
      </c>
      <c r="K55">
        <f>IF(M_9=0,0,Data!L54/M_9)</f>
        <v>0.99992018744798516</v>
      </c>
      <c r="L55">
        <f>IF(M_10=0,0,Data!M54/M_10)</f>
        <v>0.99978804138250887</v>
      </c>
      <c r="M55">
        <f>IF(M_11=0,0,Data!N54/M_11)</f>
        <v>0.99919126892781485</v>
      </c>
      <c r="N55">
        <f>IF(M_12=0,0,Data!O54/M_12)</f>
        <v>0.996879142128832</v>
      </c>
      <c r="O55">
        <f>IF(M_13=0,0,Data!P54/M_13)</f>
        <v>0.99919126892781485</v>
      </c>
      <c r="P55">
        <f>IF(M_14=0,0,Data!Q54/M_14)</f>
        <v>0.99577589646321418</v>
      </c>
      <c r="Q55">
        <f>IF(M_15=0,0,Data!R54/M_15)</f>
        <v>0.67500262846336689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0.9772223760475508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0.99929630365521815</v>
      </c>
      <c r="I56">
        <f>IF(M_7=0,0,Data!J55/M_7)</f>
        <v>0.99991298604930889</v>
      </c>
      <c r="J56">
        <f>IF(M_8=0,0,Data!K55/M_8)</f>
        <v>0.99994391037199071</v>
      </c>
      <c r="K56">
        <f>IF(M_9=0,0,Data!L55/M_9)</f>
        <v>1</v>
      </c>
      <c r="L56">
        <f>IF(M_10=0,0,Data!M55/M_10)</f>
        <v>0.99979580971804571</v>
      </c>
      <c r="M56">
        <f>IF(M_11=0,0,Data!N55/M_11)</f>
        <v>0.99929630365521815</v>
      </c>
      <c r="N56">
        <f>IF(M_12=0,0,Data!O55/M_12)</f>
        <v>0.99590226059152087</v>
      </c>
      <c r="O56">
        <f>IF(M_13=0,0,Data!P55/M_13)</f>
        <v>0.99929630365521815</v>
      </c>
      <c r="P56">
        <f>IF(M_14=0,0,Data!Q55/M_14)</f>
        <v>0.99239108328495784</v>
      </c>
      <c r="Q56">
        <f>IF(M_15=0,0,Data!R55/M_15)</f>
        <v>0.68008136347107828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0.96322442793448126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0.99935840009155052</v>
      </c>
      <c r="I57">
        <f>IF(M_7=0,0,Data!J56/M_7)</f>
        <v>0.99960308542318621</v>
      </c>
      <c r="J57">
        <f>IF(M_8=0,0,Data!K56/M_8)</f>
        <v>0.99976155816694223</v>
      </c>
      <c r="K57">
        <f>IF(M_9=0,0,Data!L56/M_9)</f>
        <v>0.99992140906867966</v>
      </c>
      <c r="L57">
        <f>IF(M_10=0,0,Data!M56/M_10)</f>
        <v>0.99948286273856435</v>
      </c>
      <c r="M57">
        <f>IF(M_11=0,0,Data!N56/M_11)</f>
        <v>0.99935840009155052</v>
      </c>
      <c r="N57">
        <f>IF(M_12=0,0,Data!O56/M_12)</f>
        <v>0.98680163223955641</v>
      </c>
      <c r="O57">
        <f>IF(M_13=0,0,Data!P56/M_13)</f>
        <v>0.99935840009155052</v>
      </c>
      <c r="P57">
        <f>IF(M_14=0,0,Data!Q56/M_14)</f>
        <v>0.98708453652204353</v>
      </c>
      <c r="Q57">
        <f>IF(M_15=0,0,Data!R56/M_15)</f>
        <v>0.68756088853132646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0.93245963526038356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0.9993183310083491</v>
      </c>
      <c r="I58">
        <f>IF(M_7=0,0,Data!J57/M_7)</f>
        <v>0.99901728383329491</v>
      </c>
      <c r="J58">
        <f>IF(M_8=0,0,Data!K57/M_8)</f>
        <v>0.99958861108631225</v>
      </c>
      <c r="K58">
        <f>IF(M_9=0,0,Data!L57/M_9)</f>
        <v>0.999572276139025</v>
      </c>
      <c r="L58">
        <f>IF(M_10=0,0,Data!M57/M_10)</f>
        <v>0.99888077496915317</v>
      </c>
      <c r="M58">
        <f>IF(M_11=0,0,Data!N57/M_11)</f>
        <v>0.9993183310083491</v>
      </c>
      <c r="N58">
        <f>IF(M_12=0,0,Data!O57/M_12)</f>
        <v>0.97461908730365288</v>
      </c>
      <c r="O58">
        <f>IF(M_13=0,0,Data!P57/M_13)</f>
        <v>0.9993183310083491</v>
      </c>
      <c r="P58">
        <f>IF(M_14=0,0,Data!Q57/M_14)</f>
        <v>0.97760808241982666</v>
      </c>
      <c r="Q58">
        <f>IF(M_15=0,0,Data!R57/M_15)</f>
        <v>0.69718143879811045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0.92876228241157899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0.99935044835953779</v>
      </c>
      <c r="I59">
        <f>IF(M_7=0,0,Data!J58/M_7)</f>
        <v>0.99843446246072098</v>
      </c>
      <c r="J59">
        <f>IF(M_8=0,0,Data!K58/M_8)</f>
        <v>0.99949860453293871</v>
      </c>
      <c r="K59">
        <f>IF(M_9=0,0,Data!L58/M_9)</f>
        <v>0.99934427159973394</v>
      </c>
      <c r="L59">
        <f>IF(M_10=0,0,Data!M58/M_10)</f>
        <v>0.99829656272452694</v>
      </c>
      <c r="M59">
        <f>IF(M_11=0,0,Data!N58/M_11)</f>
        <v>0.99935044835953779</v>
      </c>
      <c r="N59">
        <f>IF(M_12=0,0,Data!O58/M_12)</f>
        <v>0.95610691667840264</v>
      </c>
      <c r="O59">
        <f>IF(M_13=0,0,Data!P58/M_13)</f>
        <v>0.99935044835953779</v>
      </c>
      <c r="P59">
        <f>IF(M_14=0,0,Data!Q58/M_14)</f>
        <v>0.97717324930970639</v>
      </c>
      <c r="Q59">
        <f>IF(M_15=0,0,Data!R58/M_15)</f>
        <v>0.70495197009967103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0.93162435788916953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0.99940849444203483</v>
      </c>
      <c r="I60">
        <f>IF(M_7=0,0,Data!J59/M_7)</f>
        <v>0.99754791077111826</v>
      </c>
      <c r="J60">
        <f>IF(M_8=0,0,Data!K59/M_8)</f>
        <v>0.99943890879504871</v>
      </c>
      <c r="K60">
        <f>IF(M_9=0,0,Data!L59/M_9)</f>
        <v>0.99894514619244534</v>
      </c>
      <c r="L60">
        <f>IF(M_10=0,0,Data!M59/M_10)</f>
        <v>0.99739292988747164</v>
      </c>
      <c r="M60">
        <f>IF(M_11=0,0,Data!N59/M_11)</f>
        <v>0.99940849444203483</v>
      </c>
      <c r="N60">
        <f>IF(M_12=0,0,Data!O59/M_12)</f>
        <v>0.93548596407790985</v>
      </c>
      <c r="O60">
        <f>IF(M_13=0,0,Data!P59/M_13)</f>
        <v>0.99940849444203483</v>
      </c>
      <c r="P60">
        <f>IF(M_14=0,0,Data!Q59/M_14)</f>
        <v>0.96453248686713988</v>
      </c>
      <c r="Q60">
        <f>IF(M_15=0,0,Data!R59/M_15)</f>
        <v>0.7105152730937383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0.91050953540444368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0.99931592041468409</v>
      </c>
      <c r="I61">
        <f>IF(M_7=0,0,Data!J60/M_7)</f>
        <v>0.99648678550653991</v>
      </c>
      <c r="J61">
        <f>IF(M_8=0,0,Data!K60/M_8)</f>
        <v>0.99936132870139893</v>
      </c>
      <c r="K61">
        <f>IF(M_9=0,0,Data!L60/M_9)</f>
        <v>0.99843463403673938</v>
      </c>
      <c r="L61">
        <f>IF(M_10=0,0,Data!M60/M_10)</f>
        <v>0.99633088147679172</v>
      </c>
      <c r="M61">
        <f>IF(M_11=0,0,Data!N60/M_11)</f>
        <v>0.99931592041468409</v>
      </c>
      <c r="N61">
        <f>IF(M_12=0,0,Data!O60/M_12)</f>
        <v>0.92063508935095406</v>
      </c>
      <c r="O61">
        <f>IF(M_13=0,0,Data!P60/M_13)</f>
        <v>0.99931592041468409</v>
      </c>
      <c r="P61">
        <f>IF(M_14=0,0,Data!Q60/M_14)</f>
        <v>0.95333859798926412</v>
      </c>
      <c r="Q61">
        <f>IF(M_15=0,0,Data!R60/M_15)</f>
        <v>0.71389094220603888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0.91818364892644677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0.99934599885935271</v>
      </c>
      <c r="I62">
        <f>IF(M_7=0,0,Data!J61/M_7)</f>
        <v>0.99571310430097404</v>
      </c>
      <c r="J62">
        <f>IF(M_8=0,0,Data!K61/M_8)</f>
        <v>0.99921333200264628</v>
      </c>
      <c r="K62">
        <f>IF(M_9=0,0,Data!L61/M_9)</f>
        <v>0.9978603470160804</v>
      </c>
      <c r="L62">
        <f>IF(M_10=0,0,Data!M61/M_10)</f>
        <v>0.99556361216409395</v>
      </c>
      <c r="M62">
        <f>IF(M_11=0,0,Data!N61/M_11)</f>
        <v>0.99934599885935271</v>
      </c>
      <c r="N62">
        <f>IF(M_12=0,0,Data!O61/M_12)</f>
        <v>0.89787100236125805</v>
      </c>
      <c r="O62">
        <f>IF(M_13=0,0,Data!P61/M_13)</f>
        <v>0.99934599885935271</v>
      </c>
      <c r="P62">
        <f>IF(M_14=0,0,Data!Q61/M_14)</f>
        <v>0.93524270310755964</v>
      </c>
      <c r="Q62">
        <f>IF(M_15=0,0,Data!R61/M_15)</f>
        <v>0.7250264955242971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0.87325216287919827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0.99943995210359893</v>
      </c>
      <c r="I63">
        <f>IF(M_7=0,0,Data!J62/M_7)</f>
        <v>0.99535833251552253</v>
      </c>
      <c r="J63">
        <f>IF(M_8=0,0,Data!K62/M_8)</f>
        <v>0.99906655358425889</v>
      </c>
      <c r="K63">
        <f>IF(M_9=0,0,Data!L62/M_9)</f>
        <v>0.99768133259898251</v>
      </c>
      <c r="L63">
        <f>IF(M_10=0,0,Data!M62/M_10)</f>
        <v>0.99520480694579372</v>
      </c>
      <c r="M63">
        <f>IF(M_11=0,0,Data!N62/M_11)</f>
        <v>0.99943995210359893</v>
      </c>
      <c r="N63">
        <f>IF(M_12=0,0,Data!O62/M_12)</f>
        <v>0.89066196607438786</v>
      </c>
      <c r="O63">
        <f>IF(M_13=0,0,Data!P62/M_13)</f>
        <v>0.99943995210359893</v>
      </c>
      <c r="P63">
        <f>IF(M_14=0,0,Data!Q62/M_14)</f>
        <v>0.93066161965622496</v>
      </c>
      <c r="Q63">
        <f>IF(M_15=0,0,Data!R62/M_15)</f>
        <v>0.72735878477439353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0.86327649894892911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0.99951843701586285</v>
      </c>
      <c r="I64">
        <f>IF(M_7=0,0,Data!J63/M_7)</f>
        <v>0.99523601768083181</v>
      </c>
      <c r="J64">
        <f>IF(M_8=0,0,Data!K63/M_8)</f>
        <v>0.99876315304213381</v>
      </c>
      <c r="K64">
        <f>IF(M_9=0,0,Data!L63/M_9)</f>
        <v>0.99731099358702313</v>
      </c>
      <c r="L64">
        <f>IF(M_10=0,0,Data!M63/M_10)</f>
        <v>0.99507249465018477</v>
      </c>
      <c r="M64">
        <f>IF(M_11=0,0,Data!N63/M_11)</f>
        <v>0.99951843701586285</v>
      </c>
      <c r="N64">
        <f>IF(M_12=0,0,Data!O63/M_12)</f>
        <v>0.87823409344064363</v>
      </c>
      <c r="O64">
        <f>IF(M_13=0,0,Data!P63/M_13)</f>
        <v>0.99951843701586285</v>
      </c>
      <c r="P64">
        <f>IF(M_14=0,0,Data!Q63/M_14)</f>
        <v>0.91942749584924854</v>
      </c>
      <c r="Q64">
        <f>IF(M_15=0,0,Data!R63/M_15)</f>
        <v>0.73479209376415011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0.83377518413516261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0.9992519660227448</v>
      </c>
      <c r="I65">
        <f>IF(M_7=0,0,Data!J64/M_7)</f>
        <v>0.9948391870538017</v>
      </c>
      <c r="J65">
        <f>IF(M_8=0,0,Data!K64/M_8)</f>
        <v>0.99852919448081956</v>
      </c>
      <c r="K65">
        <f>IF(M_9=0,0,Data!L64/M_9)</f>
        <v>0.99638024391254587</v>
      </c>
      <c r="L65">
        <f>IF(M_10=0,0,Data!M64/M_10)</f>
        <v>0.99467275949195544</v>
      </c>
      <c r="M65">
        <f>IF(M_11=0,0,Data!N64/M_11)</f>
        <v>0.9992519660227448</v>
      </c>
      <c r="N65">
        <f>IF(M_12=0,0,Data!O64/M_12)</f>
        <v>0.86454812678684145</v>
      </c>
      <c r="O65">
        <f>IF(M_13=0,0,Data!P64/M_13)</f>
        <v>0.9992519660227448</v>
      </c>
      <c r="P65">
        <f>IF(M_14=0,0,Data!Q64/M_14)</f>
        <v>0.90346768802716515</v>
      </c>
      <c r="Q65">
        <f>IF(M_15=0,0,Data!R64/M_15)</f>
        <v>0.74354312709779469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0.85299727110612367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0.99947403563105786</v>
      </c>
      <c r="I66">
        <f>IF(M_7=0,0,Data!J65/M_7)</f>
        <v>0.99466981836540869</v>
      </c>
      <c r="J66">
        <f>IF(M_8=0,0,Data!K65/M_8)</f>
        <v>0.99839070036891486</v>
      </c>
      <c r="K66">
        <f>IF(M_9=0,0,Data!L65/M_9)</f>
        <v>0.99631364992291338</v>
      </c>
      <c r="L66">
        <f>IF(M_10=0,0,Data!M65/M_10)</f>
        <v>0.99451304919574157</v>
      </c>
      <c r="M66">
        <f>IF(M_11=0,0,Data!N65/M_11)</f>
        <v>0.99947403563105786</v>
      </c>
      <c r="N66">
        <f>IF(M_12=0,0,Data!O65/M_12)</f>
        <v>0.85785613633854085</v>
      </c>
      <c r="O66">
        <f>IF(M_13=0,0,Data!P65/M_13)</f>
        <v>0.99947403563105786</v>
      </c>
      <c r="P66">
        <f>IF(M_14=0,0,Data!Q65/M_14)</f>
        <v>0.89515150451587477</v>
      </c>
      <c r="Q66">
        <f>IF(M_15=0,0,Data!R65/M_15)</f>
        <v>0.7477462277412612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0.8034339725566928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0.99947460181282355</v>
      </c>
      <c r="I67">
        <f>IF(M_7=0,0,Data!J66/M_7)</f>
        <v>0.99410592766903438</v>
      </c>
      <c r="J67">
        <f>IF(M_8=0,0,Data!K66/M_8)</f>
        <v>0.99849454658723613</v>
      </c>
      <c r="K67">
        <f>IF(M_9=0,0,Data!L66/M_9)</f>
        <v>0.9955454071243599</v>
      </c>
      <c r="L67">
        <f>IF(M_10=0,0,Data!M66/M_10)</f>
        <v>0.99393647999091839</v>
      </c>
      <c r="M67">
        <f>IF(M_11=0,0,Data!N66/M_11)</f>
        <v>0.99947460181282355</v>
      </c>
      <c r="N67">
        <f>IF(M_12=0,0,Data!O66/M_12)</f>
        <v>0.84092454187784471</v>
      </c>
      <c r="O67">
        <f>IF(M_13=0,0,Data!P66/M_13)</f>
        <v>0.99947460181282355</v>
      </c>
      <c r="P67">
        <f>IF(M_14=0,0,Data!Q66/M_14)</f>
        <v>0.87791101754513812</v>
      </c>
      <c r="Q67">
        <f>IF(M_15=0,0,Data!R66/M_15)</f>
        <v>0.75679770880078223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0.79644886310482421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0.9995261929910042</v>
      </c>
      <c r="I68">
        <f>IF(M_7=0,0,Data!J67/M_7)</f>
        <v>0.99346988213366438</v>
      </c>
      <c r="J68">
        <f>IF(M_8=0,0,Data!K67/M_8)</f>
        <v>0.99818563941786076</v>
      </c>
      <c r="K68">
        <f>IF(M_9=0,0,Data!L67/M_9)</f>
        <v>0.99512335283635123</v>
      </c>
      <c r="L68">
        <f>IF(M_10=0,0,Data!M67/M_10)</f>
        <v>0.9933061589160046</v>
      </c>
      <c r="M68">
        <f>IF(M_11=0,0,Data!N67/M_11)</f>
        <v>0.9995261929910042</v>
      </c>
      <c r="N68">
        <f>IF(M_12=0,0,Data!O67/M_12)</f>
        <v>0.83470671151676024</v>
      </c>
      <c r="O68">
        <f>IF(M_13=0,0,Data!P67/M_13)</f>
        <v>0.9995261929910042</v>
      </c>
      <c r="P68">
        <f>IF(M_14=0,0,Data!Q67/M_14)</f>
        <v>0.87016568678914552</v>
      </c>
      <c r="Q68">
        <f>IF(M_15=0,0,Data!R67/M_15)</f>
        <v>0.75861012576812614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0.79138696247962625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0.99919753147385948</v>
      </c>
      <c r="I69">
        <f>IF(M_7=0,0,Data!J68/M_7)</f>
        <v>0.99271508962940613</v>
      </c>
      <c r="J69">
        <f>IF(M_8=0,0,Data!K68/M_8)</f>
        <v>0.99803174624214119</v>
      </c>
      <c r="K69">
        <f>IF(M_9=0,0,Data!L68/M_9)</f>
        <v>0.99398981412665177</v>
      </c>
      <c r="L69">
        <f>IF(M_10=0,0,Data!M68/M_10)</f>
        <v>0.99254874620108491</v>
      </c>
      <c r="M69">
        <f>IF(M_11=0,0,Data!N68/M_11)</f>
        <v>0.99919753147385948</v>
      </c>
      <c r="N69">
        <f>IF(M_12=0,0,Data!O68/M_12)</f>
        <v>0.82167128089620256</v>
      </c>
      <c r="O69">
        <f>IF(M_13=0,0,Data!P68/M_13)</f>
        <v>0.99919753147385948</v>
      </c>
      <c r="P69">
        <f>IF(M_14=0,0,Data!Q68/M_14)</f>
        <v>0.85650407172123288</v>
      </c>
      <c r="Q69">
        <f>IF(M_15=0,0,Data!R68/M_15)</f>
        <v>0.76715121265227815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0.78954602167141663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0.99946643049944894</v>
      </c>
      <c r="I70">
        <f>IF(M_7=0,0,Data!J69/M_7)</f>
        <v>0.99196394894073425</v>
      </c>
      <c r="J70">
        <f>IF(M_8=0,0,Data!K69/M_8)</f>
        <v>0.99766660325111278</v>
      </c>
      <c r="K70">
        <f>IF(M_9=0,0,Data!L69/M_9)</f>
        <v>0.99324074137591412</v>
      </c>
      <c r="L70">
        <f>IF(M_10=0,0,Data!M69/M_10)</f>
        <v>0.99178653048301157</v>
      </c>
      <c r="M70">
        <f>IF(M_11=0,0,Data!N69/M_11)</f>
        <v>0.99946643049944894</v>
      </c>
      <c r="N70">
        <f>IF(M_12=0,0,Data!O69/M_12)</f>
        <v>0.8073456090959803</v>
      </c>
      <c r="O70">
        <f>IF(M_13=0,0,Data!P69/M_13)</f>
        <v>0.99946643049944894</v>
      </c>
      <c r="P70">
        <f>IF(M_14=0,0,Data!Q69/M_14)</f>
        <v>0.84237947579026551</v>
      </c>
      <c r="Q70">
        <f>IF(M_15=0,0,Data!R69/M_15)</f>
        <v>0.77392700244206392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0.75450171818561806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0.9994182809246881</v>
      </c>
      <c r="I71">
        <f>IF(M_7=0,0,Data!J70/M_7)</f>
        <v>0.99057554544483017</v>
      </c>
      <c r="J71">
        <f>IF(M_8=0,0,Data!K70/M_8)</f>
        <v>0.99751972737029604</v>
      </c>
      <c r="K71">
        <f>IF(M_9=0,0,Data!L70/M_9)</f>
        <v>0.99189520449037583</v>
      </c>
      <c r="L71">
        <f>IF(M_10=0,0,Data!M70/M_10)</f>
        <v>0.99039111188813034</v>
      </c>
      <c r="M71">
        <f>IF(M_11=0,0,Data!N70/M_11)</f>
        <v>0.9994182809246881</v>
      </c>
      <c r="N71">
        <f>IF(M_12=0,0,Data!O70/M_12)</f>
        <v>0.79245828895177284</v>
      </c>
      <c r="O71">
        <f>IF(M_13=0,0,Data!P70/M_13)</f>
        <v>0.9994182809246881</v>
      </c>
      <c r="P71">
        <f>IF(M_14=0,0,Data!Q70/M_14)</f>
        <v>0.82688772614492945</v>
      </c>
      <c r="Q71">
        <f>IF(M_15=0,0,Data!R70/M_15)</f>
        <v>0.78261591109741913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0.75189218621924192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0.99955715985199145</v>
      </c>
      <c r="I72">
        <f>IF(M_7=0,0,Data!J71/M_7)</f>
        <v>0.98920863309352514</v>
      </c>
      <c r="J72">
        <f>IF(M_8=0,0,Data!K71/M_8)</f>
        <v>0.99722056644384161</v>
      </c>
      <c r="K72">
        <f>IF(M_9=0,0,Data!L71/M_9)</f>
        <v>0.99058547048825918</v>
      </c>
      <c r="L72">
        <f>IF(M_10=0,0,Data!M71/M_10)</f>
        <v>0.98902806135798937</v>
      </c>
      <c r="M72">
        <f>IF(M_11=0,0,Data!N71/M_11)</f>
        <v>0.99955715985199145</v>
      </c>
      <c r="N72">
        <f>IF(M_12=0,0,Data!O71/M_12)</f>
        <v>0.77863429519279748</v>
      </c>
      <c r="O72">
        <f>IF(M_13=0,0,Data!P71/M_13)</f>
        <v>0.99955715985199145</v>
      </c>
      <c r="P72">
        <f>IF(M_14=0,0,Data!Q71/M_14)</f>
        <v>0.81201372984546005</v>
      </c>
      <c r="Q72">
        <f>IF(M_15=0,0,Data!R71/M_15)</f>
        <v>0.78997959767284975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0.75165208104898829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0.99938600882524076</v>
      </c>
      <c r="I73">
        <f>IF(M_7=0,0,Data!J72/M_7)</f>
        <v>0.98707143950288967</v>
      </c>
      <c r="J73">
        <f>IF(M_8=0,0,Data!K72/M_8)</f>
        <v>0.99721720399003388</v>
      </c>
      <c r="K73">
        <f>IF(M_9=0,0,Data!L72/M_9)</f>
        <v>0.98880140309714648</v>
      </c>
      <c r="L73">
        <f>IF(M_10=0,0,Data!M72/M_10)</f>
        <v>0.98687443650853768</v>
      </c>
      <c r="M73">
        <f>IF(M_11=0,0,Data!N72/M_11)</f>
        <v>0.99938600882524076</v>
      </c>
      <c r="N73">
        <f>IF(M_12=0,0,Data!O72/M_12)</f>
        <v>0.76635755056266774</v>
      </c>
      <c r="O73">
        <f>IF(M_13=0,0,Data!P72/M_13)</f>
        <v>0.99938600882524076</v>
      </c>
      <c r="P73">
        <f>IF(M_14=0,0,Data!Q72/M_14)</f>
        <v>0.79763342825526695</v>
      </c>
      <c r="Q73">
        <f>IF(M_15=0,0,Data!R72/M_15)</f>
        <v>0.7950450104959742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0.71828961192350371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0.99934483744479019</v>
      </c>
      <c r="I74">
        <f>IF(M_7=0,0,Data!J73/M_7)</f>
        <v>0.98513824388637794</v>
      </c>
      <c r="J74">
        <f>IF(M_8=0,0,Data!K73/M_8)</f>
        <v>0.99698012663098501</v>
      </c>
      <c r="K74">
        <f>IF(M_9=0,0,Data!L73/M_9)</f>
        <v>0.98727299899078502</v>
      </c>
      <c r="L74">
        <f>IF(M_10=0,0,Data!M73/M_10)</f>
        <v>0.9849327285113324</v>
      </c>
      <c r="M74">
        <f>IF(M_11=0,0,Data!N73/M_11)</f>
        <v>0.99934483744479019</v>
      </c>
      <c r="N74">
        <f>IF(M_12=0,0,Data!O73/M_12)</f>
        <v>0.75388924709197502</v>
      </c>
      <c r="O74">
        <f>IF(M_13=0,0,Data!P73/M_13)</f>
        <v>0.99934483744479019</v>
      </c>
      <c r="P74">
        <f>IF(M_14=0,0,Data!Q73/M_14)</f>
        <v>0.78705267117222788</v>
      </c>
      <c r="Q74">
        <f>IF(M_15=0,0,Data!R73/M_15)</f>
        <v>0.80077478013132286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0.69469505790276842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0.99964771485338799</v>
      </c>
      <c r="I75">
        <f>IF(M_7=0,0,Data!J74/M_7)</f>
        <v>0.98302510190874104</v>
      </c>
      <c r="J75">
        <f>IF(M_8=0,0,Data!K74/M_8)</f>
        <v>0.99706526006289831</v>
      </c>
      <c r="K75">
        <f>IF(M_9=0,0,Data!L74/M_9)</f>
        <v>0.98568213561098472</v>
      </c>
      <c r="L75">
        <f>IF(M_10=0,0,Data!M74/M_10)</f>
        <v>0.98279426444575191</v>
      </c>
      <c r="M75">
        <f>IF(M_11=0,0,Data!N74/M_11)</f>
        <v>0.99964771485338799</v>
      </c>
      <c r="N75">
        <f>IF(M_12=0,0,Data!O74/M_12)</f>
        <v>0.73910119768822491</v>
      </c>
      <c r="O75">
        <f>IF(M_13=0,0,Data!P74/M_13)</f>
        <v>0.99964771485338799</v>
      </c>
      <c r="P75">
        <f>IF(M_14=0,0,Data!Q74/M_14)</f>
        <v>0.77267282541804005</v>
      </c>
      <c r="Q75">
        <f>IF(M_15=0,0,Data!R74/M_15)</f>
        <v>0.80775405787046928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0.67897403933728984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0.99946203066174077</v>
      </c>
      <c r="I76">
        <f>IF(M_7=0,0,Data!J75/M_7)</f>
        <v>0.98072462598902288</v>
      </c>
      <c r="J76">
        <f>IF(M_8=0,0,Data!K75/M_8)</f>
        <v>0.99653384616764085</v>
      </c>
      <c r="K76">
        <f>IF(M_9=0,0,Data!L75/M_9)</f>
        <v>0.98348672660564185</v>
      </c>
      <c r="L76">
        <f>IF(M_10=0,0,Data!M75/M_10)</f>
        <v>0.98049646597116125</v>
      </c>
      <c r="M76">
        <f>IF(M_11=0,0,Data!N75/M_11)</f>
        <v>0.99946203066174077</v>
      </c>
      <c r="N76">
        <f>IF(M_12=0,0,Data!O75/M_12)</f>
        <v>0.72605346931270209</v>
      </c>
      <c r="O76">
        <f>IF(M_13=0,0,Data!P75/M_13)</f>
        <v>0.99946203066174077</v>
      </c>
      <c r="P76">
        <f>IF(M_14=0,0,Data!Q75/M_14)</f>
        <v>0.75872002308513242</v>
      </c>
      <c r="Q76">
        <f>IF(M_15=0,0,Data!R75/M_15)</f>
        <v>0.81318506240066613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0.68359354113720128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0.99960965436617677</v>
      </c>
      <c r="I77">
        <f>IF(M_7=0,0,Data!J76/M_7)</f>
        <v>0.97931531899700497</v>
      </c>
      <c r="J77">
        <f>IF(M_8=0,0,Data!K76/M_8)</f>
        <v>0.99620330233898147</v>
      </c>
      <c r="K77">
        <f>IF(M_9=0,0,Data!L76/M_9)</f>
        <v>0.98206704674105494</v>
      </c>
      <c r="L77">
        <f>IF(M_10=0,0,Data!M76/M_10)</f>
        <v>0.97907661470805707</v>
      </c>
      <c r="M77">
        <f>IF(M_11=0,0,Data!N76/M_11)</f>
        <v>0.99960965436617677</v>
      </c>
      <c r="N77">
        <f>IF(M_12=0,0,Data!O76/M_12)</f>
        <v>0.71621703096342393</v>
      </c>
      <c r="O77">
        <f>IF(M_13=0,0,Data!P76/M_13)</f>
        <v>0.99960965436617677</v>
      </c>
      <c r="P77">
        <f>IF(M_14=0,0,Data!Q76/M_14)</f>
        <v>0.7485545904070684</v>
      </c>
      <c r="Q77">
        <f>IF(M_15=0,0,Data!R76/M_15)</f>
        <v>0.82214188077646444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0.65731513244169271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0.99957076500601771</v>
      </c>
      <c r="I78">
        <f>IF(M_7=0,0,Data!J77/M_7)</f>
        <v>0.97909024962720004</v>
      </c>
      <c r="J78">
        <f>IF(M_8=0,0,Data!K77/M_8)</f>
        <v>0.99596944124009634</v>
      </c>
      <c r="K78">
        <f>IF(M_9=0,0,Data!L77/M_9)</f>
        <v>0.98115709594198464</v>
      </c>
      <c r="L78">
        <f>IF(M_10=0,0,Data!M77/M_10)</f>
        <v>0.97883897046499735</v>
      </c>
      <c r="M78">
        <f>IF(M_11=0,0,Data!N77/M_11)</f>
        <v>0.99957076500601771</v>
      </c>
      <c r="N78">
        <f>IF(M_12=0,0,Data!O77/M_12)</f>
        <v>0.7099701802534466</v>
      </c>
      <c r="O78">
        <f>IF(M_13=0,0,Data!P77/M_13)</f>
        <v>0.99957076500601771</v>
      </c>
      <c r="P78">
        <f>IF(M_14=0,0,Data!Q77/M_14)</f>
        <v>0.74141176926892738</v>
      </c>
      <c r="Q78">
        <f>IF(M_15=0,0,Data!R77/M_15)</f>
        <v>0.82971818939761321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0.62677901874810693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0.99949143415335984</v>
      </c>
      <c r="I79">
        <f>IF(M_7=0,0,Data!J78/M_7)</f>
        <v>0.97848295689270948</v>
      </c>
      <c r="J79">
        <f>IF(M_8=0,0,Data!K78/M_8)</f>
        <v>0.99567432500445396</v>
      </c>
      <c r="K79">
        <f>IF(M_9=0,0,Data!L78/M_9)</f>
        <v>0.98011138862783209</v>
      </c>
      <c r="L79">
        <f>IF(M_10=0,0,Data!M78/M_10)</f>
        <v>0.97823788506146092</v>
      </c>
      <c r="M79">
        <f>IF(M_11=0,0,Data!N78/M_11)</f>
        <v>0.99949143415335984</v>
      </c>
      <c r="N79">
        <f>IF(M_12=0,0,Data!O78/M_12)</f>
        <v>0.70491889839938504</v>
      </c>
      <c r="O79">
        <f>IF(M_13=0,0,Data!P78/M_13)</f>
        <v>0.99949143415335984</v>
      </c>
      <c r="P79">
        <f>IF(M_14=0,0,Data!Q78/M_14)</f>
        <v>0.73525594294001906</v>
      </c>
      <c r="Q79">
        <f>IF(M_15=0,0,Data!R78/M_15)</f>
        <v>0.8352389788780793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0.61355732963673781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0.99928279878311399</v>
      </c>
      <c r="I80">
        <f>IF(M_7=0,0,Data!J79/M_7)</f>
        <v>0.97748303102036838</v>
      </c>
      <c r="J80">
        <f>IF(M_8=0,0,Data!K79/M_8)</f>
        <v>0.99585955235116419</v>
      </c>
      <c r="K80">
        <f>IF(M_9=0,0,Data!L79/M_9)</f>
        <v>0.97865546734932074</v>
      </c>
      <c r="L80">
        <f>IF(M_10=0,0,Data!M79/M_10)</f>
        <v>0.97723911099669303</v>
      </c>
      <c r="M80">
        <f>IF(M_11=0,0,Data!N79/M_11)</f>
        <v>0.99928279878311399</v>
      </c>
      <c r="N80">
        <f>IF(M_12=0,0,Data!O79/M_12)</f>
        <v>0.69883811871837009</v>
      </c>
      <c r="O80">
        <f>IF(M_13=0,0,Data!P79/M_13)</f>
        <v>0.99928279878311399</v>
      </c>
      <c r="P80">
        <f>IF(M_14=0,0,Data!Q79/M_14)</f>
        <v>0.72788867432660564</v>
      </c>
      <c r="Q80">
        <f>IF(M_15=0,0,Data!R79/M_15)</f>
        <v>0.84229743434105531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0.57859944648599115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0.99948985572182258</v>
      </c>
      <c r="I81">
        <f>IF(M_7=0,0,Data!J80/M_7)</f>
        <v>0.97646879170992529</v>
      </c>
      <c r="J81">
        <f>IF(M_8=0,0,Data!K80/M_8)</f>
        <v>0.99527438792619827</v>
      </c>
      <c r="K81">
        <f>IF(M_9=0,0,Data!L80/M_9)</f>
        <v>0.97795294147938716</v>
      </c>
      <c r="L81">
        <f>IF(M_10=0,0,Data!M80/M_10)</f>
        <v>0.97623357096226193</v>
      </c>
      <c r="M81">
        <f>IF(M_11=0,0,Data!N80/M_11)</f>
        <v>0.99948985572182258</v>
      </c>
      <c r="N81">
        <f>IF(M_12=0,0,Data!O80/M_12)</f>
        <v>0.69401054871411028</v>
      </c>
      <c r="O81">
        <f>IF(M_13=0,0,Data!P80/M_13)</f>
        <v>0.99948985572182258</v>
      </c>
      <c r="P81">
        <f>IF(M_14=0,0,Data!Q80/M_14)</f>
        <v>0.72302473522544153</v>
      </c>
      <c r="Q81">
        <f>IF(M_15=0,0,Data!R80/M_15)</f>
        <v>0.84592464571555293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0.55785642483801257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0.9994400326063706</v>
      </c>
      <c r="I82">
        <f>IF(M_7=0,0,Data!J81/M_7)</f>
        <v>0.97530478598555737</v>
      </c>
      <c r="J82">
        <f>IF(M_8=0,0,Data!K81/M_8)</f>
        <v>0.99460740379191226</v>
      </c>
      <c r="K82">
        <f>IF(M_9=0,0,Data!L81/M_9)</f>
        <v>0.97652207908690813</v>
      </c>
      <c r="L82">
        <f>IF(M_10=0,0,Data!M81/M_10)</f>
        <v>0.97503824965534291</v>
      </c>
      <c r="M82">
        <f>IF(M_11=0,0,Data!N81/M_11)</f>
        <v>0.9994400326063706</v>
      </c>
      <c r="N82">
        <f>IF(M_12=0,0,Data!O81/M_12)</f>
        <v>0.68665795143756247</v>
      </c>
      <c r="O82">
        <f>IF(M_13=0,0,Data!P81/M_13)</f>
        <v>0.9994400326063706</v>
      </c>
      <c r="P82">
        <f>IF(M_14=0,0,Data!Q81/M_14)</f>
        <v>0.71394389133278591</v>
      </c>
      <c r="Q82">
        <f>IF(M_15=0,0,Data!R81/M_15)</f>
        <v>0.85383893710461034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0.5614987453748409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0.99970535476835609</v>
      </c>
      <c r="I83">
        <f>IF(M_7=0,0,Data!J82/M_7)</f>
        <v>0.97473287808485021</v>
      </c>
      <c r="J83">
        <f>IF(M_8=0,0,Data!K82/M_8)</f>
        <v>0.99395840147581505</v>
      </c>
      <c r="K83">
        <f>IF(M_9=0,0,Data!L82/M_9)</f>
        <v>0.97609880317820596</v>
      </c>
      <c r="L83">
        <f>IF(M_10=0,0,Data!M82/M_10)</f>
        <v>0.97446681757563347</v>
      </c>
      <c r="M83">
        <f>IF(M_11=0,0,Data!N82/M_11)</f>
        <v>0.99970535476835609</v>
      </c>
      <c r="N83">
        <f>IF(M_12=0,0,Data!O82/M_12)</f>
        <v>0.67973264959365165</v>
      </c>
      <c r="O83">
        <f>IF(M_13=0,0,Data!P82/M_13)</f>
        <v>0.99970535476835609</v>
      </c>
      <c r="P83">
        <f>IF(M_14=0,0,Data!Q82/M_14)</f>
        <v>0.71092344206390601</v>
      </c>
      <c r="Q83">
        <f>IF(M_15=0,0,Data!R82/M_15)</f>
        <v>0.85912454873767796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0.53636701268243825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0.99939267997579351</v>
      </c>
      <c r="I84">
        <f>IF(M_7=0,0,Data!J83/M_7)</f>
        <v>0.97296275492296214</v>
      </c>
      <c r="J84">
        <f>IF(M_8=0,0,Data!K83/M_8)</f>
        <v>0.99340301182297241</v>
      </c>
      <c r="K84">
        <f>IF(M_9=0,0,Data!L83/M_9)</f>
        <v>0.97423294984780306</v>
      </c>
      <c r="L84">
        <f>IF(M_10=0,0,Data!M83/M_10)</f>
        <v>0.97267500504210869</v>
      </c>
      <c r="M84">
        <f>IF(M_11=0,0,Data!N83/M_11)</f>
        <v>0.99939267997579351</v>
      </c>
      <c r="N84">
        <f>IF(M_12=0,0,Data!O83/M_12)</f>
        <v>0.67189228584109351</v>
      </c>
      <c r="O84">
        <f>IF(M_13=0,0,Data!P83/M_13)</f>
        <v>0.99939267997579351</v>
      </c>
      <c r="P84">
        <f>IF(M_14=0,0,Data!Q83/M_14)</f>
        <v>0.69963057533812489</v>
      </c>
      <c r="Q84">
        <f>IF(M_15=0,0,Data!R83/M_15)</f>
        <v>0.86743503745291761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0.50722645945314415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0.9996058675026267</v>
      </c>
      <c r="I85">
        <f>IF(M_7=0,0,Data!J84/M_7)</f>
        <v>0.97031132693294586</v>
      </c>
      <c r="J85">
        <f>IF(M_8=0,0,Data!K84/M_8)</f>
        <v>0.99264412061794294</v>
      </c>
      <c r="K85">
        <f>IF(M_9=0,0,Data!L84/M_9)</f>
        <v>0.97235754281710018</v>
      </c>
      <c r="L85">
        <f>IF(M_10=0,0,Data!M84/M_10)</f>
        <v>0.97000996476976276</v>
      </c>
      <c r="M85">
        <f>IF(M_11=0,0,Data!N84/M_11)</f>
        <v>0.9996058675026267</v>
      </c>
      <c r="N85">
        <f>IF(M_12=0,0,Data!O84/M_12)</f>
        <v>0.66166353438703474</v>
      </c>
      <c r="O85">
        <f>IF(M_13=0,0,Data!P84/M_13)</f>
        <v>0.9996058675026267</v>
      </c>
      <c r="P85">
        <f>IF(M_14=0,0,Data!Q84/M_14)</f>
        <v>0.69028932118145625</v>
      </c>
      <c r="Q85">
        <f>IF(M_15=0,0,Data!R84/M_15)</f>
        <v>0.87437149408735959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0.49374104188525031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0.99952238976422825</v>
      </c>
      <c r="I86">
        <f>IF(M_7=0,0,Data!J85/M_7)</f>
        <v>0.96663877575023194</v>
      </c>
      <c r="J86">
        <f>IF(M_8=0,0,Data!K85/M_8)</f>
        <v>0.99200184320946116</v>
      </c>
      <c r="K86">
        <f>IF(M_9=0,0,Data!L85/M_9)</f>
        <v>0.96965284327674583</v>
      </c>
      <c r="L86">
        <f>IF(M_10=0,0,Data!M85/M_10)</f>
        <v>0.96632689665478333</v>
      </c>
      <c r="M86">
        <f>IF(M_11=0,0,Data!N85/M_11)</f>
        <v>0.99952238976422825</v>
      </c>
      <c r="N86">
        <f>IF(M_12=0,0,Data!O85/M_12)</f>
        <v>0.65187929982222137</v>
      </c>
      <c r="O86">
        <f>IF(M_13=0,0,Data!P85/M_13)</f>
        <v>0.99952238976422825</v>
      </c>
      <c r="P86">
        <f>IF(M_14=0,0,Data!Q85/M_14)</f>
        <v>0.67934453310677712</v>
      </c>
      <c r="Q86">
        <f>IF(M_15=0,0,Data!R85/M_15)</f>
        <v>0.88133908458196475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0.47854720541789425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0.99953785797328998</v>
      </c>
      <c r="I87">
        <f>IF(M_7=0,0,Data!J86/M_7)</f>
        <v>0.96226385870311182</v>
      </c>
      <c r="J87">
        <f>IF(M_8=0,0,Data!K86/M_8)</f>
        <v>0.99144786676184204</v>
      </c>
      <c r="K87">
        <f>IF(M_9=0,0,Data!L86/M_9)</f>
        <v>0.96658500915416745</v>
      </c>
      <c r="L87">
        <f>IF(M_10=0,0,Data!M86/M_10)</f>
        <v>0.96192534103306238</v>
      </c>
      <c r="M87">
        <f>IF(M_11=0,0,Data!N86/M_11)</f>
        <v>0.99953785797328998</v>
      </c>
      <c r="N87">
        <f>IF(M_12=0,0,Data!O86/M_12)</f>
        <v>0.64185333812691381</v>
      </c>
      <c r="O87">
        <f>IF(M_13=0,0,Data!P86/M_13)</f>
        <v>0.99953785797328998</v>
      </c>
      <c r="P87">
        <f>IF(M_14=0,0,Data!Q86/M_14)</f>
        <v>0.66990785309181899</v>
      </c>
      <c r="Q87">
        <f>IF(M_15=0,0,Data!R86/M_15)</f>
        <v>0.88876067660284186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0.45122245767506092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0.9996284257693312</v>
      </c>
      <c r="I88">
        <f>IF(M_7=0,0,Data!J87/M_7)</f>
        <v>0.95648672842068716</v>
      </c>
      <c r="J88">
        <f>IF(M_8=0,0,Data!K87/M_8)</f>
        <v>0.99055301546806718</v>
      </c>
      <c r="K88">
        <f>IF(M_9=0,0,Data!L87/M_9)</f>
        <v>0.9629234360506459</v>
      </c>
      <c r="L88">
        <f>IF(M_10=0,0,Data!M87/M_10)</f>
        <v>0.95613542514283556</v>
      </c>
      <c r="M88">
        <f>IF(M_11=0,0,Data!N87/M_11)</f>
        <v>0.9996284257693312</v>
      </c>
      <c r="N88">
        <f>IF(M_12=0,0,Data!O87/M_12)</f>
        <v>0.63139217766177169</v>
      </c>
      <c r="O88">
        <f>IF(M_13=0,0,Data!P87/M_13)</f>
        <v>0.9996284257693312</v>
      </c>
      <c r="P88">
        <f>IF(M_14=0,0,Data!Q87/M_14)</f>
        <v>0.65853372600748683</v>
      </c>
      <c r="Q88">
        <f>IF(M_15=0,0,Data!R87/M_15)</f>
        <v>0.89441718507792545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0.44443436543654097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0.99954657732569752</v>
      </c>
      <c r="I89">
        <f>IF(M_7=0,0,Data!J88/M_7)</f>
        <v>0.94931296756356653</v>
      </c>
      <c r="J89">
        <f>IF(M_8=0,0,Data!K88/M_8)</f>
        <v>0.9899344701610977</v>
      </c>
      <c r="K89">
        <f>IF(M_9=0,0,Data!L88/M_9)</f>
        <v>0.9584670577293769</v>
      </c>
      <c r="L89">
        <f>IF(M_10=0,0,Data!M88/M_10)</f>
        <v>0.94892720330356395</v>
      </c>
      <c r="M89">
        <f>IF(M_11=0,0,Data!N88/M_11)</f>
        <v>0.99954657732569752</v>
      </c>
      <c r="N89">
        <f>IF(M_12=0,0,Data!O88/M_12)</f>
        <v>0.61978263567319347</v>
      </c>
      <c r="O89">
        <f>IF(M_13=0,0,Data!P88/M_13)</f>
        <v>0.99954657732569752</v>
      </c>
      <c r="P89">
        <f>IF(M_14=0,0,Data!Q88/M_14)</f>
        <v>0.6467131028324824</v>
      </c>
      <c r="Q89">
        <f>IF(M_15=0,0,Data!R88/M_15)</f>
        <v>0.90064458882882636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0.39169725976530995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0.9997683354266631</v>
      </c>
      <c r="I90">
        <f>IF(M_7=0,0,Data!J89/M_7)</f>
        <v>0.94033781225017066</v>
      </c>
      <c r="J90">
        <f>IF(M_8=0,0,Data!K89/M_8)</f>
        <v>0.98923542088760208</v>
      </c>
      <c r="K90">
        <f>IF(M_9=0,0,Data!L89/M_9)</f>
        <v>0.95352015171401316</v>
      </c>
      <c r="L90">
        <f>IF(M_10=0,0,Data!M89/M_10)</f>
        <v>0.93989784972889956</v>
      </c>
      <c r="M90">
        <f>IF(M_11=0,0,Data!N89/M_11)</f>
        <v>0.9997683354266631</v>
      </c>
      <c r="N90">
        <f>IF(M_12=0,0,Data!O89/M_12)</f>
        <v>0.60688609570381835</v>
      </c>
      <c r="O90">
        <f>IF(M_13=0,0,Data!P89/M_13)</f>
        <v>0.9997683354266631</v>
      </c>
      <c r="P90">
        <f>IF(M_14=0,0,Data!Q89/M_14)</f>
        <v>0.6334353079578976</v>
      </c>
      <c r="Q90">
        <f>IF(M_15=0,0,Data!R89/M_15)</f>
        <v>0.90688791833227989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0.3856302401444982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0.99973371462509186</v>
      </c>
      <c r="I91">
        <f>IF(M_7=0,0,Data!J90/M_7)</f>
        <v>0.9344035699477572</v>
      </c>
      <c r="J91">
        <f>IF(M_8=0,0,Data!K90/M_8)</f>
        <v>0.98797791189474371</v>
      </c>
      <c r="K91">
        <f>IF(M_9=0,0,Data!L90/M_9)</f>
        <v>0.95003934714961225</v>
      </c>
      <c r="L91">
        <f>IF(M_10=0,0,Data!M90/M_10)</f>
        <v>0.93393105802683551</v>
      </c>
      <c r="M91">
        <f>IF(M_11=0,0,Data!N90/M_11)</f>
        <v>0.99973371462509186</v>
      </c>
      <c r="N91">
        <f>IF(M_12=0,0,Data!O90/M_12)</f>
        <v>0.59985091362471399</v>
      </c>
      <c r="O91">
        <f>IF(M_13=0,0,Data!P90/M_13)</f>
        <v>0.99973371462509186</v>
      </c>
      <c r="P91">
        <f>IF(M_14=0,0,Data!Q90/M_14)</f>
        <v>0.62578448001679632</v>
      </c>
      <c r="Q91">
        <f>IF(M_15=0,0,Data!R90/M_15)</f>
        <v>0.91439307936606695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0.3559548039036648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0.99988544420131154</v>
      </c>
      <c r="I92">
        <f>IF(M_7=0,0,Data!J91/M_7)</f>
        <v>0.92977298383471363</v>
      </c>
      <c r="J92">
        <f>IF(M_8=0,0,Data!K91/M_8)</f>
        <v>0.98636768637058092</v>
      </c>
      <c r="K92">
        <f>IF(M_9=0,0,Data!L91/M_9)</f>
        <v>0.94717959575192956</v>
      </c>
      <c r="L92">
        <f>IF(M_10=0,0,Data!M91/M_10)</f>
        <v>0.92928843341197864</v>
      </c>
      <c r="M92">
        <f>IF(M_11=0,0,Data!N91/M_11)</f>
        <v>0.99988544420131154</v>
      </c>
      <c r="N92">
        <f>IF(M_12=0,0,Data!O91/M_12)</f>
        <v>0.59607333885973324</v>
      </c>
      <c r="O92">
        <f>IF(M_13=0,0,Data!P91/M_13)</f>
        <v>0.99988544420131154</v>
      </c>
      <c r="P92">
        <f>IF(M_14=0,0,Data!Q91/M_14)</f>
        <v>0.62284789420729136</v>
      </c>
      <c r="Q92">
        <f>IF(M_15=0,0,Data!R91/M_15)</f>
        <v>0.92098538010640363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0.33040627931052818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0.99982307858179476</v>
      </c>
      <c r="I93">
        <f>IF(M_7=0,0,Data!J92/M_7)</f>
        <v>0.92795333030050742</v>
      </c>
      <c r="J93">
        <f>IF(M_8=0,0,Data!K92/M_8)</f>
        <v>0.98529355293827781</v>
      </c>
      <c r="K93">
        <f>IF(M_9=0,0,Data!L92/M_9)</f>
        <v>0.94528310793335124</v>
      </c>
      <c r="L93">
        <f>IF(M_10=0,0,Data!M92/M_10)</f>
        <v>0.92746746873756558</v>
      </c>
      <c r="M93">
        <f>IF(M_11=0,0,Data!N92/M_11)</f>
        <v>0.99982307858179476</v>
      </c>
      <c r="N93">
        <f>IF(M_12=0,0,Data!O92/M_12)</f>
        <v>0.59605251392951064</v>
      </c>
      <c r="O93">
        <f>IF(M_13=0,0,Data!P92/M_13)</f>
        <v>0.99982307858179476</v>
      </c>
      <c r="P93">
        <f>IF(M_14=0,0,Data!Q92/M_14)</f>
        <v>0.62330938191964103</v>
      </c>
      <c r="Q93">
        <f>IF(M_15=0,0,Data!R92/M_15)</f>
        <v>0.92773496195740013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0.31179303958052312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0.99968191447599353</v>
      </c>
      <c r="I94">
        <f>IF(M_7=0,0,Data!J93/M_7)</f>
        <v>0.92498797209475614</v>
      </c>
      <c r="J94">
        <f>IF(M_8=0,0,Data!K93/M_8)</f>
        <v>0.98347933854978242</v>
      </c>
      <c r="K94">
        <f>IF(M_9=0,0,Data!L93/M_9)</f>
        <v>0.94231344199680667</v>
      </c>
      <c r="L94">
        <f>IF(M_10=0,0,Data!M93/M_10)</f>
        <v>0.924482631985587</v>
      </c>
      <c r="M94">
        <f>IF(M_11=0,0,Data!N93/M_11)</f>
        <v>0.99968191447599353</v>
      </c>
      <c r="N94">
        <f>IF(M_12=0,0,Data!O93/M_12)</f>
        <v>0.59610109305966663</v>
      </c>
      <c r="O94">
        <f>IF(M_13=0,0,Data!P93/M_13)</f>
        <v>0.99968191447599353</v>
      </c>
      <c r="P94">
        <f>IF(M_14=0,0,Data!Q93/M_14)</f>
        <v>0.62227605073764047</v>
      </c>
      <c r="Q94">
        <f>IF(M_15=0,0,Data!R93/M_15)</f>
        <v>0.93427276956572924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0.28742185558371619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0.99981717653024993</v>
      </c>
      <c r="I95">
        <f>IF(M_7=0,0,Data!J94/M_7)</f>
        <v>0.9217681201200516</v>
      </c>
      <c r="J95">
        <f>IF(M_8=0,0,Data!K94/M_8)</f>
        <v>0.98135568094855108</v>
      </c>
      <c r="K95">
        <f>IF(M_9=0,0,Data!L94/M_9)</f>
        <v>0.93969503899522788</v>
      </c>
      <c r="L95">
        <f>IF(M_10=0,0,Data!M94/M_10)</f>
        <v>0.92125572387459642</v>
      </c>
      <c r="M95">
        <f>IF(M_11=0,0,Data!N94/M_11)</f>
        <v>0.99981717653024993</v>
      </c>
      <c r="N95">
        <f>IF(M_12=0,0,Data!O94/M_12)</f>
        <v>0.59602755618485315</v>
      </c>
      <c r="O95">
        <f>IF(M_13=0,0,Data!P94/M_13)</f>
        <v>0.99981717653024993</v>
      </c>
      <c r="P95">
        <f>IF(M_14=0,0,Data!Q94/M_14)</f>
        <v>0.62317394530840842</v>
      </c>
      <c r="Q95">
        <f>IF(M_15=0,0,Data!R94/M_15)</f>
        <v>0.94063718719674927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0.25720530753528326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0.99967031113264171</v>
      </c>
      <c r="I96">
        <f>IF(M_7=0,0,Data!J95/M_7)</f>
        <v>0.91929987055782869</v>
      </c>
      <c r="J96">
        <f>IF(M_8=0,0,Data!K95/M_8)</f>
        <v>0.97820744956026906</v>
      </c>
      <c r="K96">
        <f>IF(M_9=0,0,Data!L95/M_9)</f>
        <v>0.93741421051212093</v>
      </c>
      <c r="L96">
        <f>IF(M_10=0,0,Data!M95/M_10)</f>
        <v>0.91878000545704686</v>
      </c>
      <c r="M96">
        <f>IF(M_11=0,0,Data!N95/M_11)</f>
        <v>0.99967031113264171</v>
      </c>
      <c r="N96">
        <f>IF(M_12=0,0,Data!O95/M_12)</f>
        <v>0.59597387909198041</v>
      </c>
      <c r="O96">
        <f>IF(M_13=0,0,Data!P95/M_13)</f>
        <v>0.99967031113264782</v>
      </c>
      <c r="P96">
        <f>IF(M_14=0,0,Data!Q95/M_14)</f>
        <v>0.62139822085001861</v>
      </c>
      <c r="Q96">
        <f>IF(M_15=0,0,Data!R95/M_15)</f>
        <v>0.94786021678384658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0.22721713460939311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0.99983907551957985</v>
      </c>
      <c r="I97">
        <f>IF(M_7=0,0,Data!J96/M_7)</f>
        <v>0.91856510007695669</v>
      </c>
      <c r="J97">
        <f>IF(M_8=0,0,Data!K96/M_8)</f>
        <v>0.97409541220954732</v>
      </c>
      <c r="K97">
        <f>IF(M_9=0,0,Data!L96/M_9)</f>
        <v>0.93693044871725539</v>
      </c>
      <c r="L97">
        <f>IF(M_10=0,0,Data!M96/M_10)</f>
        <v>0.91800835079364129</v>
      </c>
      <c r="M97">
        <f>IF(M_11=0,0,Data!N96/M_11)</f>
        <v>0.99983907551957985</v>
      </c>
      <c r="N97">
        <f>IF(M_12=0,0,Data!O96/M_12)</f>
        <v>0.59585913780977606</v>
      </c>
      <c r="O97">
        <f>IF(M_13=0,0,Data!P96/M_13)</f>
        <v>0.99983907551957985</v>
      </c>
      <c r="P97">
        <f>IF(M_14=0,0,Data!Q96/M_14)</f>
        <v>0.62273753844999025</v>
      </c>
      <c r="Q97">
        <f>IF(M_15=0,0,Data!R96/M_15)</f>
        <v>0.95502876825327776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0.20422785282649167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0.99979325818714948</v>
      </c>
      <c r="I98">
        <f>IF(M_7=0,0,Data!J97/M_7)</f>
        <v>0.92049871544238637</v>
      </c>
      <c r="J98">
        <f>IF(M_8=0,0,Data!K97/M_8)</f>
        <v>0.96886051021191844</v>
      </c>
      <c r="K98">
        <f>IF(M_9=0,0,Data!L97/M_9)</f>
        <v>0.93842564979962428</v>
      </c>
      <c r="L98">
        <f>IF(M_10=0,0,Data!M97/M_10)</f>
        <v>0.91989697516467284</v>
      </c>
      <c r="M98">
        <f>IF(M_11=0,0,Data!N97/M_11)</f>
        <v>0.99979325818714948</v>
      </c>
      <c r="N98">
        <f>IF(M_12=0,0,Data!O97/M_12)</f>
        <v>0.5958656958686096</v>
      </c>
      <c r="O98">
        <f>IF(M_13=0,0,Data!P97/M_13)</f>
        <v>0.99979325818714948</v>
      </c>
      <c r="P98">
        <f>IF(M_14=0,0,Data!Q97/M_14)</f>
        <v>0.62404174285445735</v>
      </c>
      <c r="Q98">
        <f>IF(M_15=0,0,Data!R97/M_15)</f>
        <v>0.96161780966414134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0.1722055723478193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0.99988900093958732</v>
      </c>
      <c r="I99">
        <f>IF(M_7=0,0,Data!J98/M_7)</f>
        <v>0.9237898827582508</v>
      </c>
      <c r="J99">
        <f>IF(M_8=0,0,Data!K98/M_8)</f>
        <v>0.96257164950483232</v>
      </c>
      <c r="K99">
        <f>IF(M_9=0,0,Data!L98/M_9)</f>
        <v>0.94121702176204447</v>
      </c>
      <c r="L99">
        <f>IF(M_10=0,0,Data!M98/M_10)</f>
        <v>0.92309422995183654</v>
      </c>
      <c r="M99">
        <f>IF(M_11=0,0,Data!N98/M_11)</f>
        <v>0.99988900093958732</v>
      </c>
      <c r="N99">
        <f>IF(M_12=0,0,Data!O98/M_12)</f>
        <v>0.59590192605024406</v>
      </c>
      <c r="O99">
        <f>IF(M_13=0,0,Data!P98/M_13)</f>
        <v>0.99988900093958732</v>
      </c>
      <c r="P99">
        <f>IF(M_14=0,0,Data!Q98/M_14)</f>
        <v>0.62362038450839852</v>
      </c>
      <c r="Q99">
        <f>IF(M_15=0,0,Data!R98/M_15)</f>
        <v>0.9688547703282403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0.15648111399261974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0.99987823589077851</v>
      </c>
      <c r="I100">
        <f>IF(M_7=0,0,Data!J99/M_7)</f>
        <v>0.92491837772416008</v>
      </c>
      <c r="J100">
        <f>IF(M_8=0,0,Data!K99/M_8)</f>
        <v>0.9546561408542622</v>
      </c>
      <c r="K100">
        <f>IF(M_9=0,0,Data!L99/M_9)</f>
        <v>0.94400059414618742</v>
      </c>
      <c r="L100">
        <f>IF(M_10=0,0,Data!M99/M_10)</f>
        <v>0.92414316407564168</v>
      </c>
      <c r="M100">
        <f>IF(M_11=0,0,Data!N99/M_11)</f>
        <v>0.99987823589077851</v>
      </c>
      <c r="N100">
        <f>IF(M_12=0,0,Data!O99/M_12)</f>
        <v>0.59613875859002807</v>
      </c>
      <c r="O100">
        <f>IF(M_13=0,0,Data!P99/M_13)</f>
        <v>0.99987823589077851</v>
      </c>
      <c r="P100">
        <f>IF(M_14=0,0,Data!Q99/M_14)</f>
        <v>0.62452329524995298</v>
      </c>
      <c r="Q100">
        <f>IF(M_15=0,0,Data!R99/M_15)</f>
        <v>0.97585145232677872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0.15572316180855067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0.99994647002309089</v>
      </c>
      <c r="I101">
        <f>IF(M_7=0,0,Data!J100/M_7)</f>
        <v>0.91915220288849386</v>
      </c>
      <c r="J101">
        <f>IF(M_8=0,0,Data!K100/M_8)</f>
        <v>0.94453330310698524</v>
      </c>
      <c r="K101">
        <f>IF(M_9=0,0,Data!L100/M_9)</f>
        <v>0.94448864727528581</v>
      </c>
      <c r="L101">
        <f>IF(M_10=0,0,Data!M100/M_10)</f>
        <v>0.91825731341804906</v>
      </c>
      <c r="M101">
        <f>IF(M_11=0,0,Data!N100/M_11)</f>
        <v>0.99994647002309089</v>
      </c>
      <c r="N101">
        <f>IF(M_12=0,0,Data!O100/M_12)</f>
        <v>0.59629268736719099</v>
      </c>
      <c r="O101">
        <f>IF(M_13=0,0,Data!P100/M_13)</f>
        <v>0.99994647002309089</v>
      </c>
      <c r="P101">
        <f>IF(M_14=0,0,Data!Q100/M_14)</f>
        <v>0.6238511283645739</v>
      </c>
      <c r="Q101">
        <f>IF(M_15=0,0,Data!R100/M_15)</f>
        <v>0.98381209156760863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0.14573172369502474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1</v>
      </c>
      <c r="I102">
        <f>IF(M_7=0,0,Data!J101/M_7)</f>
        <v>0.91594729397526831</v>
      </c>
      <c r="J102">
        <f>IF(M_8=0,0,Data!K101/M_8)</f>
        <v>0.94086189339871373</v>
      </c>
      <c r="K102">
        <f>IF(M_9=0,0,Data!L101/M_9)</f>
        <v>0.94372760890646634</v>
      </c>
      <c r="L102">
        <f>IF(M_10=0,0,Data!M101/M_10)</f>
        <v>0.91483247981182902</v>
      </c>
      <c r="M102">
        <f>IF(M_11=0,0,Data!N101/M_11)</f>
        <v>1</v>
      </c>
      <c r="N102">
        <f>IF(M_12=0,0,Data!O101/M_12)</f>
        <v>0.59613518259190856</v>
      </c>
      <c r="O102">
        <f>IF(M_13=0,0,Data!P101/M_13)</f>
        <v>1</v>
      </c>
      <c r="P102">
        <f>IF(M_14=0,0,Data!Q101/M_14)</f>
        <v>0.62517038128140057</v>
      </c>
      <c r="Q102">
        <f>IF(M_15=0,0,Data!R101/M_15)</f>
        <v>0.99137527755288413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0.12352791870583876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0.99996203182517385</v>
      </c>
      <c r="I103">
        <f>IF(M_7=0,0,Data!J102/M_7)</f>
        <v>0.90746244737293003</v>
      </c>
      <c r="J103">
        <f>IF(M_8=0,0,Data!K102/M_8)</f>
        <v>0.91169811324432548</v>
      </c>
      <c r="K103">
        <f>IF(M_9=0,0,Data!L102/M_9)</f>
        <v>0.94073460688230393</v>
      </c>
      <c r="L103">
        <f>IF(M_10=0,0,Data!M102/M_10)</f>
        <v>0.90626475748822632</v>
      </c>
      <c r="M103">
        <f>IF(M_11=0,0,Data!N102/M_11)</f>
        <v>0.99996203182517385</v>
      </c>
      <c r="N103">
        <f>IF(M_12=0,0,Data!O102/M_12)</f>
        <v>0.59631451456678231</v>
      </c>
      <c r="O103">
        <f>IF(M_13=0,0,Data!P102/M_13)</f>
        <v>0.99996203182517385</v>
      </c>
      <c r="P103">
        <f>IF(M_14=0,0,Data!Q102/M_14)</f>
        <v>0.6209267007960958</v>
      </c>
      <c r="Q103">
        <f>IF(M_15=0,0,Data!R102/M_15)</f>
        <v>1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2.0050344469954798E-2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16.317045618819101</v>
      </c>
      <c r="I2">
        <f>'Data-Normalized'!I2</f>
        <v>476475.32</v>
      </c>
      <c r="J2">
        <f>'Data-Normalized'!J2</f>
        <v>410414.56</v>
      </c>
      <c r="K2">
        <f>'Data-Normalized'!K2</f>
        <v>0.86404878924585704</v>
      </c>
      <c r="L2">
        <f>'Data-Normalized'!L2</f>
        <v>0.85726290726817</v>
      </c>
      <c r="M2">
        <f>'Data-Normalized'!M2</f>
        <v>16.317045618819101</v>
      </c>
      <c r="N2">
        <f>'Data-Normalized'!N2</f>
        <v>0.96210234905131697</v>
      </c>
      <c r="O2">
        <f>'Data-Normalized'!O2</f>
        <v>16.317045618819101</v>
      </c>
      <c r="P2">
        <f>'Data-Normalized'!P2</f>
        <v>0.949310732163134</v>
      </c>
      <c r="Q2">
        <f>'Data-Normalized'!Q2</f>
        <v>197144843.84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2.8652060082875574E-2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8.1811322998370795E-4</v>
      </c>
      <c r="I4">
        <f>ABS('Data-Normalized'!I4-'Data-Normalized'!B4)</f>
        <v>0</v>
      </c>
      <c r="J4">
        <f>ABS('Data-Normalized'!J4-'Data-Normalized'!B4)</f>
        <v>1.4526775073475662E-4</v>
      </c>
      <c r="K4">
        <f>ABS('Data-Normalized'!K4-'Data-Normalized'!B4)</f>
        <v>9.1778170094869438E-6</v>
      </c>
      <c r="L4">
        <f>ABS('Data-Normalized'!L4-'Data-Normalized'!B4)</f>
        <v>0</v>
      </c>
      <c r="M4">
        <f>ABS('Data-Normalized'!M4-'Data-Normalized'!B4)</f>
        <v>8.1811322998370795E-4</v>
      </c>
      <c r="N4">
        <f>ABS('Data-Normalized'!N4-'Data-Normalized'!B4)</f>
        <v>2.1428813764022836E-3</v>
      </c>
      <c r="O4">
        <f>ABS('Data-Normalized'!O4-'Data-Normalized'!B4)</f>
        <v>8.1811322998370795E-4</v>
      </c>
      <c r="P4">
        <f>ABS('Data-Normalized'!P4-'Data-Normalized'!B4)</f>
        <v>0</v>
      </c>
      <c r="Q4">
        <f>ABS('Data-Normalized'!Q4-'Data-Normalized'!B4)</f>
        <v>0.32167671050767255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1.0000000000000009E-2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9.0997576406075531E-3</v>
      </c>
      <c r="I5">
        <f>ABS('Data-Normalized'!I5-'Data-Normalized'!B5)</f>
        <v>9.7026078916322422E-3</v>
      </c>
      <c r="J5">
        <f>ABS('Data-Normalized'!J5-'Data-Normalized'!B5)</f>
        <v>9.9603327913123652E-3</v>
      </c>
      <c r="K5">
        <f>ABS('Data-Normalized'!K5-'Data-Normalized'!B5)</f>
        <v>9.7631308797727634E-3</v>
      </c>
      <c r="L5">
        <f>ABS('Data-Normalized'!L5-'Data-Normalized'!B5)</f>
        <v>9.7040097099179157E-3</v>
      </c>
      <c r="M5">
        <f>ABS('Data-Normalized'!M5-'Data-Normalized'!B5)</f>
        <v>9.0997576406075531E-3</v>
      </c>
      <c r="N5">
        <f>ABS('Data-Normalized'!N5-'Data-Normalized'!B5)</f>
        <v>1.0000000000000009E-2</v>
      </c>
      <c r="O5">
        <f>ABS('Data-Normalized'!O5-'Data-Normalized'!B5)</f>
        <v>9.0997576406075531E-3</v>
      </c>
      <c r="P5">
        <f>ABS('Data-Normalized'!P5-'Data-Normalized'!B5)</f>
        <v>2.3993767131349486E-3</v>
      </c>
      <c r="Q5">
        <f>ABS('Data-Normalized'!Q5-'Data-Normalized'!B5)</f>
        <v>0.31466245514362023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1.7326000141751452E-2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1.9105151975903012E-2</v>
      </c>
      <c r="I6">
        <f>ABS('Data-Normalized'!I6-'Data-Normalized'!B6)</f>
        <v>1.9701054820635888E-2</v>
      </c>
      <c r="J6">
        <f>ABS('Data-Normalized'!J6-'Data-Normalized'!B6)</f>
        <v>1.9912771125858764E-2</v>
      </c>
      <c r="K6">
        <f>ABS('Data-Normalized'!K6-'Data-Normalized'!B6)</f>
        <v>1.971370222707336E-2</v>
      </c>
      <c r="L6">
        <f>ABS('Data-Normalized'!L6-'Data-Normalized'!B6)</f>
        <v>1.9703717353204531E-2</v>
      </c>
      <c r="M6">
        <f>ABS('Data-Normalized'!M6-'Data-Normalized'!B6)</f>
        <v>1.9105151975903012E-2</v>
      </c>
      <c r="N6">
        <f>ABS('Data-Normalized'!N6-'Data-Normalized'!B6)</f>
        <v>1.1798136765939771E-2</v>
      </c>
      <c r="O6">
        <f>ABS('Data-Normalized'!O6-'Data-Normalized'!B6)</f>
        <v>1.9105151975903012E-2</v>
      </c>
      <c r="P6">
        <f>ABS('Data-Normalized'!P6-'Data-Normalized'!B6)</f>
        <v>1.2675132588124916E-2</v>
      </c>
      <c r="Q6">
        <f>ABS('Data-Normalized'!Q6-'Data-Normalized'!B6)</f>
        <v>0.31468694080353388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1.5862101365142323E-2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2.918629764919034E-2</v>
      </c>
      <c r="I7">
        <f>ABS('Data-Normalized'!I7-'Data-Normalized'!B7)</f>
        <v>2.9826475797319452E-2</v>
      </c>
      <c r="J7">
        <f>ABS('Data-Normalized'!J7-'Data-Normalized'!B7)</f>
        <v>2.9970761271237545E-2</v>
      </c>
      <c r="K7">
        <f>ABS('Data-Normalized'!K7-'Data-Normalized'!B7)</f>
        <v>2.9859419649354457E-2</v>
      </c>
      <c r="L7">
        <f>ABS('Data-Normalized'!L7-'Data-Normalized'!B7)</f>
        <v>2.9834233743285532E-2</v>
      </c>
      <c r="M7">
        <f>ABS('Data-Normalized'!M7-'Data-Normalized'!B7)</f>
        <v>2.918629764919034E-2</v>
      </c>
      <c r="N7">
        <f>ABS('Data-Normalized'!N7-'Data-Normalized'!B7)</f>
        <v>2.4460261578724607E-2</v>
      </c>
      <c r="O7">
        <f>ABS('Data-Normalized'!O7-'Data-Normalized'!B7)</f>
        <v>2.918629764919034E-2</v>
      </c>
      <c r="P7">
        <f>ABS('Data-Normalized'!P7-'Data-Normalized'!B7)</f>
        <v>2.0324883912214431E-2</v>
      </c>
      <c r="Q7">
        <f>ABS('Data-Normalized'!Q7-'Data-Normalized'!B7)</f>
        <v>0.30994789959808255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5.4513448359250205E-3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3.924721706995582E-2</v>
      </c>
      <c r="I8">
        <f>ABS('Data-Normalized'!I8-'Data-Normalized'!B8)</f>
        <v>3.9834870775678377E-2</v>
      </c>
      <c r="J8">
        <f>ABS('Data-Normalized'!J8-'Data-Normalized'!B8)</f>
        <v>3.9951171322966772E-2</v>
      </c>
      <c r="K8">
        <f>ABS('Data-Normalized'!K8-'Data-Normalized'!B8)</f>
        <v>3.9936851607196178E-2</v>
      </c>
      <c r="L8">
        <f>ABS('Data-Normalized'!L8-'Data-Normalized'!B8)</f>
        <v>3.9831477237127433E-2</v>
      </c>
      <c r="M8">
        <f>ABS('Data-Normalized'!M8-'Data-Normalized'!B8)</f>
        <v>3.924721706995582E-2</v>
      </c>
      <c r="N8">
        <f>ABS('Data-Normalized'!N8-'Data-Normalized'!B8)</f>
        <v>3.45763228073247E-2</v>
      </c>
      <c r="O8">
        <f>ABS('Data-Normalized'!O8-'Data-Normalized'!B8)</f>
        <v>3.924721706995582E-2</v>
      </c>
      <c r="P8">
        <f>ABS('Data-Normalized'!P8-'Data-Normalized'!B8)</f>
        <v>3.5573517374764219E-2</v>
      </c>
      <c r="Q8">
        <f>ABS('Data-Normalized'!Q8-'Data-Normalized'!B8)</f>
        <v>0.30399862253075094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1.6969146878467956E-2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4.9160918229369299E-2</v>
      </c>
      <c r="I9">
        <f>ABS('Data-Normalized'!I9-'Data-Normalized'!B9)</f>
        <v>4.9707309079513262E-2</v>
      </c>
      <c r="J9">
        <f>ABS('Data-Normalized'!J9-'Data-Normalized'!B9)</f>
        <v>4.9989035476714072E-2</v>
      </c>
      <c r="K9">
        <f>ABS('Data-Normalized'!K9-'Data-Normalized'!B9)</f>
        <v>4.9755613213962935E-2</v>
      </c>
      <c r="L9">
        <f>ABS('Data-Normalized'!L9-'Data-Normalized'!B9)</f>
        <v>4.9707517990484451E-2</v>
      </c>
      <c r="M9">
        <f>ABS('Data-Normalized'!M9-'Data-Normalized'!B9)</f>
        <v>4.9160918229369299E-2</v>
      </c>
      <c r="N9">
        <f>ABS('Data-Normalized'!N9-'Data-Normalized'!B9)</f>
        <v>4.3907096998632045E-2</v>
      </c>
      <c r="O9">
        <f>ABS('Data-Normalized'!O9-'Data-Normalized'!B9)</f>
        <v>4.9160918229369299E-2</v>
      </c>
      <c r="P9">
        <f>ABS('Data-Normalized'!P9-'Data-Normalized'!B9)</f>
        <v>4.4957652555367544E-2</v>
      </c>
      <c r="Q9">
        <f>ABS('Data-Normalized'!Q9-'Data-Normalized'!B9)</f>
        <v>0.29877726417133366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1.3273542491780921E-2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5.8980607769514526E-2</v>
      </c>
      <c r="I10">
        <f>ABS('Data-Normalized'!I10-'Data-Normalized'!B10)</f>
        <v>5.9489081617071005E-2</v>
      </c>
      <c r="J10">
        <f>ABS('Data-Normalized'!J10-'Data-Normalized'!B10)</f>
        <v>5.9785144074810725E-2</v>
      </c>
      <c r="K10">
        <f>ABS('Data-Normalized'!K10-'Data-Normalized'!B10)</f>
        <v>5.9454749963531284E-2</v>
      </c>
      <c r="L10">
        <f>ABS('Data-Normalized'!L10-'Data-Normalized'!B10)</f>
        <v>5.9498482940129827E-2</v>
      </c>
      <c r="M10">
        <f>ABS('Data-Normalized'!M10-'Data-Normalized'!B10)</f>
        <v>5.8980607769514526E-2</v>
      </c>
      <c r="N10">
        <f>ABS('Data-Normalized'!N10-'Data-Normalized'!B10)</f>
        <v>5.0777440049471712E-2</v>
      </c>
      <c r="O10">
        <f>ABS('Data-Normalized'!O10-'Data-Normalized'!B10)</f>
        <v>5.8980607769514526E-2</v>
      </c>
      <c r="P10">
        <f>ABS('Data-Normalized'!P10-'Data-Normalized'!B10)</f>
        <v>5.0779271044424812E-2</v>
      </c>
      <c r="Q10">
        <f>ABS('Data-Normalized'!Q10-'Data-Normalized'!B10)</f>
        <v>0.2980055141451271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2.6831196001833035E-3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6.9066578818757662E-2</v>
      </c>
      <c r="I11">
        <f>ABS('Data-Normalized'!I11-'Data-Normalized'!B11)</f>
        <v>6.9298263758970746E-2</v>
      </c>
      <c r="J11">
        <f>ABS('Data-Normalized'!J11-'Data-Normalized'!B11)</f>
        <v>6.9889282680419496E-2</v>
      </c>
      <c r="K11">
        <f>ABS('Data-Normalized'!K11-'Data-Normalized'!B11)</f>
        <v>6.9468344409203908E-2</v>
      </c>
      <c r="L11">
        <f>ABS('Data-Normalized'!L11-'Data-Normalized'!B11)</f>
        <v>6.9308158719457391E-2</v>
      </c>
      <c r="M11">
        <f>ABS('Data-Normalized'!M11-'Data-Normalized'!B11)</f>
        <v>6.9066578818757662E-2</v>
      </c>
      <c r="N11">
        <f>ABS('Data-Normalized'!N11-'Data-Normalized'!B11)</f>
        <v>5.8380345062222894E-2</v>
      </c>
      <c r="O11">
        <f>ABS('Data-Normalized'!O11-'Data-Normalized'!B11)</f>
        <v>6.9066578818757662E-2</v>
      </c>
      <c r="P11">
        <f>ABS('Data-Normalized'!P11-'Data-Normalized'!B11)</f>
        <v>5.8797112382939498E-2</v>
      </c>
      <c r="Q11">
        <f>ABS('Data-Normalized'!Q11-'Data-Normalized'!B11)</f>
        <v>0.2905092858410312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7.1630014383583518E-4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7.9305427121615035E-2</v>
      </c>
      <c r="I12">
        <f>ABS('Data-Normalized'!I12-'Data-Normalized'!B12)</f>
        <v>7.9346115135617068E-2</v>
      </c>
      <c r="J12">
        <f>ABS('Data-Normalized'!J12-'Data-Normalized'!B12)</f>
        <v>7.9650597191288641E-2</v>
      </c>
      <c r="K12">
        <f>ABS('Data-Normalized'!K12-'Data-Normalized'!B12)</f>
        <v>7.9606857401750997E-2</v>
      </c>
      <c r="L12">
        <f>ABS('Data-Normalized'!L12-'Data-Normalized'!B12)</f>
        <v>7.9340610314686977E-2</v>
      </c>
      <c r="M12">
        <f>ABS('Data-Normalized'!M12-'Data-Normalized'!B12)</f>
        <v>7.9305427121615035E-2</v>
      </c>
      <c r="N12">
        <f>ABS('Data-Normalized'!N12-'Data-Normalized'!B12)</f>
        <v>6.3623153546652933E-2</v>
      </c>
      <c r="O12">
        <f>ABS('Data-Normalized'!O12-'Data-Normalized'!B12)</f>
        <v>7.9305427121615035E-2</v>
      </c>
      <c r="P12">
        <f>ABS('Data-Normalized'!P12-'Data-Normalized'!B12)</f>
        <v>7.1107172631992066E-2</v>
      </c>
      <c r="Q12">
        <f>ABS('Data-Normalized'!Q12-'Data-Normalized'!B12)</f>
        <v>0.28756485753596672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1.1510911594226236E-2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8.9060932265138115E-2</v>
      </c>
      <c r="I13">
        <f>ABS('Data-Normalized'!I13-'Data-Normalized'!B13)</f>
        <v>8.9148245495695222E-2</v>
      </c>
      <c r="J13">
        <f>ABS('Data-Normalized'!J13-'Data-Normalized'!B13)</f>
        <v>8.9792697413074163E-2</v>
      </c>
      <c r="K13">
        <f>ABS('Data-Normalized'!K13-'Data-Normalized'!B13)</f>
        <v>8.9323691989578347E-2</v>
      </c>
      <c r="L13">
        <f>ABS('Data-Normalized'!L13-'Data-Normalized'!B13)</f>
        <v>8.9151622581849943E-2</v>
      </c>
      <c r="M13">
        <f>ABS('Data-Normalized'!M13-'Data-Normalized'!B13)</f>
        <v>8.9060932265138115E-2</v>
      </c>
      <c r="N13">
        <f>ABS('Data-Normalized'!N13-'Data-Normalized'!B13)</f>
        <v>7.7605708385556693E-2</v>
      </c>
      <c r="O13">
        <f>ABS('Data-Normalized'!O13-'Data-Normalized'!B13)</f>
        <v>8.9060932265138115E-2</v>
      </c>
      <c r="P13">
        <f>ABS('Data-Normalized'!P13-'Data-Normalized'!B13)</f>
        <v>7.8401818715345573E-2</v>
      </c>
      <c r="Q13">
        <f>ABS('Data-Normalized'!Q13-'Data-Normalized'!B13)</f>
        <v>0.2831091139248737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3.992336156669607E-3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9.8967430658521427E-2</v>
      </c>
      <c r="I14">
        <f>ABS('Data-Normalized'!I14-'Data-Normalized'!B14)</f>
        <v>9.8868692716340467E-2</v>
      </c>
      <c r="J14">
        <f>ABS('Data-Normalized'!J14-'Data-Normalized'!B14)</f>
        <v>9.9907361961037555E-2</v>
      </c>
      <c r="K14">
        <f>ABS('Data-Normalized'!K14-'Data-Normalized'!B14)</f>
        <v>9.8965255948486042E-2</v>
      </c>
      <c r="L14">
        <f>ABS('Data-Normalized'!L14-'Data-Normalized'!B14)</f>
        <v>9.88667836121363E-2</v>
      </c>
      <c r="M14">
        <f>ABS('Data-Normalized'!M14-'Data-Normalized'!B14)</f>
        <v>9.8967430658521427E-2</v>
      </c>
      <c r="N14">
        <f>ABS('Data-Normalized'!N14-'Data-Normalized'!B14)</f>
        <v>8.0465972087359949E-2</v>
      </c>
      <c r="O14">
        <f>ABS('Data-Normalized'!O14-'Data-Normalized'!B14)</f>
        <v>9.8967430658521427E-2</v>
      </c>
      <c r="P14">
        <f>ABS('Data-Normalized'!P14-'Data-Normalized'!B14)</f>
        <v>8.4753862649014189E-2</v>
      </c>
      <c r="Q14">
        <f>ABS('Data-Normalized'!Q14-'Data-Normalized'!B14)</f>
        <v>0.27687520511720831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9.9100574937692754E-3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0.10909650069072574</v>
      </c>
      <c r="I15">
        <f>ABS('Data-Normalized'!I15-'Data-Normalized'!B15)</f>
        <v>0.10859606579413172</v>
      </c>
      <c r="J15">
        <f>ABS('Data-Normalized'!J15-'Data-Normalized'!B15)</f>
        <v>0.10987227548652267</v>
      </c>
      <c r="K15">
        <f>ABS('Data-Normalized'!K15-'Data-Normalized'!B15)</f>
        <v>0.10884193490559557</v>
      </c>
      <c r="L15">
        <f>ABS('Data-Normalized'!L15-'Data-Normalized'!B15)</f>
        <v>0.10859973663671951</v>
      </c>
      <c r="M15">
        <f>ABS('Data-Normalized'!M15-'Data-Normalized'!B15)</f>
        <v>0.10909650069072574</v>
      </c>
      <c r="N15">
        <f>ABS('Data-Normalized'!N15-'Data-Normalized'!B15)</f>
        <v>8.6521548484519761E-2</v>
      </c>
      <c r="O15">
        <f>ABS('Data-Normalized'!O15-'Data-Normalized'!B15)</f>
        <v>0.10909650069072574</v>
      </c>
      <c r="P15">
        <f>ABS('Data-Normalized'!P15-'Data-Normalized'!B15)</f>
        <v>9.390074821588057E-2</v>
      </c>
      <c r="Q15">
        <f>ABS('Data-Normalized'!Q15-'Data-Normalized'!B15)</f>
        <v>0.27468333973547554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2.2616544015355622E-2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0.11880379580891842</v>
      </c>
      <c r="I16">
        <f>ABS('Data-Normalized'!I16-'Data-Normalized'!B16)</f>
        <v>0.11863598391622887</v>
      </c>
      <c r="J16">
        <f>ABS('Data-Normalized'!J16-'Data-Normalized'!B16)</f>
        <v>0.11972379147562406</v>
      </c>
      <c r="K16">
        <f>ABS('Data-Normalized'!K16-'Data-Normalized'!B16)</f>
        <v>0.11865167531339194</v>
      </c>
      <c r="L16">
        <f>ABS('Data-Normalized'!L16-'Data-Normalized'!B16)</f>
        <v>0.11862325046955535</v>
      </c>
      <c r="M16">
        <f>ABS('Data-Normalized'!M16-'Data-Normalized'!B16)</f>
        <v>0.11880379580891842</v>
      </c>
      <c r="N16">
        <f>ABS('Data-Normalized'!N16-'Data-Normalized'!B16)</f>
        <v>0.10055564676343787</v>
      </c>
      <c r="O16">
        <f>ABS('Data-Normalized'!O16-'Data-Normalized'!B16)</f>
        <v>0.11880379580891842</v>
      </c>
      <c r="P16">
        <f>ABS('Data-Normalized'!P16-'Data-Normalized'!B16)</f>
        <v>0.10088469967688019</v>
      </c>
      <c r="Q16">
        <f>ABS('Data-Normalized'!Q16-'Data-Normalized'!B16)</f>
        <v>0.26475718970140116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3.303740686192902E-2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0.12910428702573185</v>
      </c>
      <c r="I17">
        <f>ABS('Data-Normalized'!I17-'Data-Normalized'!B17)</f>
        <v>0.12834215967366369</v>
      </c>
      <c r="J17">
        <f>ABS('Data-Normalized'!J17-'Data-Normalized'!B17)</f>
        <v>0.12968451411665327</v>
      </c>
      <c r="K17">
        <f>ABS('Data-Normalized'!K17-'Data-Normalized'!B17)</f>
        <v>0.12870307735336672</v>
      </c>
      <c r="L17">
        <f>ABS('Data-Normalized'!L17-'Data-Normalized'!B17)</f>
        <v>0.12834054152732866</v>
      </c>
      <c r="M17">
        <f>ABS('Data-Normalized'!M17-'Data-Normalized'!B17)</f>
        <v>0.12910428702573185</v>
      </c>
      <c r="N17">
        <f>ABS('Data-Normalized'!N17-'Data-Normalized'!B17)</f>
        <v>0.11063928782919596</v>
      </c>
      <c r="O17">
        <f>ABS('Data-Normalized'!O17-'Data-Normalized'!B17)</f>
        <v>0.12910428702573185</v>
      </c>
      <c r="P17">
        <f>ABS('Data-Normalized'!P17-'Data-Normalized'!B17)</f>
        <v>0.11201099595114405</v>
      </c>
      <c r="Q17">
        <f>ABS('Data-Normalized'!Q17-'Data-Normalized'!B17)</f>
        <v>0.25845950057995692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2.0782306370814907E-2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0.13919295250619912</v>
      </c>
      <c r="I18">
        <f>ABS('Data-Normalized'!I18-'Data-Normalized'!B18)</f>
        <v>0.13790247268211087</v>
      </c>
      <c r="J18">
        <f>ABS('Data-Normalized'!J18-'Data-Normalized'!B18)</f>
        <v>0.13970030303018488</v>
      </c>
      <c r="K18">
        <f>ABS('Data-Normalized'!K18-'Data-Normalized'!B18)</f>
        <v>0.13846874544535059</v>
      </c>
      <c r="L18">
        <f>ABS('Data-Normalized'!L18-'Data-Normalized'!B18)</f>
        <v>0.13788484094103259</v>
      </c>
      <c r="M18">
        <f>ABS('Data-Normalized'!M18-'Data-Normalized'!B18)</f>
        <v>0.13919295250619912</v>
      </c>
      <c r="N18">
        <f>ABS('Data-Normalized'!N18-'Data-Normalized'!B18)</f>
        <v>0.12044118105899115</v>
      </c>
      <c r="O18">
        <f>ABS('Data-Normalized'!O18-'Data-Normalized'!B18)</f>
        <v>0.13919295250619912</v>
      </c>
      <c r="P18">
        <f>ABS('Data-Normalized'!P18-'Data-Normalized'!B18)</f>
        <v>0.12592380526558855</v>
      </c>
      <c r="Q18">
        <f>ABS('Data-Normalized'!Q18-'Data-Normalized'!B18)</f>
        <v>0.25530586041219994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3.1068176553857851E-3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0.14908801065883281</v>
      </c>
      <c r="I19">
        <f>ABS('Data-Normalized'!I19-'Data-Normalized'!B19)</f>
        <v>0.14774724953225282</v>
      </c>
      <c r="J19">
        <f>ABS('Data-Normalized'!J19-'Data-Normalized'!B19)</f>
        <v>0.14965210785894156</v>
      </c>
      <c r="K19">
        <f>ABS('Data-Normalized'!K19-'Data-Normalized'!B19)</f>
        <v>0.14812731812315338</v>
      </c>
      <c r="L19">
        <f>ABS('Data-Normalized'!L19-'Data-Normalized'!B19)</f>
        <v>0.14773598960847278</v>
      </c>
      <c r="M19">
        <f>ABS('Data-Normalized'!M19-'Data-Normalized'!B19)</f>
        <v>0.14908801065883281</v>
      </c>
      <c r="N19">
        <f>ABS('Data-Normalized'!N19-'Data-Normalized'!B19)</f>
        <v>0.12705702664788465</v>
      </c>
      <c r="O19">
        <f>ABS('Data-Normalized'!O19-'Data-Normalized'!B19)</f>
        <v>0.14908801065883281</v>
      </c>
      <c r="P19">
        <f>ABS('Data-Normalized'!P19-'Data-Normalized'!B19)</f>
        <v>0.12732485428722418</v>
      </c>
      <c r="Q19">
        <f>ABS('Data-Normalized'!Q19-'Data-Normalized'!B19)</f>
        <v>0.2504410477205814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3.4177255552101382E-3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0.15911048950229312</v>
      </c>
      <c r="I20">
        <f>ABS('Data-Normalized'!I20-'Data-Normalized'!B20)</f>
        <v>0.15788513705179952</v>
      </c>
      <c r="J20">
        <f>ABS('Data-Normalized'!J20-'Data-Normalized'!B20)</f>
        <v>0.15956361197322055</v>
      </c>
      <c r="K20">
        <f>ABS('Data-Normalized'!K20-'Data-Normalized'!B20)</f>
        <v>0.15818526679710454</v>
      </c>
      <c r="L20">
        <f>ABS('Data-Normalized'!L20-'Data-Normalized'!B20)</f>
        <v>0.15787456669080624</v>
      </c>
      <c r="M20">
        <f>ABS('Data-Normalized'!M20-'Data-Normalized'!B20)</f>
        <v>0.15911048950229312</v>
      </c>
      <c r="N20">
        <f>ABS('Data-Normalized'!N20-'Data-Normalized'!B20)</f>
        <v>0.14133059408021786</v>
      </c>
      <c r="O20">
        <f>ABS('Data-Normalized'!O20-'Data-Normalized'!B20)</f>
        <v>0.15911048950229312</v>
      </c>
      <c r="P20">
        <f>ABS('Data-Normalized'!P20-'Data-Normalized'!B20)</f>
        <v>0.14103141750959736</v>
      </c>
      <c r="Q20">
        <f>ABS('Data-Normalized'!Q20-'Data-Normalized'!B20)</f>
        <v>0.24474936481098075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3.2142939948984983E-2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0.1690317532562341</v>
      </c>
      <c r="I21">
        <f>ABS('Data-Normalized'!I21-'Data-Normalized'!B21)</f>
        <v>0.16777898255044987</v>
      </c>
      <c r="J21">
        <f>ABS('Data-Normalized'!J21-'Data-Normalized'!B21)</f>
        <v>0.16970537107650385</v>
      </c>
      <c r="K21">
        <f>ABS('Data-Normalized'!K21-'Data-Normalized'!B21)</f>
        <v>0.16796462330558437</v>
      </c>
      <c r="L21">
        <f>ABS('Data-Normalized'!L21-'Data-Normalized'!B21)</f>
        <v>0.16776568469754427</v>
      </c>
      <c r="M21">
        <f>ABS('Data-Normalized'!M21-'Data-Normalized'!B21)</f>
        <v>0.1690317532562341</v>
      </c>
      <c r="N21">
        <f>ABS('Data-Normalized'!N21-'Data-Normalized'!B21)</f>
        <v>0.14786962661092284</v>
      </c>
      <c r="O21">
        <f>ABS('Data-Normalized'!O21-'Data-Normalized'!B21)</f>
        <v>0.1690317532562341</v>
      </c>
      <c r="P21">
        <f>ABS('Data-Normalized'!P21-'Data-Normalized'!B21)</f>
        <v>0.14666936823399579</v>
      </c>
      <c r="Q21">
        <f>ABS('Data-Normalized'!Q21-'Data-Normalized'!B21)</f>
        <v>0.23789887218792194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3.0610012083665095E-2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0.17922515502869474</v>
      </c>
      <c r="I22">
        <f>ABS('Data-Normalized'!I22-'Data-Normalized'!B22)</f>
        <v>0.17790700597042464</v>
      </c>
      <c r="J22">
        <f>ABS('Data-Normalized'!J22-'Data-Normalized'!B22)</f>
        <v>0.17947058408454142</v>
      </c>
      <c r="K22">
        <f>ABS('Data-Normalized'!K22-'Data-Normalized'!B22)</f>
        <v>0.17825749903609367</v>
      </c>
      <c r="L22">
        <f>ABS('Data-Normalized'!L22-'Data-Normalized'!B22)</f>
        <v>0.17789995995965935</v>
      </c>
      <c r="M22">
        <f>ABS('Data-Normalized'!M22-'Data-Normalized'!B22)</f>
        <v>0.17922515502869474</v>
      </c>
      <c r="N22">
        <f>ABS('Data-Normalized'!N22-'Data-Normalized'!B22)</f>
        <v>0.15545425189292905</v>
      </c>
      <c r="O22">
        <f>ABS('Data-Normalized'!O22-'Data-Normalized'!B22)</f>
        <v>0.17922515502869474</v>
      </c>
      <c r="P22">
        <f>ABS('Data-Normalized'!P22-'Data-Normalized'!B22)</f>
        <v>0.15900859010289847</v>
      </c>
      <c r="Q22">
        <f>ABS('Data-Normalized'!Q22-'Data-Normalized'!B22)</f>
        <v>0.22378708927637958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1.3573530539878309E-2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0.18911823529834915</v>
      </c>
      <c r="I23">
        <f>ABS('Data-Normalized'!I23-'Data-Normalized'!B23)</f>
        <v>0.18772323989414597</v>
      </c>
      <c r="J23">
        <f>ABS('Data-Normalized'!J23-'Data-Normalized'!B23)</f>
        <v>0.18961867824572298</v>
      </c>
      <c r="K23">
        <f>ABS('Data-Normalized'!K23-'Data-Normalized'!B23)</f>
        <v>0.1878481934563534</v>
      </c>
      <c r="L23">
        <f>ABS('Data-Normalized'!L23-'Data-Normalized'!B23)</f>
        <v>0.18770220152540917</v>
      </c>
      <c r="M23">
        <f>ABS('Data-Normalized'!M23-'Data-Normalized'!B23)</f>
        <v>0.18911823529834915</v>
      </c>
      <c r="N23">
        <f>ABS('Data-Normalized'!N23-'Data-Normalized'!B23)</f>
        <v>0.15870729853217713</v>
      </c>
      <c r="O23">
        <f>ABS('Data-Normalized'!O23-'Data-Normalized'!B23)</f>
        <v>0.18911823529834915</v>
      </c>
      <c r="P23">
        <f>ABS('Data-Normalized'!P23-'Data-Normalized'!B23)</f>
        <v>0.16578725210079781</v>
      </c>
      <c r="Q23">
        <f>ABS('Data-Normalized'!Q23-'Data-Normalized'!B23)</f>
        <v>0.22207934672606866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3.8694664022942415E-2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0.19900917078439384</v>
      </c>
      <c r="I24">
        <f>ABS('Data-Normalized'!I24-'Data-Normalized'!B24)</f>
        <v>0.1978452189297023</v>
      </c>
      <c r="J24">
        <f>ABS('Data-Normalized'!J24-'Data-Normalized'!B24)</f>
        <v>0.19933808391203278</v>
      </c>
      <c r="K24">
        <f>ABS('Data-Normalized'!K24-'Data-Normalized'!B24)</f>
        <v>0.19789856181728016</v>
      </c>
      <c r="L24">
        <f>ABS('Data-Normalized'!L24-'Data-Normalized'!B24)</f>
        <v>0.19782749725988624</v>
      </c>
      <c r="M24">
        <f>ABS('Data-Normalized'!M24-'Data-Normalized'!B24)</f>
        <v>0.19900917078439384</v>
      </c>
      <c r="N24">
        <f>ABS('Data-Normalized'!N24-'Data-Normalized'!B24)</f>
        <v>0.17738144278799972</v>
      </c>
      <c r="O24">
        <f>ABS('Data-Normalized'!O24-'Data-Normalized'!B24)</f>
        <v>0.19900917078439384</v>
      </c>
      <c r="P24">
        <f>ABS('Data-Normalized'!P24-'Data-Normalized'!B24)</f>
        <v>0.18092040096342599</v>
      </c>
      <c r="Q24">
        <f>ABS('Data-Normalized'!Q24-'Data-Normalized'!B24)</f>
        <v>0.2120488501638309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3.0917834821717949E-2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0.20910293229266819</v>
      </c>
      <c r="I25">
        <f>ABS('Data-Normalized'!I25-'Data-Normalized'!B25)</f>
        <v>0.20784652015134797</v>
      </c>
      <c r="J25">
        <f>ABS('Data-Normalized'!J25-'Data-Normalized'!B25)</f>
        <v>0.20943812909561499</v>
      </c>
      <c r="K25">
        <f>ABS('Data-Normalized'!K25-'Data-Normalized'!B25)</f>
        <v>0.20793232866620948</v>
      </c>
      <c r="L25">
        <f>ABS('Data-Normalized'!L25-'Data-Normalized'!B25)</f>
        <v>0.20783275968073478</v>
      </c>
      <c r="M25">
        <f>ABS('Data-Normalized'!M25-'Data-Normalized'!B25)</f>
        <v>0.20910293229266819</v>
      </c>
      <c r="N25">
        <f>ABS('Data-Normalized'!N25-'Data-Normalized'!B25)</f>
        <v>0.18139467405622756</v>
      </c>
      <c r="O25">
        <f>ABS('Data-Normalized'!O25-'Data-Normalized'!B25)</f>
        <v>0.20910293229266819</v>
      </c>
      <c r="P25">
        <f>ABS('Data-Normalized'!P25-'Data-Normalized'!B25)</f>
        <v>0.19130736570571649</v>
      </c>
      <c r="Q25">
        <f>ABS('Data-Normalized'!Q25-'Data-Normalized'!B25)</f>
        <v>0.20183385879416371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2.0212732404071732E-2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0.21919569319207111</v>
      </c>
      <c r="I26">
        <f>ABS('Data-Normalized'!I26-'Data-Normalized'!B26)</f>
        <v>0.21788979626478866</v>
      </c>
      <c r="J26">
        <f>ABS('Data-Normalized'!J26-'Data-Normalized'!B26)</f>
        <v>0.21951351628460747</v>
      </c>
      <c r="K26">
        <f>ABS('Data-Normalized'!K26-'Data-Normalized'!B26)</f>
        <v>0.21809734143073567</v>
      </c>
      <c r="L26">
        <f>ABS('Data-Normalized'!L26-'Data-Normalized'!B26)</f>
        <v>0.21787331373346042</v>
      </c>
      <c r="M26">
        <f>ABS('Data-Normalized'!M26-'Data-Normalized'!B26)</f>
        <v>0.21919569319207111</v>
      </c>
      <c r="N26">
        <f>ABS('Data-Normalized'!N26-'Data-Normalized'!B26)</f>
        <v>0.19758022655266638</v>
      </c>
      <c r="O26">
        <f>ABS('Data-Normalized'!O26-'Data-Normalized'!B26)</f>
        <v>0.21919569319207111</v>
      </c>
      <c r="P26">
        <f>ABS('Data-Normalized'!P26-'Data-Normalized'!B26)</f>
        <v>0.19787062821064483</v>
      </c>
      <c r="Q26">
        <f>ABS('Data-Normalized'!Q26-'Data-Normalized'!B26)</f>
        <v>0.19068164869535753</v>
      </c>
      <c r="R26">
        <f>ABS('Data-Normalized'!R26-'Data-Normalized'!B26)</f>
        <v>0.21999999999999997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4.6693508409843987E-2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0.22901922039414757</v>
      </c>
      <c r="I27">
        <f>ABS('Data-Normalized'!I27-'Data-Normalized'!B27)</f>
        <v>0.22791447750116411</v>
      </c>
      <c r="J27">
        <f>ABS('Data-Normalized'!J27-'Data-Normalized'!B27)</f>
        <v>0.22955347588058272</v>
      </c>
      <c r="K27">
        <f>ABS('Data-Normalized'!K27-'Data-Normalized'!B27)</f>
        <v>0.22777564798128869</v>
      </c>
      <c r="L27">
        <f>ABS('Data-Normalized'!L27-'Data-Normalized'!B27)</f>
        <v>0.22789540754797333</v>
      </c>
      <c r="M27">
        <f>ABS('Data-Normalized'!M27-'Data-Normalized'!B27)</f>
        <v>0.22901922039414757</v>
      </c>
      <c r="N27">
        <f>ABS('Data-Normalized'!N27-'Data-Normalized'!B27)</f>
        <v>0.20443827974300555</v>
      </c>
      <c r="O27">
        <f>ABS('Data-Normalized'!O27-'Data-Normalized'!B27)</f>
        <v>0.22901922039414757</v>
      </c>
      <c r="P27">
        <f>ABS('Data-Normalized'!P27-'Data-Normalized'!B27)</f>
        <v>0.20765533271518966</v>
      </c>
      <c r="Q27">
        <f>ABS('Data-Normalized'!Q27-'Data-Normalized'!B27)</f>
        <v>0.18439401705226965</v>
      </c>
      <c r="R27">
        <f>ABS('Data-Normalized'!R27-'Data-Normalized'!B27)</f>
        <v>0.22999999999999998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2.0868984751826414E-2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0.23924051969403048</v>
      </c>
      <c r="I28">
        <f>ABS('Data-Normalized'!I28-'Data-Normalized'!B28)</f>
        <v>0.23753305165942273</v>
      </c>
      <c r="J28">
        <f>ABS('Data-Normalized'!J28-'Data-Normalized'!B28)</f>
        <v>0.23937273180561625</v>
      </c>
      <c r="K28">
        <f>ABS('Data-Normalized'!K28-'Data-Normalized'!B28)</f>
        <v>0.23769793411097861</v>
      </c>
      <c r="L28">
        <f>ABS('Data-Normalized'!L28-'Data-Normalized'!B28)</f>
        <v>0.23751759914327852</v>
      </c>
      <c r="M28">
        <f>ABS('Data-Normalized'!M28-'Data-Normalized'!B28)</f>
        <v>0.23924051969403048</v>
      </c>
      <c r="N28">
        <f>ABS('Data-Normalized'!N28-'Data-Normalized'!B28)</f>
        <v>0.20648263083939733</v>
      </c>
      <c r="O28">
        <f>ABS('Data-Normalized'!O28-'Data-Normalized'!B28)</f>
        <v>0.23924051969403048</v>
      </c>
      <c r="P28">
        <f>ABS('Data-Normalized'!P28-'Data-Normalized'!B28)</f>
        <v>0.21663751307772239</v>
      </c>
      <c r="Q28">
        <f>ABS('Data-Normalized'!Q28-'Data-Normalized'!B28)</f>
        <v>0.17590202930462806</v>
      </c>
      <c r="R28">
        <f>ABS('Data-Normalized'!R28-'Data-Normalized'!B28)</f>
        <v>0.24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7.170913329319184E-2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0.2492685952898398</v>
      </c>
      <c r="I29">
        <f>ABS('Data-Normalized'!I29-'Data-Normalized'!B29)</f>
        <v>0.24729060468441466</v>
      </c>
      <c r="J29">
        <f>ABS('Data-Normalized'!J29-'Data-Normalized'!B29)</f>
        <v>0.2494109858090805</v>
      </c>
      <c r="K29">
        <f>ABS('Data-Normalized'!K29-'Data-Normalized'!B29)</f>
        <v>0.24753539591144769</v>
      </c>
      <c r="L29">
        <f>ABS('Data-Normalized'!L29-'Data-Normalized'!B29)</f>
        <v>0.24726767591823928</v>
      </c>
      <c r="M29">
        <f>ABS('Data-Normalized'!M29-'Data-Normalized'!B29)</f>
        <v>0.2492685952898398</v>
      </c>
      <c r="N29">
        <f>ABS('Data-Normalized'!N29-'Data-Normalized'!B29)</f>
        <v>0.22133839961369206</v>
      </c>
      <c r="O29">
        <f>ABS('Data-Normalized'!O29-'Data-Normalized'!B29)</f>
        <v>0.2492685952898398</v>
      </c>
      <c r="P29">
        <f>ABS('Data-Normalized'!P29-'Data-Normalized'!B29)</f>
        <v>0.22784007200523682</v>
      </c>
      <c r="Q29">
        <f>ABS('Data-Normalized'!Q29-'Data-Normalized'!B29)</f>
        <v>0.16841652945763397</v>
      </c>
      <c r="R29">
        <f>ABS('Data-Normalized'!R29-'Data-Normalized'!B29)</f>
        <v>0.25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1.2180596801467325E-2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0.2591887627138314</v>
      </c>
      <c r="I30">
        <f>ABS('Data-Normalized'!I30-'Data-Normalized'!B30)</f>
        <v>0.25692508732666364</v>
      </c>
      <c r="J30">
        <f>ABS('Data-Normalized'!J30-'Data-Normalized'!B30)</f>
        <v>0.25924544587307041</v>
      </c>
      <c r="K30">
        <f>ABS('Data-Normalized'!K30-'Data-Normalized'!B30)</f>
        <v>0.25711258985685803</v>
      </c>
      <c r="L30">
        <f>ABS('Data-Normalized'!L30-'Data-Normalized'!B30)</f>
        <v>0.25689822056250922</v>
      </c>
      <c r="M30">
        <f>ABS('Data-Normalized'!M30-'Data-Normalized'!B30)</f>
        <v>0.2591887627138314</v>
      </c>
      <c r="N30">
        <f>ABS('Data-Normalized'!N30-'Data-Normalized'!B30)</f>
        <v>0.22210663748561499</v>
      </c>
      <c r="O30">
        <f>ABS('Data-Normalized'!O30-'Data-Normalized'!B30)</f>
        <v>0.2591887627138314</v>
      </c>
      <c r="P30">
        <f>ABS('Data-Normalized'!P30-'Data-Normalized'!B30)</f>
        <v>0.23263975111754076</v>
      </c>
      <c r="Q30">
        <f>ABS('Data-Normalized'!Q30-'Data-Normalized'!B30)</f>
        <v>0.15995234573414652</v>
      </c>
      <c r="R30">
        <f>ABS('Data-Normalized'!R30-'Data-Normalized'!B30)</f>
        <v>0.26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5.082876736737163E-2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0.26913405959495473</v>
      </c>
      <c r="I31">
        <f>ABS('Data-Normalized'!I31-'Data-Normalized'!B31)</f>
        <v>0.26692542312579792</v>
      </c>
      <c r="J31">
        <f>ABS('Data-Normalized'!J31-'Data-Normalized'!B31)</f>
        <v>0.26937950544444633</v>
      </c>
      <c r="K31">
        <f>ABS('Data-Normalized'!K31-'Data-Normalized'!B31)</f>
        <v>0.2671539996660266</v>
      </c>
      <c r="L31">
        <f>ABS('Data-Normalized'!L31-'Data-Normalized'!B31)</f>
        <v>0.26690197943454219</v>
      </c>
      <c r="M31">
        <f>ABS('Data-Normalized'!M31-'Data-Normalized'!B31)</f>
        <v>0.26913405959495473</v>
      </c>
      <c r="N31">
        <f>ABS('Data-Normalized'!N31-'Data-Normalized'!B31)</f>
        <v>0.23694085536183906</v>
      </c>
      <c r="O31">
        <f>ABS('Data-Normalized'!O31-'Data-Normalized'!B31)</f>
        <v>0.26913405959495473</v>
      </c>
      <c r="P31">
        <f>ABS('Data-Normalized'!P31-'Data-Normalized'!B31)</f>
        <v>0.23879123134141833</v>
      </c>
      <c r="Q31">
        <f>ABS('Data-Normalized'!Q31-'Data-Normalized'!B31)</f>
        <v>0.14888195608616128</v>
      </c>
      <c r="R31">
        <f>ABS('Data-Normalized'!R31-'Data-Normalized'!B31)</f>
        <v>0.27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5.523015210053106E-2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0.2791173637965203</v>
      </c>
      <c r="I32">
        <f>ABS('Data-Normalized'!I32-'Data-Normalized'!B32)</f>
        <v>0.27690120361323234</v>
      </c>
      <c r="J32">
        <f>ABS('Data-Normalized'!J32-'Data-Normalized'!B32)</f>
        <v>0.27933910726753952</v>
      </c>
      <c r="K32">
        <f>ABS('Data-Normalized'!K32-'Data-Normalized'!B32)</f>
        <v>0.27714081242725286</v>
      </c>
      <c r="L32">
        <f>ABS('Data-Normalized'!L32-'Data-Normalized'!B32)</f>
        <v>0.27687641910470961</v>
      </c>
      <c r="M32">
        <f>ABS('Data-Normalized'!M32-'Data-Normalized'!B32)</f>
        <v>0.2791173637965203</v>
      </c>
      <c r="N32">
        <f>ABS('Data-Normalized'!N32-'Data-Normalized'!B32)</f>
        <v>0.25082768139841438</v>
      </c>
      <c r="O32">
        <f>ABS('Data-Normalized'!O32-'Data-Normalized'!B32)</f>
        <v>0.2791173637965203</v>
      </c>
      <c r="P32">
        <f>ABS('Data-Normalized'!P32-'Data-Normalized'!B32)</f>
        <v>0.25670544960459185</v>
      </c>
      <c r="Q32">
        <f>ABS('Data-Normalized'!Q32-'Data-Normalized'!B32)</f>
        <v>0.13594150860242959</v>
      </c>
      <c r="R32">
        <f>ABS('Data-Normalized'!R32-'Data-Normalized'!B32)</f>
        <v>0.28000000000000003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4.7255150141728763E-2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0.28925211016948882</v>
      </c>
      <c r="I33">
        <f>ABS('Data-Normalized'!I33-'Data-Normalized'!B33)</f>
        <v>0.28650722727884415</v>
      </c>
      <c r="J33">
        <f>ABS('Data-Normalized'!J33-'Data-Normalized'!B33)</f>
        <v>0.28927551303248111</v>
      </c>
      <c r="K33">
        <f>ABS('Data-Normalized'!K33-'Data-Normalized'!B33)</f>
        <v>0.2870372879043297</v>
      </c>
      <c r="L33">
        <f>ABS('Data-Normalized'!L33-'Data-Normalized'!B33)</f>
        <v>0.28647079504695916</v>
      </c>
      <c r="M33">
        <f>ABS('Data-Normalized'!M33-'Data-Normalized'!B33)</f>
        <v>0.28925211016948882</v>
      </c>
      <c r="N33">
        <f>ABS('Data-Normalized'!N33-'Data-Normalized'!B33)</f>
        <v>0.26200318604264816</v>
      </c>
      <c r="O33">
        <f>ABS('Data-Normalized'!O33-'Data-Normalized'!B33)</f>
        <v>0.28925211016948882</v>
      </c>
      <c r="P33">
        <f>ABS('Data-Normalized'!P33-'Data-Normalized'!B33)</f>
        <v>0.26504976261997448</v>
      </c>
      <c r="Q33">
        <f>ABS('Data-Normalized'!Q33-'Data-Normalized'!B33)</f>
        <v>0.12630074883727682</v>
      </c>
      <c r="R33">
        <f>ABS('Data-Normalized'!R33-'Data-Normalized'!B33)</f>
        <v>0.29000000000000004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8.8797884558606599E-2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0.2991029539746326</v>
      </c>
      <c r="I34">
        <f>ABS('Data-Normalized'!I34-'Data-Normalized'!B34)</f>
        <v>0.2966934278988469</v>
      </c>
      <c r="J34">
        <f>ABS('Data-Normalized'!J34-'Data-Normalized'!B34)</f>
        <v>0.29934300576470774</v>
      </c>
      <c r="K34">
        <f>ABS('Data-Normalized'!K34-'Data-Normalized'!B34)</f>
        <v>0.29693222852463508</v>
      </c>
      <c r="L34">
        <f>ABS('Data-Normalized'!L34-'Data-Normalized'!B34)</f>
        <v>0.29666178751154837</v>
      </c>
      <c r="M34">
        <f>ABS('Data-Normalized'!M34-'Data-Normalized'!B34)</f>
        <v>0.2991029539746326</v>
      </c>
      <c r="N34">
        <f>ABS('Data-Normalized'!N34-'Data-Normalized'!B34)</f>
        <v>0.27177970096265536</v>
      </c>
      <c r="O34">
        <f>ABS('Data-Normalized'!O34-'Data-Normalized'!B34)</f>
        <v>0.2991029539746326</v>
      </c>
      <c r="P34">
        <f>ABS('Data-Normalized'!P34-'Data-Normalized'!B34)</f>
        <v>0.27768065925224794</v>
      </c>
      <c r="Q34">
        <f>ABS('Data-Normalized'!Q34-'Data-Normalized'!B34)</f>
        <v>0.11594911620692372</v>
      </c>
      <c r="R34">
        <f>ABS('Data-Normalized'!R34-'Data-Normalized'!B34)</f>
        <v>0.30000000000000004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5.7809885971660036E-2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0.30914055437955479</v>
      </c>
      <c r="I35">
        <f>ABS('Data-Normalized'!I35-'Data-Normalized'!B35)</f>
        <v>0.3067387188070938</v>
      </c>
      <c r="J35">
        <f>ABS('Data-Normalized'!J35-'Data-Normalized'!B35)</f>
        <v>0.30928019122908323</v>
      </c>
      <c r="K35">
        <f>ABS('Data-Normalized'!K35-'Data-Normalized'!B35)</f>
        <v>0.3069808427635401</v>
      </c>
      <c r="L35">
        <f>ABS('Data-Normalized'!L35-'Data-Normalized'!B35)</f>
        <v>0.30669444793300327</v>
      </c>
      <c r="M35">
        <f>ABS('Data-Normalized'!M35-'Data-Normalized'!B35)</f>
        <v>0.30914055437955479</v>
      </c>
      <c r="N35">
        <f>ABS('Data-Normalized'!N35-'Data-Normalized'!B35)</f>
        <v>0.27647476959004758</v>
      </c>
      <c r="O35">
        <f>ABS('Data-Normalized'!O35-'Data-Normalized'!B35)</f>
        <v>0.30914055437955479</v>
      </c>
      <c r="P35">
        <f>ABS('Data-Normalized'!P35-'Data-Normalized'!B35)</f>
        <v>0.28522165279513478</v>
      </c>
      <c r="Q35">
        <f>ABS('Data-Normalized'!Q35-'Data-Normalized'!B35)</f>
        <v>0.1066383276382421</v>
      </c>
      <c r="R35">
        <f>ABS('Data-Normalized'!R35-'Data-Normalized'!B35)</f>
        <v>0.31000000000000005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6.7532735593618831E-2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0.31924917889863758</v>
      </c>
      <c r="I36">
        <f>ABS('Data-Normalized'!I36-'Data-Normalized'!B36)</f>
        <v>0.31671181290145312</v>
      </c>
      <c r="J36">
        <f>ABS('Data-Normalized'!J36-'Data-Normalized'!B36)</f>
        <v>0.31933053057376903</v>
      </c>
      <c r="K36">
        <f>ABS('Data-Normalized'!K36-'Data-Normalized'!B36)</f>
        <v>0.31709031877189664</v>
      </c>
      <c r="L36">
        <f>ABS('Data-Normalized'!L36-'Data-Normalized'!B36)</f>
        <v>0.31667602946003393</v>
      </c>
      <c r="M36">
        <f>ABS('Data-Normalized'!M36-'Data-Normalized'!B36)</f>
        <v>0.31924917889863758</v>
      </c>
      <c r="N36">
        <f>ABS('Data-Normalized'!N36-'Data-Normalized'!B36)</f>
        <v>0.29054828959426893</v>
      </c>
      <c r="O36">
        <f>ABS('Data-Normalized'!O36-'Data-Normalized'!B36)</f>
        <v>0.31924917889863758</v>
      </c>
      <c r="P36">
        <f>ABS('Data-Normalized'!P36-'Data-Normalized'!B36)</f>
        <v>0.2939993409751841</v>
      </c>
      <c r="Q36">
        <f>ABS('Data-Normalized'!Q36-'Data-Normalized'!B36)</f>
        <v>9.7946897494674112E-2</v>
      </c>
      <c r="R36">
        <f>ABS('Data-Normalized'!R36-'Data-Normalized'!B36)</f>
        <v>0.31999999999999995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9.7207048976709065E-2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0.32920669394039237</v>
      </c>
      <c r="I37">
        <f>ABS('Data-Normalized'!I37-'Data-Normalized'!B37)</f>
        <v>0.32697696829292222</v>
      </c>
      <c r="J37">
        <f>ABS('Data-Normalized'!J37-'Data-Normalized'!B37)</f>
        <v>0.32922298078313783</v>
      </c>
      <c r="K37">
        <f>ABS('Data-Normalized'!K37-'Data-Normalized'!B37)</f>
        <v>0.3272510402021902</v>
      </c>
      <c r="L37">
        <f>ABS('Data-Normalized'!L37-'Data-Normalized'!B37)</f>
        <v>0.32694052875551682</v>
      </c>
      <c r="M37">
        <f>ABS('Data-Normalized'!M37-'Data-Normalized'!B37)</f>
        <v>0.32920669394039237</v>
      </c>
      <c r="N37">
        <f>ABS('Data-Normalized'!N37-'Data-Normalized'!B37)</f>
        <v>0.29908637490063994</v>
      </c>
      <c r="O37">
        <f>ABS('Data-Normalized'!O37-'Data-Normalized'!B37)</f>
        <v>0.32920669394039237</v>
      </c>
      <c r="P37">
        <f>ABS('Data-Normalized'!P37-'Data-Normalized'!B37)</f>
        <v>0.30383014675369768</v>
      </c>
      <c r="Q37">
        <f>ABS('Data-Normalized'!Q37-'Data-Normalized'!B37)</f>
        <v>8.2879642574171242E-2</v>
      </c>
      <c r="R37">
        <f>ABS('Data-Normalized'!R37-'Data-Normalized'!B37)</f>
        <v>0.32999999999999996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8.8493867929024805E-2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0.33890350619312681</v>
      </c>
      <c r="I38">
        <f>ABS('Data-Normalized'!I38-'Data-Normalized'!B38)</f>
        <v>0.33712467793714895</v>
      </c>
      <c r="J38">
        <f>ABS('Data-Normalized'!J38-'Data-Normalized'!B38)</f>
        <v>0.33924900325173657</v>
      </c>
      <c r="K38">
        <f>ABS('Data-Normalized'!K38-'Data-Normalized'!B38)</f>
        <v>0.33713351402669545</v>
      </c>
      <c r="L38">
        <f>ABS('Data-Normalized'!L38-'Data-Normalized'!B38)</f>
        <v>0.337088127130732</v>
      </c>
      <c r="M38">
        <f>ABS('Data-Normalized'!M38-'Data-Normalized'!B38)</f>
        <v>0.33890350619312681</v>
      </c>
      <c r="N38">
        <f>ABS('Data-Normalized'!N38-'Data-Normalized'!B38)</f>
        <v>0.31035355243794793</v>
      </c>
      <c r="O38">
        <f>ABS('Data-Normalized'!O38-'Data-Normalized'!B38)</f>
        <v>0.33890350619312681</v>
      </c>
      <c r="P38">
        <f>ABS('Data-Normalized'!P38-'Data-Normalized'!B38)</f>
        <v>0.31539234733049915</v>
      </c>
      <c r="Q38">
        <f>ABS('Data-Normalized'!Q38-'Data-Normalized'!B38)</f>
        <v>7.0627234794435556E-2</v>
      </c>
      <c r="R38">
        <f>ABS('Data-Normalized'!R38-'Data-Normalized'!B38)</f>
        <v>0.33999999999999997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9.1166694980383101E-2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0.34932085264179691</v>
      </c>
      <c r="I39">
        <f>ABS('Data-Normalized'!I39-'Data-Normalized'!B39)</f>
        <v>0.34744007727409676</v>
      </c>
      <c r="J39">
        <f>ABS('Data-Normalized'!J39-'Data-Normalized'!B39)</f>
        <v>0.34927224804110268</v>
      </c>
      <c r="K39">
        <f>ABS('Data-Normalized'!K39-'Data-Normalized'!B39)</f>
        <v>0.34778889786727829</v>
      </c>
      <c r="L39">
        <f>ABS('Data-Normalized'!L39-'Data-Normalized'!B39)</f>
        <v>0.34739572815887554</v>
      </c>
      <c r="M39">
        <f>ABS('Data-Normalized'!M39-'Data-Normalized'!B39)</f>
        <v>0.34932085264179691</v>
      </c>
      <c r="N39">
        <f>ABS('Data-Normalized'!N39-'Data-Normalized'!B39)</f>
        <v>0.3228614384300299</v>
      </c>
      <c r="O39">
        <f>ABS('Data-Normalized'!O39-'Data-Normalized'!B39)</f>
        <v>0.34932085264179691</v>
      </c>
      <c r="P39">
        <f>ABS('Data-Normalized'!P39-'Data-Normalized'!B39)</f>
        <v>0.33237145469050888</v>
      </c>
      <c r="Q39">
        <f>ABS('Data-Normalized'!Q39-'Data-Normalized'!B39)</f>
        <v>5.6639011087006863E-2</v>
      </c>
      <c r="R39">
        <f>ABS('Data-Normalized'!R39-'Data-Normalized'!B39)</f>
        <v>0.35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0.12846450492956718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0.35913221287329922</v>
      </c>
      <c r="I40">
        <f>ABS('Data-Normalized'!I40-'Data-Normalized'!B40)</f>
        <v>0.35773482496428144</v>
      </c>
      <c r="J40">
        <f>ABS('Data-Normalized'!J40-'Data-Normalized'!B40)</f>
        <v>0.35939548928283638</v>
      </c>
      <c r="K40">
        <f>ABS('Data-Normalized'!K40-'Data-Normalized'!B40)</f>
        <v>0.35799315911205376</v>
      </c>
      <c r="L40">
        <f>ABS('Data-Normalized'!L40-'Data-Normalized'!B40)</f>
        <v>0.35767985711942651</v>
      </c>
      <c r="M40">
        <f>ABS('Data-Normalized'!M40-'Data-Normalized'!B40)</f>
        <v>0.35913221287329922</v>
      </c>
      <c r="N40">
        <f>ABS('Data-Normalized'!N40-'Data-Normalized'!B40)</f>
        <v>0.33778509273679258</v>
      </c>
      <c r="O40">
        <f>ABS('Data-Normalized'!O40-'Data-Normalized'!B40)</f>
        <v>0.35913221287329311</v>
      </c>
      <c r="P40">
        <f>ABS('Data-Normalized'!P40-'Data-Normalized'!B40)</f>
        <v>0.3394554508867087</v>
      </c>
      <c r="Q40">
        <f>ABS('Data-Normalized'!Q40-'Data-Normalized'!B40)</f>
        <v>3.7636263232031619E-2</v>
      </c>
      <c r="R40">
        <f>ABS('Data-Normalized'!R40-'Data-Normalized'!B40)</f>
        <v>0.36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0.12166579327542482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0.3691595150680903</v>
      </c>
      <c r="I41">
        <f>ABS('Data-Normalized'!I41-'Data-Normalized'!B41)</f>
        <v>0.3674788200992235</v>
      </c>
      <c r="J41">
        <f>ABS('Data-Normalized'!J41-'Data-Normalized'!B41)</f>
        <v>0.36928014249786845</v>
      </c>
      <c r="K41">
        <f>ABS('Data-Normalized'!K41-'Data-Normalized'!B41)</f>
        <v>0.3678923910665941</v>
      </c>
      <c r="L41">
        <f>ABS('Data-Normalized'!L41-'Data-Normalized'!B41)</f>
        <v>0.36743724281223245</v>
      </c>
      <c r="M41">
        <f>ABS('Data-Normalized'!M41-'Data-Normalized'!B41)</f>
        <v>0.3691595150680903</v>
      </c>
      <c r="N41">
        <f>ABS('Data-Normalized'!N41-'Data-Normalized'!B41)</f>
        <v>0.34630181038445229</v>
      </c>
      <c r="O41">
        <f>ABS('Data-Normalized'!O41-'Data-Normalized'!B41)</f>
        <v>0.3691595150680903</v>
      </c>
      <c r="P41">
        <f>ABS('Data-Normalized'!P41-'Data-Normalized'!B41)</f>
        <v>0.35550040471601274</v>
      </c>
      <c r="Q41">
        <f>ABS('Data-Normalized'!Q41-'Data-Normalized'!B41)</f>
        <v>2.8572281118199427E-2</v>
      </c>
      <c r="R41">
        <f>ABS('Data-Normalized'!R41-'Data-Normalized'!B41)</f>
        <v>0.37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0.12827697191870358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0.3791525309372149</v>
      </c>
      <c r="I42">
        <f>ABS('Data-Normalized'!I42-'Data-Normalized'!B42)</f>
        <v>0.37777146904481851</v>
      </c>
      <c r="J42">
        <f>ABS('Data-Normalized'!J42-'Data-Normalized'!B42)</f>
        <v>0.37935967184010244</v>
      </c>
      <c r="K42">
        <f>ABS('Data-Normalized'!K42-'Data-Normalized'!B42)</f>
        <v>0.37808258801158434</v>
      </c>
      <c r="L42">
        <f>ABS('Data-Normalized'!L42-'Data-Normalized'!B42)</f>
        <v>0.37772162236425322</v>
      </c>
      <c r="M42">
        <f>ABS('Data-Normalized'!M42-'Data-Normalized'!B42)</f>
        <v>0.3791525309372149</v>
      </c>
      <c r="N42">
        <f>ABS('Data-Normalized'!N42-'Data-Normalized'!B42)</f>
        <v>0.35389110526236522</v>
      </c>
      <c r="O42">
        <f>ABS('Data-Normalized'!O42-'Data-Normalized'!B42)</f>
        <v>0.3791525309372149</v>
      </c>
      <c r="P42">
        <f>ABS('Data-Normalized'!P42-'Data-Normalized'!B42)</f>
        <v>0.36042468356505475</v>
      </c>
      <c r="Q42">
        <f>ABS('Data-Normalized'!Q42-'Data-Normalized'!B42)</f>
        <v>1.4997604214288307E-2</v>
      </c>
      <c r="R42">
        <f>ABS('Data-Normalized'!R42-'Data-Normalized'!B42)</f>
        <v>0.38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0.12596943453762355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0.38927222275111462</v>
      </c>
      <c r="I43">
        <f>ABS('Data-Normalized'!I43-'Data-Normalized'!B43)</f>
        <v>0.38741103064897464</v>
      </c>
      <c r="J43">
        <f>ABS('Data-Normalized'!J43-'Data-Normalized'!B43)</f>
        <v>0.38932936102461868</v>
      </c>
      <c r="K43">
        <f>ABS('Data-Normalized'!K43-'Data-Normalized'!B43)</f>
        <v>0.38809756069598833</v>
      </c>
      <c r="L43">
        <f>ABS('Data-Normalized'!L43-'Data-Normalized'!B43)</f>
        <v>0.38735609294153561</v>
      </c>
      <c r="M43">
        <f>ABS('Data-Normalized'!M43-'Data-Normalized'!B43)</f>
        <v>0.38927222275111462</v>
      </c>
      <c r="N43">
        <f>ABS('Data-Normalized'!N43-'Data-Normalized'!B43)</f>
        <v>0.36079212574321229</v>
      </c>
      <c r="O43">
        <f>ABS('Data-Normalized'!O43-'Data-Normalized'!B43)</f>
        <v>0.38927222275111462</v>
      </c>
      <c r="P43">
        <f>ABS('Data-Normalized'!P43-'Data-Normalized'!B43)</f>
        <v>0.37121521174392402</v>
      </c>
      <c r="Q43">
        <f>ABS('Data-Normalized'!Q43-'Data-Normalized'!B43)</f>
        <v>4.2519782210500567E-3</v>
      </c>
      <c r="R43">
        <f>ABS('Data-Normalized'!R43-'Data-Normalized'!B43)</f>
        <v>0.39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0.15035147037780139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0.39910818023679373</v>
      </c>
      <c r="I44">
        <f>ABS('Data-Normalized'!I44-'Data-Normalized'!B44)</f>
        <v>0.3977759183833488</v>
      </c>
      <c r="J44">
        <f>ABS('Data-Normalized'!J44-'Data-Normalized'!B44)</f>
        <v>0.39923301941334643</v>
      </c>
      <c r="K44">
        <f>ABS('Data-Normalized'!K44-'Data-Normalized'!B44)</f>
        <v>0.39829771854817742</v>
      </c>
      <c r="L44">
        <f>ABS('Data-Normalized'!L44-'Data-Normalized'!B44)</f>
        <v>0.39770829925115325</v>
      </c>
      <c r="M44">
        <f>ABS('Data-Normalized'!M44-'Data-Normalized'!B44)</f>
        <v>0.39910818023679373</v>
      </c>
      <c r="N44">
        <f>ABS('Data-Normalized'!N44-'Data-Normalized'!B44)</f>
        <v>0.37571540400198855</v>
      </c>
      <c r="O44">
        <f>ABS('Data-Normalized'!O44-'Data-Normalized'!B44)</f>
        <v>0.39910818023679373</v>
      </c>
      <c r="P44">
        <f>ABS('Data-Normalized'!P44-'Data-Normalized'!B44)</f>
        <v>0.38436035172822258</v>
      </c>
      <c r="Q44">
        <f>ABS('Data-Normalized'!Q44-'Data-Normalized'!B44)</f>
        <v>1.4328594047798515E-2</v>
      </c>
      <c r="R44">
        <f>ABS('Data-Normalized'!R44-'Data-Normalized'!B44)</f>
        <v>0.4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0.15322972220345576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0.4090915583592839</v>
      </c>
      <c r="I45">
        <f>ABS('Data-Normalized'!I45-'Data-Normalized'!B45)</f>
        <v>0.40746664738060301</v>
      </c>
      <c r="J45">
        <f>ABS('Data-Normalized'!J45-'Data-Normalized'!B45)</f>
        <v>0.4094634205959945</v>
      </c>
      <c r="K45">
        <f>ABS('Data-Normalized'!K45-'Data-Normalized'!B45)</f>
        <v>0.40815015303305024</v>
      </c>
      <c r="L45">
        <f>ABS('Data-Normalized'!L45-'Data-Normalized'!B45)</f>
        <v>0.40739359813138976</v>
      </c>
      <c r="M45">
        <f>ABS('Data-Normalized'!M45-'Data-Normalized'!B45)</f>
        <v>0.4090915583592839</v>
      </c>
      <c r="N45">
        <f>ABS('Data-Normalized'!N45-'Data-Normalized'!B45)</f>
        <v>0.3842161573300984</v>
      </c>
      <c r="O45">
        <f>ABS('Data-Normalized'!O45-'Data-Normalized'!B45)</f>
        <v>0.4090915583592839</v>
      </c>
      <c r="P45">
        <f>ABS('Data-Normalized'!P45-'Data-Normalized'!B45)</f>
        <v>0.39498602656420445</v>
      </c>
      <c r="Q45">
        <f>ABS('Data-Normalized'!Q45-'Data-Normalized'!B45)</f>
        <v>2.2232977789453545E-2</v>
      </c>
      <c r="R45">
        <f>ABS('Data-Normalized'!R45-'Data-Normalized'!B45)</f>
        <v>0.41000000000000003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0.12951276546114987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0.41939833289874628</v>
      </c>
      <c r="I46">
        <f>ABS('Data-Normalized'!I46-'Data-Normalized'!B46)</f>
        <v>0.41712581125922754</v>
      </c>
      <c r="J46">
        <f>ABS('Data-Normalized'!J46-'Data-Normalized'!B46)</f>
        <v>0.41946088657283509</v>
      </c>
      <c r="K46">
        <f>ABS('Data-Normalized'!K46-'Data-Normalized'!B46)</f>
        <v>0.41853186251454599</v>
      </c>
      <c r="L46">
        <f>ABS('Data-Normalized'!L46-'Data-Normalized'!B46)</f>
        <v>0.41705012075794046</v>
      </c>
      <c r="M46">
        <f>ABS('Data-Normalized'!M46-'Data-Normalized'!B46)</f>
        <v>0.41939833289874628</v>
      </c>
      <c r="N46">
        <f>ABS('Data-Normalized'!N46-'Data-Normalized'!B46)</f>
        <v>0.39919184175356048</v>
      </c>
      <c r="O46">
        <f>ABS('Data-Normalized'!O46-'Data-Normalized'!B46)</f>
        <v>0.41939833289874628</v>
      </c>
      <c r="P46">
        <f>ABS('Data-Normalized'!P46-'Data-Normalized'!B46)</f>
        <v>0.40310157787272416</v>
      </c>
      <c r="Q46">
        <f>ABS('Data-Normalized'!Q46-'Data-Normalized'!B46)</f>
        <v>4.0588911264117233E-2</v>
      </c>
      <c r="R46">
        <f>ABS('Data-Normalized'!R46-'Data-Normalized'!B46)</f>
        <v>0.42000000000000004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0.16345005610071472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0.42927675143945865</v>
      </c>
      <c r="I47">
        <f>ABS('Data-Normalized'!I47-'Data-Normalized'!B47)</f>
        <v>0.4271939784835026</v>
      </c>
      <c r="J47">
        <f>ABS('Data-Normalized'!J47-'Data-Normalized'!B47)</f>
        <v>0.42955903123904771</v>
      </c>
      <c r="K47">
        <f>ABS('Data-Normalized'!K47-'Data-Normalized'!B47)</f>
        <v>0.42847338133926749</v>
      </c>
      <c r="L47">
        <f>ABS('Data-Normalized'!L47-'Data-Normalized'!B47)</f>
        <v>0.42711205861601742</v>
      </c>
      <c r="M47">
        <f>ABS('Data-Normalized'!M47-'Data-Normalized'!B47)</f>
        <v>0.42927675143945865</v>
      </c>
      <c r="N47">
        <f>ABS('Data-Normalized'!N47-'Data-Normalized'!B47)</f>
        <v>0.4072433989051053</v>
      </c>
      <c r="O47">
        <f>ABS('Data-Normalized'!O47-'Data-Normalized'!B47)</f>
        <v>0.42927675143945865</v>
      </c>
      <c r="P47">
        <f>ABS('Data-Normalized'!P47-'Data-Normalized'!B47)</f>
        <v>0.41757374056913132</v>
      </c>
      <c r="Q47">
        <f>ABS('Data-Normalized'!Q47-'Data-Normalized'!B47)</f>
        <v>5.2663016739236124E-2</v>
      </c>
      <c r="R47">
        <f>ABS('Data-Normalized'!R47-'Data-Normalized'!B47)</f>
        <v>0.43000000000000005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0.17905042145598637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0.43926171186646634</v>
      </c>
      <c r="I48">
        <f>ABS('Data-Normalized'!I48-'Data-Normalized'!B48)</f>
        <v>0.43745460058665786</v>
      </c>
      <c r="J48">
        <f>ABS('Data-Normalized'!J48-'Data-Normalized'!B48)</f>
        <v>0.43945435659007803</v>
      </c>
      <c r="K48">
        <f>ABS('Data-Normalized'!K48-'Data-Normalized'!B48)</f>
        <v>0.43875523115992232</v>
      </c>
      <c r="L48">
        <f>ABS('Data-Normalized'!L48-'Data-Normalized'!B48)</f>
        <v>0.43737417729254568</v>
      </c>
      <c r="M48">
        <f>ABS('Data-Normalized'!M48-'Data-Normalized'!B48)</f>
        <v>0.43926171186646634</v>
      </c>
      <c r="N48">
        <f>ABS('Data-Normalized'!N48-'Data-Normalized'!B48)</f>
        <v>0.42127188270985194</v>
      </c>
      <c r="O48">
        <f>ABS('Data-Normalized'!O48-'Data-Normalized'!B48)</f>
        <v>0.43926171186646634</v>
      </c>
      <c r="P48">
        <f>ABS('Data-Normalized'!P48-'Data-Normalized'!B48)</f>
        <v>0.42938303718926873</v>
      </c>
      <c r="Q48">
        <f>ABS('Data-Normalized'!Q48-'Data-Normalized'!B48)</f>
        <v>7.1782301347354305E-2</v>
      </c>
      <c r="R48">
        <f>ABS('Data-Normalized'!R48-'Data-Normalized'!B48)</f>
        <v>0.43999999999999995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0.23339662560520635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0.44926679167950589</v>
      </c>
      <c r="I49">
        <f>ABS('Data-Normalized'!I49-'Data-Normalized'!B49)</f>
        <v>0.44825061243465869</v>
      </c>
      <c r="J49">
        <f>ABS('Data-Normalized'!J49-'Data-Normalized'!B49)</f>
        <v>0.44974260172446112</v>
      </c>
      <c r="K49">
        <f>ABS('Data-Normalized'!K49-'Data-Normalized'!B49)</f>
        <v>0.44908851434416053</v>
      </c>
      <c r="L49">
        <f>ABS('Data-Normalized'!L49-'Data-Normalized'!B49)</f>
        <v>0.44815309910854939</v>
      </c>
      <c r="M49">
        <f>ABS('Data-Normalized'!M49-'Data-Normalized'!B49)</f>
        <v>0.44926679167950589</v>
      </c>
      <c r="N49">
        <f>ABS('Data-Normalized'!N49-'Data-Normalized'!B49)</f>
        <v>0.43385230241344896</v>
      </c>
      <c r="O49">
        <f>ABS('Data-Normalized'!O49-'Data-Normalized'!B49)</f>
        <v>0.44926679167950589</v>
      </c>
      <c r="P49">
        <f>ABS('Data-Normalized'!P49-'Data-Normalized'!B49)</f>
        <v>0.44112648678324706</v>
      </c>
      <c r="Q49">
        <f>ABS('Data-Normalized'!Q49-'Data-Normalized'!B49)</f>
        <v>8.823960631766925E-2</v>
      </c>
      <c r="R49">
        <f>ABS('Data-Normalized'!R49-'Data-Normalized'!B49)</f>
        <v>0.44999999999999996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0.22802024963553735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0.45926224388464554</v>
      </c>
      <c r="I50">
        <f>ABS('Data-Normalized'!I50-'Data-Normalized'!B50)</f>
        <v>0.45869000560196904</v>
      </c>
      <c r="J50">
        <f>ABS('Data-Normalized'!J50-'Data-Normalized'!B50)</f>
        <v>0.45963680625755576</v>
      </c>
      <c r="K50">
        <f>ABS('Data-Normalized'!K50-'Data-Normalized'!B50)</f>
        <v>0.45929919692848187</v>
      </c>
      <c r="L50">
        <f>ABS('Data-Normalized'!L50-'Data-Normalized'!B50)</f>
        <v>0.45859781543545652</v>
      </c>
      <c r="M50">
        <f>ABS('Data-Normalized'!M50-'Data-Normalized'!B50)</f>
        <v>0.45926224388464554</v>
      </c>
      <c r="N50">
        <f>ABS('Data-Normalized'!N50-'Data-Normalized'!B50)</f>
        <v>0.444064780820011</v>
      </c>
      <c r="O50">
        <f>ABS('Data-Normalized'!O50-'Data-Normalized'!B50)</f>
        <v>0.45926224388464554</v>
      </c>
      <c r="P50">
        <f>ABS('Data-Normalized'!P50-'Data-Normalized'!B50)</f>
        <v>0.44999625393096043</v>
      </c>
      <c r="Q50">
        <f>ABS('Data-Normalized'!Q50-'Data-Normalized'!B50)</f>
        <v>0.10283526442544766</v>
      </c>
      <c r="R50">
        <f>ABS('Data-Normalized'!R50-'Data-Normalized'!B50)</f>
        <v>0.45999999999999996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0.27308929310132191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0.46920211474389173</v>
      </c>
      <c r="I51">
        <f>ABS('Data-Normalized'!I51-'Data-Normalized'!B51)</f>
        <v>0.46909716205238083</v>
      </c>
      <c r="J51">
        <f>ABS('Data-Normalized'!J51-'Data-Normalized'!B51)</f>
        <v>0.46960201217032838</v>
      </c>
      <c r="K51">
        <f>ABS('Data-Normalized'!K51-'Data-Normalized'!B51)</f>
        <v>0.46940475748589616</v>
      </c>
      <c r="L51">
        <f>ABS('Data-Normalized'!L51-'Data-Normalized'!B51)</f>
        <v>0.46899784295040048</v>
      </c>
      <c r="M51">
        <f>ABS('Data-Normalized'!M51-'Data-Normalized'!B51)</f>
        <v>0.46920211474389173</v>
      </c>
      <c r="N51">
        <f>ABS('Data-Normalized'!N51-'Data-Normalized'!B51)</f>
        <v>0.45307882168049707</v>
      </c>
      <c r="O51">
        <f>ABS('Data-Normalized'!O51-'Data-Normalized'!B51)</f>
        <v>0.46920211474389173</v>
      </c>
      <c r="P51">
        <f>ABS('Data-Normalized'!P51-'Data-Normalized'!B51)</f>
        <v>0.46295288049455618</v>
      </c>
      <c r="Q51">
        <f>ABS('Data-Normalized'!Q51-'Data-Normalized'!B51)</f>
        <v>0.11868295020583575</v>
      </c>
      <c r="R51">
        <f>ABS('Data-Normalized'!R51-'Data-Normalized'!B51)</f>
        <v>0.47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0.3243373463784518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0.47933763480893654</v>
      </c>
      <c r="I52">
        <f>ABS('Data-Normalized'!I52-'Data-Normalized'!B52)</f>
        <v>0.4794050898585891</v>
      </c>
      <c r="J52">
        <f>ABS('Data-Normalized'!J52-'Data-Normalized'!B52)</f>
        <v>0.47968792530167537</v>
      </c>
      <c r="K52">
        <f>ABS('Data-Normalized'!K52-'Data-Normalized'!B52)</f>
        <v>0.4797623477895846</v>
      </c>
      <c r="L52">
        <f>ABS('Data-Normalized'!L52-'Data-Normalized'!B52)</f>
        <v>0.47929817682594333</v>
      </c>
      <c r="M52">
        <f>ABS('Data-Normalized'!M52-'Data-Normalized'!B52)</f>
        <v>0.47933763480893654</v>
      </c>
      <c r="N52">
        <f>ABS('Data-Normalized'!N52-'Data-Normalized'!B52)</f>
        <v>0.46533092619589767</v>
      </c>
      <c r="O52">
        <f>ABS('Data-Normalized'!O52-'Data-Normalized'!B52)</f>
        <v>0.47933763480893654</v>
      </c>
      <c r="P52">
        <f>ABS('Data-Normalized'!P52-'Data-Normalized'!B52)</f>
        <v>0.47327193259553668</v>
      </c>
      <c r="Q52">
        <f>ABS('Data-Normalized'!Q52-'Data-Normalized'!B52)</f>
        <v>0.13341060476603528</v>
      </c>
      <c r="R52">
        <f>ABS('Data-Normalized'!R52-'Data-Normalized'!B52)</f>
        <v>0.48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0.38061096966557795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0.48937013239975569</v>
      </c>
      <c r="I53">
        <f>ABS('Data-Normalized'!I53-'Data-Normalized'!B53)</f>
        <v>0.48981745119558351</v>
      </c>
      <c r="J53">
        <f>ABS('Data-Normalized'!J53-'Data-Normalized'!B53)</f>
        <v>0.48981350564171022</v>
      </c>
      <c r="K53">
        <f>ABS('Data-Normalized'!K53-'Data-Normalized'!B53)</f>
        <v>0.489995771312982</v>
      </c>
      <c r="L53">
        <f>ABS('Data-Normalized'!L53-'Data-Normalized'!B53)</f>
        <v>0.48972343054876299</v>
      </c>
      <c r="M53">
        <f>ABS('Data-Normalized'!M53-'Data-Normalized'!B53)</f>
        <v>0.48937013239975569</v>
      </c>
      <c r="N53">
        <f>ABS('Data-Normalized'!N53-'Data-Normalized'!B53)</f>
        <v>0.48258492424563504</v>
      </c>
      <c r="O53">
        <f>ABS('Data-Normalized'!O53-'Data-Normalized'!B53)</f>
        <v>0.48937013239975569</v>
      </c>
      <c r="P53">
        <f>ABS('Data-Normalized'!P53-'Data-Normalized'!B53)</f>
        <v>0.48253821115560214</v>
      </c>
      <c r="Q53">
        <f>ABS('Data-Normalized'!Q53-'Data-Normalized'!B53)</f>
        <v>0.15144892516606634</v>
      </c>
      <c r="R53">
        <f>ABS('Data-Normalized'!R53-'Data-Normalized'!B53)</f>
        <v>0.49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0.46489949331644642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0.49927407308927052</v>
      </c>
      <c r="I54">
        <f>ABS('Data-Normalized'!I54-'Data-Normalized'!B54)</f>
        <v>0.49975024939381962</v>
      </c>
      <c r="J54">
        <f>ABS('Data-Normalized'!J54-'Data-Normalized'!B54)</f>
        <v>0.49991408686865302</v>
      </c>
      <c r="K54">
        <f>ABS('Data-Normalized'!K54-'Data-Normalized'!B54)</f>
        <v>0.49989149502347674</v>
      </c>
      <c r="L54">
        <f>ABS('Data-Normalized'!L54-'Data-Normalized'!B54)</f>
        <v>0.49964286539149272</v>
      </c>
      <c r="M54">
        <f>ABS('Data-Normalized'!M54-'Data-Normalized'!B54)</f>
        <v>0.49927407308927052</v>
      </c>
      <c r="N54">
        <f>ABS('Data-Normalized'!N54-'Data-Normalized'!B54)</f>
        <v>0.49284429292779253</v>
      </c>
      <c r="O54">
        <f>ABS('Data-Normalized'!O54-'Data-Normalized'!B54)</f>
        <v>0.49927407308927052</v>
      </c>
      <c r="P54">
        <f>ABS('Data-Normalized'!P54-'Data-Normalized'!B54)</f>
        <v>0.49025992120062634</v>
      </c>
      <c r="Q54">
        <f>ABS('Data-Normalized'!Q54-'Data-Normalized'!B54)</f>
        <v>0.17237017310774416</v>
      </c>
      <c r="R54">
        <f>ABS('Data-Normalized'!R54-'Data-Normalized'!B54)</f>
        <v>0.5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0.4927843064370766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0.50919126892781486</v>
      </c>
      <c r="I55">
        <f>ABS('Data-Normalized'!I55-'Data-Normalized'!B55)</f>
        <v>0.50990249232636009</v>
      </c>
      <c r="J55">
        <f>ABS('Data-Normalized'!J55-'Data-Normalized'!B55)</f>
        <v>0.51</v>
      </c>
      <c r="K55">
        <f>ABS('Data-Normalized'!K55-'Data-Normalized'!B55)</f>
        <v>0.50992018744798517</v>
      </c>
      <c r="L55">
        <f>ABS('Data-Normalized'!L55-'Data-Normalized'!B55)</f>
        <v>0.50978804138250888</v>
      </c>
      <c r="M55">
        <f>ABS('Data-Normalized'!M55-'Data-Normalized'!B55)</f>
        <v>0.50919126892781486</v>
      </c>
      <c r="N55">
        <f>ABS('Data-Normalized'!N55-'Data-Normalized'!B55)</f>
        <v>0.50687914212883201</v>
      </c>
      <c r="O55">
        <f>ABS('Data-Normalized'!O55-'Data-Normalized'!B55)</f>
        <v>0.50919126892781486</v>
      </c>
      <c r="P55">
        <f>ABS('Data-Normalized'!P55-'Data-Normalized'!B55)</f>
        <v>0.50577589646321419</v>
      </c>
      <c r="Q55">
        <f>ABS('Data-Normalized'!Q55-'Data-Normalized'!B55)</f>
        <v>0.1850026284633669</v>
      </c>
      <c r="R55">
        <f>ABS('Data-Normalized'!R55-'Data-Normalized'!B55)</f>
        <v>0.51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0.49722237604755082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0.51929630365521817</v>
      </c>
      <c r="I56">
        <f>ABS('Data-Normalized'!I56-'Data-Normalized'!B56)</f>
        <v>0.51991298604930891</v>
      </c>
      <c r="J56">
        <f>ABS('Data-Normalized'!J56-'Data-Normalized'!B56)</f>
        <v>0.51994391037199073</v>
      </c>
      <c r="K56">
        <f>ABS('Data-Normalized'!K56-'Data-Normalized'!B56)</f>
        <v>0.52</v>
      </c>
      <c r="L56">
        <f>ABS('Data-Normalized'!L56-'Data-Normalized'!B56)</f>
        <v>0.51979580971804573</v>
      </c>
      <c r="M56">
        <f>ABS('Data-Normalized'!M56-'Data-Normalized'!B56)</f>
        <v>0.51929630365521817</v>
      </c>
      <c r="N56">
        <f>ABS('Data-Normalized'!N56-'Data-Normalized'!B56)</f>
        <v>0.51590226059152089</v>
      </c>
      <c r="O56">
        <f>ABS('Data-Normalized'!O56-'Data-Normalized'!B56)</f>
        <v>0.51929630365521817</v>
      </c>
      <c r="P56">
        <f>ABS('Data-Normalized'!P56-'Data-Normalized'!B56)</f>
        <v>0.51239108328495786</v>
      </c>
      <c r="Q56">
        <f>ABS('Data-Normalized'!Q56-'Data-Normalized'!B56)</f>
        <v>0.2000813634710783</v>
      </c>
      <c r="R56">
        <f>ABS('Data-Normalized'!R56-'Data-Normalized'!B56)</f>
        <v>0.52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0.49322442793448129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0.52935840009155055</v>
      </c>
      <c r="I57">
        <f>ABS('Data-Normalized'!I57-'Data-Normalized'!B57)</f>
        <v>0.52960308542318624</v>
      </c>
      <c r="J57">
        <f>ABS('Data-Normalized'!J57-'Data-Normalized'!B57)</f>
        <v>0.52976155816694226</v>
      </c>
      <c r="K57">
        <f>ABS('Data-Normalized'!K57-'Data-Normalized'!B57)</f>
        <v>0.52992140906867968</v>
      </c>
      <c r="L57">
        <f>ABS('Data-Normalized'!L57-'Data-Normalized'!B57)</f>
        <v>0.52948286273856437</v>
      </c>
      <c r="M57">
        <f>ABS('Data-Normalized'!M57-'Data-Normalized'!B57)</f>
        <v>0.52935840009155055</v>
      </c>
      <c r="N57">
        <f>ABS('Data-Normalized'!N57-'Data-Normalized'!B57)</f>
        <v>0.51680163223955644</v>
      </c>
      <c r="O57">
        <f>ABS('Data-Normalized'!O57-'Data-Normalized'!B57)</f>
        <v>0.52935840009155055</v>
      </c>
      <c r="P57">
        <f>ABS('Data-Normalized'!P57-'Data-Normalized'!B57)</f>
        <v>0.51708453652204356</v>
      </c>
      <c r="Q57">
        <f>ABS('Data-Normalized'!Q57-'Data-Normalized'!B57)</f>
        <v>0.21756088853132649</v>
      </c>
      <c r="R57">
        <f>ABS('Data-Normalized'!R57-'Data-Normalized'!B57)</f>
        <v>0.53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0.47245963526038354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0.53931833100834914</v>
      </c>
      <c r="I58">
        <f>ABS('Data-Normalized'!I58-'Data-Normalized'!B58)</f>
        <v>0.53901728383329495</v>
      </c>
      <c r="J58">
        <f>ABS('Data-Normalized'!J58-'Data-Normalized'!B58)</f>
        <v>0.53958861108631218</v>
      </c>
      <c r="K58">
        <f>ABS('Data-Normalized'!K58-'Data-Normalized'!B58)</f>
        <v>0.53957227613902492</v>
      </c>
      <c r="L58">
        <f>ABS('Data-Normalized'!L58-'Data-Normalized'!B58)</f>
        <v>0.5388807749691531</v>
      </c>
      <c r="M58">
        <f>ABS('Data-Normalized'!M58-'Data-Normalized'!B58)</f>
        <v>0.53931833100834914</v>
      </c>
      <c r="N58">
        <f>ABS('Data-Normalized'!N58-'Data-Normalized'!B58)</f>
        <v>0.51461908730365291</v>
      </c>
      <c r="O58">
        <f>ABS('Data-Normalized'!O58-'Data-Normalized'!B58)</f>
        <v>0.53931833100834914</v>
      </c>
      <c r="P58">
        <f>ABS('Data-Normalized'!P58-'Data-Normalized'!B58)</f>
        <v>0.51760808241982659</v>
      </c>
      <c r="Q58">
        <f>ABS('Data-Normalized'!Q58-'Data-Normalized'!B58)</f>
        <v>0.23718143879811043</v>
      </c>
      <c r="R58">
        <f>ABS('Data-Normalized'!R58-'Data-Normalized'!B58)</f>
        <v>0.54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0.47876228241157898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0.54935044835953772</v>
      </c>
      <c r="I59">
        <f>ABS('Data-Normalized'!I59-'Data-Normalized'!B59)</f>
        <v>0.54843446246072092</v>
      </c>
      <c r="J59">
        <f>ABS('Data-Normalized'!J59-'Data-Normalized'!B59)</f>
        <v>0.54949860453293864</v>
      </c>
      <c r="K59">
        <f>ABS('Data-Normalized'!K59-'Data-Normalized'!B59)</f>
        <v>0.54934427159973387</v>
      </c>
      <c r="L59">
        <f>ABS('Data-Normalized'!L59-'Data-Normalized'!B59)</f>
        <v>0.54829656272452687</v>
      </c>
      <c r="M59">
        <f>ABS('Data-Normalized'!M59-'Data-Normalized'!B59)</f>
        <v>0.54935044835953772</v>
      </c>
      <c r="N59">
        <f>ABS('Data-Normalized'!N59-'Data-Normalized'!B59)</f>
        <v>0.50610691667840269</v>
      </c>
      <c r="O59">
        <f>ABS('Data-Normalized'!O59-'Data-Normalized'!B59)</f>
        <v>0.54935044835953772</v>
      </c>
      <c r="P59">
        <f>ABS('Data-Normalized'!P59-'Data-Normalized'!B59)</f>
        <v>0.52717324930970633</v>
      </c>
      <c r="Q59">
        <f>ABS('Data-Normalized'!Q59-'Data-Normalized'!B59)</f>
        <v>0.25495197009967102</v>
      </c>
      <c r="R59">
        <f>ABS('Data-Normalized'!R59-'Data-Normalized'!B59)</f>
        <v>0.55000000000000004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0.49162435788916953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0.55940849444203478</v>
      </c>
      <c r="I60">
        <f>ABS('Data-Normalized'!I60-'Data-Normalized'!B60)</f>
        <v>0.55754791077111832</v>
      </c>
      <c r="J60">
        <f>ABS('Data-Normalized'!J60-'Data-Normalized'!B60)</f>
        <v>0.55943890879504865</v>
      </c>
      <c r="K60">
        <f>ABS('Data-Normalized'!K60-'Data-Normalized'!B60)</f>
        <v>0.55894514619244529</v>
      </c>
      <c r="L60">
        <f>ABS('Data-Normalized'!L60-'Data-Normalized'!B60)</f>
        <v>0.55739292988747158</v>
      </c>
      <c r="M60">
        <f>ABS('Data-Normalized'!M60-'Data-Normalized'!B60)</f>
        <v>0.55940849444203478</v>
      </c>
      <c r="N60">
        <f>ABS('Data-Normalized'!N60-'Data-Normalized'!B60)</f>
        <v>0.49548596407790985</v>
      </c>
      <c r="O60">
        <f>ABS('Data-Normalized'!O60-'Data-Normalized'!B60)</f>
        <v>0.55940849444203478</v>
      </c>
      <c r="P60">
        <f>ABS('Data-Normalized'!P60-'Data-Normalized'!B60)</f>
        <v>0.52453248686713994</v>
      </c>
      <c r="Q60">
        <f>ABS('Data-Normalized'!Q60-'Data-Normalized'!B60)</f>
        <v>0.2705152730937383</v>
      </c>
      <c r="R60">
        <f>ABS('Data-Normalized'!R60-'Data-Normalized'!B60)</f>
        <v>0.56000000000000005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0.48050953540444469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0.56931592041468515</v>
      </c>
      <c r="I61">
        <f>ABS('Data-Normalized'!I61-'Data-Normalized'!B61)</f>
        <v>0.56648678550654097</v>
      </c>
      <c r="J61">
        <f>ABS('Data-Normalized'!J61-'Data-Normalized'!B61)</f>
        <v>0.56936132870139988</v>
      </c>
      <c r="K61">
        <f>ABS('Data-Normalized'!K61-'Data-Normalized'!B61)</f>
        <v>0.56843463403674033</v>
      </c>
      <c r="L61">
        <f>ABS('Data-Normalized'!L61-'Data-Normalized'!B61)</f>
        <v>0.56633088147679267</v>
      </c>
      <c r="M61">
        <f>ABS('Data-Normalized'!M61-'Data-Normalized'!B61)</f>
        <v>0.56931592041468515</v>
      </c>
      <c r="N61">
        <f>ABS('Data-Normalized'!N61-'Data-Normalized'!B61)</f>
        <v>0.49063508935095507</v>
      </c>
      <c r="O61">
        <f>ABS('Data-Normalized'!O61-'Data-Normalized'!B61)</f>
        <v>0.56931592041468515</v>
      </c>
      <c r="P61">
        <f>ABS('Data-Normalized'!P61-'Data-Normalized'!B61)</f>
        <v>0.52333859798926508</v>
      </c>
      <c r="Q61">
        <f>ABS('Data-Normalized'!Q61-'Data-Normalized'!B61)</f>
        <v>0.28389094220603989</v>
      </c>
      <c r="R61">
        <f>ABS('Data-Normalized'!R61-'Data-Normalized'!B61)</f>
        <v>0.57000000000000095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0.49818364892644779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0.57934599885935367</v>
      </c>
      <c r="I62">
        <f>ABS('Data-Normalized'!I62-'Data-Normalized'!B62)</f>
        <v>0.57571310430097511</v>
      </c>
      <c r="J62">
        <f>ABS('Data-Normalized'!J62-'Data-Normalized'!B62)</f>
        <v>0.57921333200264735</v>
      </c>
      <c r="K62">
        <f>ABS('Data-Normalized'!K62-'Data-Normalized'!B62)</f>
        <v>0.57786034701608147</v>
      </c>
      <c r="L62">
        <f>ABS('Data-Normalized'!L62-'Data-Normalized'!B62)</f>
        <v>0.57556361216409502</v>
      </c>
      <c r="M62">
        <f>ABS('Data-Normalized'!M62-'Data-Normalized'!B62)</f>
        <v>0.57934599885935367</v>
      </c>
      <c r="N62">
        <f>ABS('Data-Normalized'!N62-'Data-Normalized'!B62)</f>
        <v>0.47787100236125907</v>
      </c>
      <c r="O62">
        <f>ABS('Data-Normalized'!O62-'Data-Normalized'!B62)</f>
        <v>0.57934599885935367</v>
      </c>
      <c r="P62">
        <f>ABS('Data-Normalized'!P62-'Data-Normalized'!B62)</f>
        <v>0.5152427031075606</v>
      </c>
      <c r="Q62">
        <f>ABS('Data-Normalized'!Q62-'Data-Normalized'!B62)</f>
        <v>0.30502649552429811</v>
      </c>
      <c r="R62">
        <f>ABS('Data-Normalized'!R62-'Data-Normalized'!B62)</f>
        <v>0.58000000000000096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0.46325216287919929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0.58943995210360001</v>
      </c>
      <c r="I63">
        <f>ABS('Data-Normalized'!I63-'Data-Normalized'!B63)</f>
        <v>0.58535833251552361</v>
      </c>
      <c r="J63">
        <f>ABS('Data-Normalized'!J63-'Data-Normalized'!B63)</f>
        <v>0.58906655358425986</v>
      </c>
      <c r="K63">
        <f>ABS('Data-Normalized'!K63-'Data-Normalized'!B63)</f>
        <v>0.58768133259898359</v>
      </c>
      <c r="L63">
        <f>ABS('Data-Normalized'!L63-'Data-Normalized'!B63)</f>
        <v>0.58520480694579469</v>
      </c>
      <c r="M63">
        <f>ABS('Data-Normalized'!M63-'Data-Normalized'!B63)</f>
        <v>0.58943995210360001</v>
      </c>
      <c r="N63">
        <f>ABS('Data-Normalized'!N63-'Data-Normalized'!B63)</f>
        <v>0.48066196607438888</v>
      </c>
      <c r="O63">
        <f>ABS('Data-Normalized'!O63-'Data-Normalized'!B63)</f>
        <v>0.58943995210360001</v>
      </c>
      <c r="P63">
        <f>ABS('Data-Normalized'!P63-'Data-Normalized'!B63)</f>
        <v>0.52066161965622593</v>
      </c>
      <c r="Q63">
        <f>ABS('Data-Normalized'!Q63-'Data-Normalized'!B63)</f>
        <v>0.31735878477439455</v>
      </c>
      <c r="R63">
        <f>ABS('Data-Normalized'!R63-'Data-Normalized'!B63)</f>
        <v>0.59000000000000097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0.46327649894893008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0.59951843701586383</v>
      </c>
      <c r="I64">
        <f>ABS('Data-Normalized'!I64-'Data-Normalized'!B64)</f>
        <v>0.59523601768083279</v>
      </c>
      <c r="J64">
        <f>ABS('Data-Normalized'!J64-'Data-Normalized'!B64)</f>
        <v>0.59876315304213479</v>
      </c>
      <c r="K64">
        <f>ABS('Data-Normalized'!K64-'Data-Normalized'!B64)</f>
        <v>0.59731099358702411</v>
      </c>
      <c r="L64">
        <f>ABS('Data-Normalized'!L64-'Data-Normalized'!B64)</f>
        <v>0.59507249465018575</v>
      </c>
      <c r="M64">
        <f>ABS('Data-Normalized'!M64-'Data-Normalized'!B64)</f>
        <v>0.59951843701586383</v>
      </c>
      <c r="N64">
        <f>ABS('Data-Normalized'!N64-'Data-Normalized'!B64)</f>
        <v>0.4782340934406446</v>
      </c>
      <c r="O64">
        <f>ABS('Data-Normalized'!O64-'Data-Normalized'!B64)</f>
        <v>0.59951843701586383</v>
      </c>
      <c r="P64">
        <f>ABS('Data-Normalized'!P64-'Data-Normalized'!B64)</f>
        <v>0.51942749584924952</v>
      </c>
      <c r="Q64">
        <f>ABS('Data-Normalized'!Q64-'Data-Normalized'!B64)</f>
        <v>0.33479209376415109</v>
      </c>
      <c r="R64">
        <f>ABS('Data-Normalized'!R64-'Data-Normalized'!B64)</f>
        <v>0.60000000000000098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0.44377518413516359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0.60925196602274578</v>
      </c>
      <c r="I65">
        <f>ABS('Data-Normalized'!I65-'Data-Normalized'!B65)</f>
        <v>0.60483918705380268</v>
      </c>
      <c r="J65">
        <f>ABS('Data-Normalized'!J65-'Data-Normalized'!B65)</f>
        <v>0.60852919448082055</v>
      </c>
      <c r="K65">
        <f>ABS('Data-Normalized'!K65-'Data-Normalized'!B65)</f>
        <v>0.60638024391254686</v>
      </c>
      <c r="L65">
        <f>ABS('Data-Normalized'!L65-'Data-Normalized'!B65)</f>
        <v>0.60467275949195642</v>
      </c>
      <c r="M65">
        <f>ABS('Data-Normalized'!M65-'Data-Normalized'!B65)</f>
        <v>0.60925196602274578</v>
      </c>
      <c r="N65">
        <f>ABS('Data-Normalized'!N65-'Data-Normalized'!B65)</f>
        <v>0.47454812678684244</v>
      </c>
      <c r="O65">
        <f>ABS('Data-Normalized'!O65-'Data-Normalized'!B65)</f>
        <v>0.60925196602274578</v>
      </c>
      <c r="P65">
        <f>ABS('Data-Normalized'!P65-'Data-Normalized'!B65)</f>
        <v>0.51346768802716614</v>
      </c>
      <c r="Q65">
        <f>ABS('Data-Normalized'!Q65-'Data-Normalized'!B65)</f>
        <v>0.35354312709779567</v>
      </c>
      <c r="R65">
        <f>ABS('Data-Normalized'!R65-'Data-Normalized'!B65)</f>
        <v>0.61000000000000099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0.47299727110612466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0.61947403563105885</v>
      </c>
      <c r="I66">
        <f>ABS('Data-Normalized'!I66-'Data-Normalized'!B66)</f>
        <v>0.61466981836540968</v>
      </c>
      <c r="J66">
        <f>ABS('Data-Normalized'!J66-'Data-Normalized'!B66)</f>
        <v>0.61839070036891586</v>
      </c>
      <c r="K66">
        <f>ABS('Data-Normalized'!K66-'Data-Normalized'!B66)</f>
        <v>0.61631364992291437</v>
      </c>
      <c r="L66">
        <f>ABS('Data-Normalized'!L66-'Data-Normalized'!B66)</f>
        <v>0.61451304919574257</v>
      </c>
      <c r="M66">
        <f>ABS('Data-Normalized'!M66-'Data-Normalized'!B66)</f>
        <v>0.61947403563105885</v>
      </c>
      <c r="N66">
        <f>ABS('Data-Normalized'!N66-'Data-Normalized'!B66)</f>
        <v>0.47785613633854185</v>
      </c>
      <c r="O66">
        <f>ABS('Data-Normalized'!O66-'Data-Normalized'!B66)</f>
        <v>0.61947403563105885</v>
      </c>
      <c r="P66">
        <f>ABS('Data-Normalized'!P66-'Data-Normalized'!B66)</f>
        <v>0.51515150451587577</v>
      </c>
      <c r="Q66">
        <f>ABS('Data-Normalized'!Q66-'Data-Normalized'!B66)</f>
        <v>0.3677462277412622</v>
      </c>
      <c r="R66">
        <f>ABS('Data-Normalized'!R66-'Data-Normalized'!B66)</f>
        <v>0.62000000000000099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0.4334339725566938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0.62947460181282455</v>
      </c>
      <c r="I67">
        <f>ABS('Data-Normalized'!I67-'Data-Normalized'!B67)</f>
        <v>0.62410592766903539</v>
      </c>
      <c r="J67">
        <f>ABS('Data-Normalized'!J67-'Data-Normalized'!B67)</f>
        <v>0.62849454658723714</v>
      </c>
      <c r="K67">
        <f>ABS('Data-Normalized'!K67-'Data-Normalized'!B67)</f>
        <v>0.62554540712436091</v>
      </c>
      <c r="L67">
        <f>ABS('Data-Normalized'!L67-'Data-Normalized'!B67)</f>
        <v>0.62393647999091939</v>
      </c>
      <c r="M67">
        <f>ABS('Data-Normalized'!M67-'Data-Normalized'!B67)</f>
        <v>0.62947460181282455</v>
      </c>
      <c r="N67">
        <f>ABS('Data-Normalized'!N67-'Data-Normalized'!B67)</f>
        <v>0.47092454187784571</v>
      </c>
      <c r="O67">
        <f>ABS('Data-Normalized'!O67-'Data-Normalized'!B67)</f>
        <v>0.62947460181282455</v>
      </c>
      <c r="P67">
        <f>ABS('Data-Normalized'!P67-'Data-Normalized'!B67)</f>
        <v>0.50791101754513912</v>
      </c>
      <c r="Q67">
        <f>ABS('Data-Normalized'!Q67-'Data-Normalized'!B67)</f>
        <v>0.38679770880078324</v>
      </c>
      <c r="R67">
        <f>ABS('Data-Normalized'!R67-'Data-Normalized'!B67)</f>
        <v>0.630000000000001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0.43644886310482522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0.63952619299100522</v>
      </c>
      <c r="I68">
        <f>ABS('Data-Normalized'!I68-'Data-Normalized'!B68)</f>
        <v>0.6334698821336654</v>
      </c>
      <c r="J68">
        <f>ABS('Data-Normalized'!J68-'Data-Normalized'!B68)</f>
        <v>0.63818563941786177</v>
      </c>
      <c r="K68">
        <f>ABS('Data-Normalized'!K68-'Data-Normalized'!B68)</f>
        <v>0.63512335283635224</v>
      </c>
      <c r="L68">
        <f>ABS('Data-Normalized'!L68-'Data-Normalized'!B68)</f>
        <v>0.63330615891600561</v>
      </c>
      <c r="M68">
        <f>ABS('Data-Normalized'!M68-'Data-Normalized'!B68)</f>
        <v>0.63952619299100522</v>
      </c>
      <c r="N68">
        <f>ABS('Data-Normalized'!N68-'Data-Normalized'!B68)</f>
        <v>0.47470671151676125</v>
      </c>
      <c r="O68">
        <f>ABS('Data-Normalized'!O68-'Data-Normalized'!B68)</f>
        <v>0.63952619299100522</v>
      </c>
      <c r="P68">
        <f>ABS('Data-Normalized'!P68-'Data-Normalized'!B68)</f>
        <v>0.51016568678914653</v>
      </c>
      <c r="Q68">
        <f>ABS('Data-Normalized'!Q68-'Data-Normalized'!B68)</f>
        <v>0.39861012576812715</v>
      </c>
      <c r="R68">
        <f>ABS('Data-Normalized'!R68-'Data-Normalized'!B68)</f>
        <v>0.64000000000000101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0.44138696247962728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0.6491975314738605</v>
      </c>
      <c r="I69">
        <f>ABS('Data-Normalized'!I69-'Data-Normalized'!B69)</f>
        <v>0.64271508962940715</v>
      </c>
      <c r="J69">
        <f>ABS('Data-Normalized'!J69-'Data-Normalized'!B69)</f>
        <v>0.64803174624214221</v>
      </c>
      <c r="K69">
        <f>ABS('Data-Normalized'!K69-'Data-Normalized'!B69)</f>
        <v>0.64398981412665279</v>
      </c>
      <c r="L69">
        <f>ABS('Data-Normalized'!L69-'Data-Normalized'!B69)</f>
        <v>0.64254874620108593</v>
      </c>
      <c r="M69">
        <f>ABS('Data-Normalized'!M69-'Data-Normalized'!B69)</f>
        <v>0.6491975314738605</v>
      </c>
      <c r="N69">
        <f>ABS('Data-Normalized'!N69-'Data-Normalized'!B69)</f>
        <v>0.47167128089620358</v>
      </c>
      <c r="O69">
        <f>ABS('Data-Normalized'!O69-'Data-Normalized'!B69)</f>
        <v>0.6491975314738605</v>
      </c>
      <c r="P69">
        <f>ABS('Data-Normalized'!P69-'Data-Normalized'!B69)</f>
        <v>0.50650407172123391</v>
      </c>
      <c r="Q69">
        <f>ABS('Data-Normalized'!Q69-'Data-Normalized'!B69)</f>
        <v>0.41715121265227917</v>
      </c>
      <c r="R69">
        <f>ABS('Data-Normalized'!R69-'Data-Normalized'!B69)</f>
        <v>0.65000000000000102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0.44954602167141761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0.65946643049944997</v>
      </c>
      <c r="I70">
        <f>ABS('Data-Normalized'!I70-'Data-Normalized'!B70)</f>
        <v>0.65196394894073517</v>
      </c>
      <c r="J70">
        <f>ABS('Data-Normalized'!J70-'Data-Normalized'!B70)</f>
        <v>0.65766660325111381</v>
      </c>
      <c r="K70">
        <f>ABS('Data-Normalized'!K70-'Data-Normalized'!B70)</f>
        <v>0.65324074137591515</v>
      </c>
      <c r="L70">
        <f>ABS('Data-Normalized'!L70-'Data-Normalized'!B70)</f>
        <v>0.6517865304830126</v>
      </c>
      <c r="M70">
        <f>ABS('Data-Normalized'!M70-'Data-Normalized'!B70)</f>
        <v>0.65946643049944997</v>
      </c>
      <c r="N70">
        <f>ABS('Data-Normalized'!N70-'Data-Normalized'!B70)</f>
        <v>0.46734560909598127</v>
      </c>
      <c r="O70">
        <f>ABS('Data-Normalized'!O70-'Data-Normalized'!B70)</f>
        <v>0.65946643049944997</v>
      </c>
      <c r="P70">
        <f>ABS('Data-Normalized'!P70-'Data-Normalized'!B70)</f>
        <v>0.50237947579026643</v>
      </c>
      <c r="Q70">
        <f>ABS('Data-Normalized'!Q70-'Data-Normalized'!B70)</f>
        <v>0.43392700244206489</v>
      </c>
      <c r="R70">
        <f>ABS('Data-Normalized'!R70-'Data-Normalized'!B70)</f>
        <v>0.66000000000000103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0.42450171818561905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0.66941828092468914</v>
      </c>
      <c r="I71">
        <f>ABS('Data-Normalized'!I71-'Data-Normalized'!B71)</f>
        <v>0.66057554544483121</v>
      </c>
      <c r="J71">
        <f>ABS('Data-Normalized'!J71-'Data-Normalized'!B71)</f>
        <v>0.66751972737029708</v>
      </c>
      <c r="K71">
        <f>ABS('Data-Normalized'!K71-'Data-Normalized'!B71)</f>
        <v>0.66189520449037675</v>
      </c>
      <c r="L71">
        <f>ABS('Data-Normalized'!L71-'Data-Normalized'!B71)</f>
        <v>0.66039111188813138</v>
      </c>
      <c r="M71">
        <f>ABS('Data-Normalized'!M71-'Data-Normalized'!B71)</f>
        <v>0.66941828092468914</v>
      </c>
      <c r="N71">
        <f>ABS('Data-Normalized'!N71-'Data-Normalized'!B71)</f>
        <v>0.46245828895177382</v>
      </c>
      <c r="O71">
        <f>ABS('Data-Normalized'!O71-'Data-Normalized'!B71)</f>
        <v>0.66941828092468914</v>
      </c>
      <c r="P71">
        <f>ABS('Data-Normalized'!P71-'Data-Normalized'!B71)</f>
        <v>0.49688772614493043</v>
      </c>
      <c r="Q71">
        <f>ABS('Data-Normalized'!Q71-'Data-Normalized'!B71)</f>
        <v>0.45261591109742011</v>
      </c>
      <c r="R71">
        <f>ABS('Data-Normalized'!R71-'Data-Normalized'!B71)</f>
        <v>0.67000000000000104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0.43189218621924291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0.6795571598519925</v>
      </c>
      <c r="I72">
        <f>ABS('Data-Normalized'!I72-'Data-Normalized'!B72)</f>
        <v>0.66920863309352607</v>
      </c>
      <c r="J72">
        <f>ABS('Data-Normalized'!J72-'Data-Normalized'!B72)</f>
        <v>0.67722056644384265</v>
      </c>
      <c r="K72">
        <f>ABS('Data-Normalized'!K72-'Data-Normalized'!B72)</f>
        <v>0.67058547048826012</v>
      </c>
      <c r="L72">
        <f>ABS('Data-Normalized'!L72-'Data-Normalized'!B72)</f>
        <v>0.66902806135799042</v>
      </c>
      <c r="M72">
        <f>ABS('Data-Normalized'!M72-'Data-Normalized'!B72)</f>
        <v>0.6795571598519925</v>
      </c>
      <c r="N72">
        <f>ABS('Data-Normalized'!N72-'Data-Normalized'!B72)</f>
        <v>0.45863429519279847</v>
      </c>
      <c r="O72">
        <f>ABS('Data-Normalized'!O72-'Data-Normalized'!B72)</f>
        <v>0.6795571598519925</v>
      </c>
      <c r="P72">
        <f>ABS('Data-Normalized'!P72-'Data-Normalized'!B72)</f>
        <v>0.49201372984546105</v>
      </c>
      <c r="Q72">
        <f>ABS('Data-Normalized'!Q72-'Data-Normalized'!B72)</f>
        <v>0.46997959767285075</v>
      </c>
      <c r="R72">
        <f>ABS('Data-Normalized'!R72-'Data-Normalized'!B72)</f>
        <v>0.68000000000000105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0.44165208104898929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0.6893860088252417</v>
      </c>
      <c r="I73">
        <f>ABS('Data-Normalized'!I73-'Data-Normalized'!B73)</f>
        <v>0.67707143950289073</v>
      </c>
      <c r="J73">
        <f>ABS('Data-Normalized'!J73-'Data-Normalized'!B73)</f>
        <v>0.68721720399003483</v>
      </c>
      <c r="K73">
        <f>ABS('Data-Normalized'!K73-'Data-Normalized'!B73)</f>
        <v>0.67880140309714743</v>
      </c>
      <c r="L73">
        <f>ABS('Data-Normalized'!L73-'Data-Normalized'!B73)</f>
        <v>0.67687443650853862</v>
      </c>
      <c r="M73">
        <f>ABS('Data-Normalized'!M73-'Data-Normalized'!B73)</f>
        <v>0.6893860088252417</v>
      </c>
      <c r="N73">
        <f>ABS('Data-Normalized'!N73-'Data-Normalized'!B73)</f>
        <v>0.45635755056266875</v>
      </c>
      <c r="O73">
        <f>ABS('Data-Normalized'!O73-'Data-Normalized'!B73)</f>
        <v>0.6893860088252417</v>
      </c>
      <c r="P73">
        <f>ABS('Data-Normalized'!P73-'Data-Normalized'!B73)</f>
        <v>0.48763342825526795</v>
      </c>
      <c r="Q73">
        <f>ABS('Data-Normalized'!Q73-'Data-Normalized'!B73)</f>
        <v>0.4850450104959752</v>
      </c>
      <c r="R73">
        <f>ABS('Data-Normalized'!R73-'Data-Normalized'!B73)</f>
        <v>0.69000000000000106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0.41828961192350472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0.69934483744479126</v>
      </c>
      <c r="I74">
        <f>ABS('Data-Normalized'!I74-'Data-Normalized'!B74)</f>
        <v>0.68513824388637889</v>
      </c>
      <c r="J74">
        <f>ABS('Data-Normalized'!J74-'Data-Normalized'!B74)</f>
        <v>0.69698012663098607</v>
      </c>
      <c r="K74">
        <f>ABS('Data-Normalized'!K74-'Data-Normalized'!B74)</f>
        <v>0.68727299899078598</v>
      </c>
      <c r="L74">
        <f>ABS('Data-Normalized'!L74-'Data-Normalized'!B74)</f>
        <v>0.68493272851133336</v>
      </c>
      <c r="M74">
        <f>ABS('Data-Normalized'!M74-'Data-Normalized'!B74)</f>
        <v>0.69934483744479126</v>
      </c>
      <c r="N74">
        <f>ABS('Data-Normalized'!N74-'Data-Normalized'!B74)</f>
        <v>0.45388924709197603</v>
      </c>
      <c r="O74">
        <f>ABS('Data-Normalized'!O74-'Data-Normalized'!B74)</f>
        <v>0.69934483744479126</v>
      </c>
      <c r="P74">
        <f>ABS('Data-Normalized'!P74-'Data-Normalized'!B74)</f>
        <v>0.48705267117222889</v>
      </c>
      <c r="Q74">
        <f>ABS('Data-Normalized'!Q74-'Data-Normalized'!B74)</f>
        <v>0.50077478013132382</v>
      </c>
      <c r="R74">
        <f>ABS('Data-Normalized'!R74-'Data-Normalized'!B74)</f>
        <v>0.70000000000000107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0.40469505790276944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0.70964771485338907</v>
      </c>
      <c r="I75">
        <f>ABS('Data-Normalized'!I75-'Data-Normalized'!B75)</f>
        <v>0.69302510190874211</v>
      </c>
      <c r="J75">
        <f>ABS('Data-Normalized'!J75-'Data-Normalized'!B75)</f>
        <v>0.70706526006289927</v>
      </c>
      <c r="K75">
        <f>ABS('Data-Normalized'!K75-'Data-Normalized'!B75)</f>
        <v>0.69568213561098569</v>
      </c>
      <c r="L75">
        <f>ABS('Data-Normalized'!L75-'Data-Normalized'!B75)</f>
        <v>0.69279426444575298</v>
      </c>
      <c r="M75">
        <f>ABS('Data-Normalized'!M75-'Data-Normalized'!B75)</f>
        <v>0.70964771485338907</v>
      </c>
      <c r="N75">
        <f>ABS('Data-Normalized'!N75-'Data-Normalized'!B75)</f>
        <v>0.44910119768822593</v>
      </c>
      <c r="O75">
        <f>ABS('Data-Normalized'!O75-'Data-Normalized'!B75)</f>
        <v>0.70964771485338907</v>
      </c>
      <c r="P75">
        <f>ABS('Data-Normalized'!P75-'Data-Normalized'!B75)</f>
        <v>0.48267282541804107</v>
      </c>
      <c r="Q75">
        <f>ABS('Data-Normalized'!Q75-'Data-Normalized'!B75)</f>
        <v>0.51775405787047024</v>
      </c>
      <c r="R75">
        <f>ABS('Data-Normalized'!R75-'Data-Normalized'!B75)</f>
        <v>0.71000000000000107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0.39897403933729081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0.71946203066174175</v>
      </c>
      <c r="I76">
        <f>ABS('Data-Normalized'!I76-'Data-Normalized'!B76)</f>
        <v>0.70072462598902385</v>
      </c>
      <c r="J76">
        <f>ABS('Data-Normalized'!J76-'Data-Normalized'!B76)</f>
        <v>0.71653384616764182</v>
      </c>
      <c r="K76">
        <f>ABS('Data-Normalized'!K76-'Data-Normalized'!B76)</f>
        <v>0.70348672660564282</v>
      </c>
      <c r="L76">
        <f>ABS('Data-Normalized'!L76-'Data-Normalized'!B76)</f>
        <v>0.70049646597116222</v>
      </c>
      <c r="M76">
        <f>ABS('Data-Normalized'!M76-'Data-Normalized'!B76)</f>
        <v>0.71946203066174175</v>
      </c>
      <c r="N76">
        <f>ABS('Data-Normalized'!N76-'Data-Normalized'!B76)</f>
        <v>0.44605346931270307</v>
      </c>
      <c r="O76">
        <f>ABS('Data-Normalized'!O76-'Data-Normalized'!B76)</f>
        <v>0.71946203066174175</v>
      </c>
      <c r="P76">
        <f>ABS('Data-Normalized'!P76-'Data-Normalized'!B76)</f>
        <v>0.47872002308513339</v>
      </c>
      <c r="Q76">
        <f>ABS('Data-Normalized'!Q76-'Data-Normalized'!B76)</f>
        <v>0.5331850624006671</v>
      </c>
      <c r="R76">
        <f>ABS('Data-Normalized'!R76-'Data-Normalized'!B76)</f>
        <v>0.72000000000000097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0.41359354113720226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0.72960965436617775</v>
      </c>
      <c r="I77">
        <f>ABS('Data-Normalized'!I77-'Data-Normalized'!B77)</f>
        <v>0.70931531899700595</v>
      </c>
      <c r="J77">
        <f>ABS('Data-Normalized'!J77-'Data-Normalized'!B77)</f>
        <v>0.72620330233898245</v>
      </c>
      <c r="K77">
        <f>ABS('Data-Normalized'!K77-'Data-Normalized'!B77)</f>
        <v>0.71206704674105592</v>
      </c>
      <c r="L77">
        <f>ABS('Data-Normalized'!L77-'Data-Normalized'!B77)</f>
        <v>0.70907661470805805</v>
      </c>
      <c r="M77">
        <f>ABS('Data-Normalized'!M77-'Data-Normalized'!B77)</f>
        <v>0.72960965436617775</v>
      </c>
      <c r="N77">
        <f>ABS('Data-Normalized'!N77-'Data-Normalized'!B77)</f>
        <v>0.44621703096342491</v>
      </c>
      <c r="O77">
        <f>ABS('Data-Normalized'!O77-'Data-Normalized'!B77)</f>
        <v>0.72960965436617775</v>
      </c>
      <c r="P77">
        <f>ABS('Data-Normalized'!P77-'Data-Normalized'!B77)</f>
        <v>0.47855459040706938</v>
      </c>
      <c r="Q77">
        <f>ABS('Data-Normalized'!Q77-'Data-Normalized'!B77)</f>
        <v>0.55214188077646542</v>
      </c>
      <c r="R77">
        <f>ABS('Data-Normalized'!R77-'Data-Normalized'!B77)</f>
        <v>0.73000000000000098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0.3973151324416937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0.7395707650060187</v>
      </c>
      <c r="I78">
        <f>ABS('Data-Normalized'!I78-'Data-Normalized'!B78)</f>
        <v>0.71909024962720103</v>
      </c>
      <c r="J78">
        <f>ABS('Data-Normalized'!J78-'Data-Normalized'!B78)</f>
        <v>0.73596944124009733</v>
      </c>
      <c r="K78">
        <f>ABS('Data-Normalized'!K78-'Data-Normalized'!B78)</f>
        <v>0.72115709594198563</v>
      </c>
      <c r="L78">
        <f>ABS('Data-Normalized'!L78-'Data-Normalized'!B78)</f>
        <v>0.71883897046499834</v>
      </c>
      <c r="M78">
        <f>ABS('Data-Normalized'!M78-'Data-Normalized'!B78)</f>
        <v>0.7395707650060187</v>
      </c>
      <c r="N78">
        <f>ABS('Data-Normalized'!N78-'Data-Normalized'!B78)</f>
        <v>0.44997018025344759</v>
      </c>
      <c r="O78">
        <f>ABS('Data-Normalized'!O78-'Data-Normalized'!B78)</f>
        <v>0.7395707650060187</v>
      </c>
      <c r="P78">
        <f>ABS('Data-Normalized'!P78-'Data-Normalized'!B78)</f>
        <v>0.48141176926892837</v>
      </c>
      <c r="Q78">
        <f>ABS('Data-Normalized'!Q78-'Data-Normalized'!B78)</f>
        <v>0.56971818939761421</v>
      </c>
      <c r="R78">
        <f>ABS('Data-Normalized'!R78-'Data-Normalized'!B78)</f>
        <v>0.74000000000000099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0.37677901874810793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0.74949143415336084</v>
      </c>
      <c r="I79">
        <f>ABS('Data-Normalized'!I79-'Data-Normalized'!B79)</f>
        <v>0.72848295689271048</v>
      </c>
      <c r="J79">
        <f>ABS('Data-Normalized'!J79-'Data-Normalized'!B79)</f>
        <v>0.74567432500445496</v>
      </c>
      <c r="K79">
        <f>ABS('Data-Normalized'!K79-'Data-Normalized'!B79)</f>
        <v>0.73011138862783309</v>
      </c>
      <c r="L79">
        <f>ABS('Data-Normalized'!L79-'Data-Normalized'!B79)</f>
        <v>0.72823788506146192</v>
      </c>
      <c r="M79">
        <f>ABS('Data-Normalized'!M79-'Data-Normalized'!B79)</f>
        <v>0.74949143415336084</v>
      </c>
      <c r="N79">
        <f>ABS('Data-Normalized'!N79-'Data-Normalized'!B79)</f>
        <v>0.45491889839938604</v>
      </c>
      <c r="O79">
        <f>ABS('Data-Normalized'!O79-'Data-Normalized'!B79)</f>
        <v>0.74949143415336084</v>
      </c>
      <c r="P79">
        <f>ABS('Data-Normalized'!P79-'Data-Normalized'!B79)</f>
        <v>0.48525594294002006</v>
      </c>
      <c r="Q79">
        <f>ABS('Data-Normalized'!Q79-'Data-Normalized'!B79)</f>
        <v>0.5852389788780803</v>
      </c>
      <c r="R79">
        <f>ABS('Data-Normalized'!R79-'Data-Normalized'!B79)</f>
        <v>0.750000000000001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0.37355732963673882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0.759282798783115</v>
      </c>
      <c r="I80">
        <f>ABS('Data-Normalized'!I80-'Data-Normalized'!B80)</f>
        <v>0.73748303102036938</v>
      </c>
      <c r="J80">
        <f>ABS('Data-Normalized'!J80-'Data-Normalized'!B80)</f>
        <v>0.7558595523511652</v>
      </c>
      <c r="K80">
        <f>ABS('Data-Normalized'!K80-'Data-Normalized'!B80)</f>
        <v>0.73865546734932175</v>
      </c>
      <c r="L80">
        <f>ABS('Data-Normalized'!L80-'Data-Normalized'!B80)</f>
        <v>0.73723911099669404</v>
      </c>
      <c r="M80">
        <f>ABS('Data-Normalized'!M80-'Data-Normalized'!B80)</f>
        <v>0.759282798783115</v>
      </c>
      <c r="N80">
        <f>ABS('Data-Normalized'!N80-'Data-Normalized'!B80)</f>
        <v>0.4588381187183711</v>
      </c>
      <c r="O80">
        <f>ABS('Data-Normalized'!O80-'Data-Normalized'!B80)</f>
        <v>0.759282798783115</v>
      </c>
      <c r="P80">
        <f>ABS('Data-Normalized'!P80-'Data-Normalized'!B80)</f>
        <v>0.48788867432660665</v>
      </c>
      <c r="Q80">
        <f>ABS('Data-Normalized'!Q80-'Data-Normalized'!B80)</f>
        <v>0.60229743434105631</v>
      </c>
      <c r="R80">
        <f>ABS('Data-Normalized'!R80-'Data-Normalized'!B80)</f>
        <v>0.76000000000000101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0.34859944648599217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0.7694898557218236</v>
      </c>
      <c r="I81">
        <f>ABS('Data-Normalized'!I81-'Data-Normalized'!B81)</f>
        <v>0.7464687917099263</v>
      </c>
      <c r="J81">
        <f>ABS('Data-Normalized'!J81-'Data-Normalized'!B81)</f>
        <v>0.76527438792619928</v>
      </c>
      <c r="K81">
        <f>ABS('Data-Normalized'!K81-'Data-Normalized'!B81)</f>
        <v>0.74795294147938818</v>
      </c>
      <c r="L81">
        <f>ABS('Data-Normalized'!L81-'Data-Normalized'!B81)</f>
        <v>0.74623357096226295</v>
      </c>
      <c r="M81">
        <f>ABS('Data-Normalized'!M81-'Data-Normalized'!B81)</f>
        <v>0.7694898557218236</v>
      </c>
      <c r="N81">
        <f>ABS('Data-Normalized'!N81-'Data-Normalized'!B81)</f>
        <v>0.46401054871411129</v>
      </c>
      <c r="O81">
        <f>ABS('Data-Normalized'!O81-'Data-Normalized'!B81)</f>
        <v>0.7694898557218236</v>
      </c>
      <c r="P81">
        <f>ABS('Data-Normalized'!P81-'Data-Normalized'!B81)</f>
        <v>0.49302473522544255</v>
      </c>
      <c r="Q81">
        <f>ABS('Data-Normalized'!Q81-'Data-Normalized'!B81)</f>
        <v>0.61592464571555394</v>
      </c>
      <c r="R81">
        <f>ABS('Data-Normalized'!R81-'Data-Normalized'!B81)</f>
        <v>0.77000000000000102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0.33785642483801359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0.77944003260637162</v>
      </c>
      <c r="I82">
        <f>ABS('Data-Normalized'!I82-'Data-Normalized'!B82)</f>
        <v>0.75530478598555839</v>
      </c>
      <c r="J82">
        <f>ABS('Data-Normalized'!J82-'Data-Normalized'!B82)</f>
        <v>0.77460740379191328</v>
      </c>
      <c r="K82">
        <f>ABS('Data-Normalized'!K82-'Data-Normalized'!B82)</f>
        <v>0.75652207908690916</v>
      </c>
      <c r="L82">
        <f>ABS('Data-Normalized'!L82-'Data-Normalized'!B82)</f>
        <v>0.75503824965534394</v>
      </c>
      <c r="M82">
        <f>ABS('Data-Normalized'!M82-'Data-Normalized'!B82)</f>
        <v>0.77944003260637162</v>
      </c>
      <c r="N82">
        <f>ABS('Data-Normalized'!N82-'Data-Normalized'!B82)</f>
        <v>0.4666579514375635</v>
      </c>
      <c r="O82">
        <f>ABS('Data-Normalized'!O82-'Data-Normalized'!B82)</f>
        <v>0.77944003260637162</v>
      </c>
      <c r="P82">
        <f>ABS('Data-Normalized'!P82-'Data-Normalized'!B82)</f>
        <v>0.49394389133278693</v>
      </c>
      <c r="Q82">
        <f>ABS('Data-Normalized'!Q82-'Data-Normalized'!B82)</f>
        <v>0.63383893710461137</v>
      </c>
      <c r="R82">
        <f>ABS('Data-Normalized'!R82-'Data-Normalized'!B82)</f>
        <v>0.78000000000000103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0.35149874537484194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0.78970535476835713</v>
      </c>
      <c r="I83">
        <f>ABS('Data-Normalized'!I83-'Data-Normalized'!B83)</f>
        <v>0.76473287808485124</v>
      </c>
      <c r="J83">
        <f>ABS('Data-Normalized'!J83-'Data-Normalized'!B83)</f>
        <v>0.78395840147581608</v>
      </c>
      <c r="K83">
        <f>ABS('Data-Normalized'!K83-'Data-Normalized'!B83)</f>
        <v>0.766098803178207</v>
      </c>
      <c r="L83">
        <f>ABS('Data-Normalized'!L83-'Data-Normalized'!B83)</f>
        <v>0.76446681757563451</v>
      </c>
      <c r="M83">
        <f>ABS('Data-Normalized'!M83-'Data-Normalized'!B83)</f>
        <v>0.78970535476835713</v>
      </c>
      <c r="N83">
        <f>ABS('Data-Normalized'!N83-'Data-Normalized'!B83)</f>
        <v>0.46973264959365268</v>
      </c>
      <c r="O83">
        <f>ABS('Data-Normalized'!O83-'Data-Normalized'!B83)</f>
        <v>0.78970535476835713</v>
      </c>
      <c r="P83">
        <f>ABS('Data-Normalized'!P83-'Data-Normalized'!B83)</f>
        <v>0.50092344206390704</v>
      </c>
      <c r="Q83">
        <f>ABS('Data-Normalized'!Q83-'Data-Normalized'!B83)</f>
        <v>0.649124548737679</v>
      </c>
      <c r="R83">
        <f>ABS('Data-Normalized'!R83-'Data-Normalized'!B83)</f>
        <v>0.79000000000000103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0.33636701268243924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0.79939267997579444</v>
      </c>
      <c r="I84">
        <f>ABS('Data-Normalized'!I84-'Data-Normalized'!B84)</f>
        <v>0.77296275492296318</v>
      </c>
      <c r="J84">
        <f>ABS('Data-Normalized'!J84-'Data-Normalized'!B84)</f>
        <v>0.79340301182297335</v>
      </c>
      <c r="K84">
        <f>ABS('Data-Normalized'!K84-'Data-Normalized'!B84)</f>
        <v>0.774232949847804</v>
      </c>
      <c r="L84">
        <f>ABS('Data-Normalized'!L84-'Data-Normalized'!B84)</f>
        <v>0.77267500504210962</v>
      </c>
      <c r="M84">
        <f>ABS('Data-Normalized'!M84-'Data-Normalized'!B84)</f>
        <v>0.79939267997579444</v>
      </c>
      <c r="N84">
        <f>ABS('Data-Normalized'!N84-'Data-Normalized'!B84)</f>
        <v>0.47189228584109449</v>
      </c>
      <c r="O84">
        <f>ABS('Data-Normalized'!O84-'Data-Normalized'!B84)</f>
        <v>0.79939267997579444</v>
      </c>
      <c r="P84">
        <f>ABS('Data-Normalized'!P84-'Data-Normalized'!B84)</f>
        <v>0.49963057533812588</v>
      </c>
      <c r="Q84">
        <f>ABS('Data-Normalized'!Q84-'Data-Normalized'!B84)</f>
        <v>0.66743503745291854</v>
      </c>
      <c r="R84">
        <f>ABS('Data-Normalized'!R84-'Data-Normalized'!B84)</f>
        <v>0.80000000000000093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0.31722645945314515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0.80960586750262764</v>
      </c>
      <c r="I85">
        <f>ABS('Data-Normalized'!I85-'Data-Normalized'!B85)</f>
        <v>0.78031132693294691</v>
      </c>
      <c r="J85">
        <f>ABS('Data-Normalized'!J85-'Data-Normalized'!B85)</f>
        <v>0.80264412061794399</v>
      </c>
      <c r="K85">
        <f>ABS('Data-Normalized'!K85-'Data-Normalized'!B85)</f>
        <v>0.78235754281710124</v>
      </c>
      <c r="L85">
        <f>ABS('Data-Normalized'!L85-'Data-Normalized'!B85)</f>
        <v>0.78000996476976381</v>
      </c>
      <c r="M85">
        <f>ABS('Data-Normalized'!M85-'Data-Normalized'!B85)</f>
        <v>0.80960586750262764</v>
      </c>
      <c r="N85">
        <f>ABS('Data-Normalized'!N85-'Data-Normalized'!B85)</f>
        <v>0.47166353438703573</v>
      </c>
      <c r="O85">
        <f>ABS('Data-Normalized'!O85-'Data-Normalized'!B85)</f>
        <v>0.80960586750262764</v>
      </c>
      <c r="P85">
        <f>ABS('Data-Normalized'!P85-'Data-Normalized'!B85)</f>
        <v>0.50028932118145719</v>
      </c>
      <c r="Q85">
        <f>ABS('Data-Normalized'!Q85-'Data-Normalized'!B85)</f>
        <v>0.68437149408736064</v>
      </c>
      <c r="R85">
        <f>ABS('Data-Normalized'!R85-'Data-Normalized'!B85)</f>
        <v>0.81000000000000094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0.31374104188525131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0.8195223897642292</v>
      </c>
      <c r="I86">
        <f>ABS('Data-Normalized'!I86-'Data-Normalized'!B86)</f>
        <v>0.78663877575023289</v>
      </c>
      <c r="J86">
        <f>ABS('Data-Normalized'!J86-'Data-Normalized'!B86)</f>
        <v>0.81200184320946223</v>
      </c>
      <c r="K86">
        <f>ABS('Data-Normalized'!K86-'Data-Normalized'!B86)</f>
        <v>0.7896528432767469</v>
      </c>
      <c r="L86">
        <f>ABS('Data-Normalized'!L86-'Data-Normalized'!B86)</f>
        <v>0.78632689665478428</v>
      </c>
      <c r="M86">
        <f>ABS('Data-Normalized'!M86-'Data-Normalized'!B86)</f>
        <v>0.8195223897642292</v>
      </c>
      <c r="N86">
        <f>ABS('Data-Normalized'!N86-'Data-Normalized'!B86)</f>
        <v>0.47187929982222238</v>
      </c>
      <c r="O86">
        <f>ABS('Data-Normalized'!O86-'Data-Normalized'!B86)</f>
        <v>0.8195223897642292</v>
      </c>
      <c r="P86">
        <f>ABS('Data-Normalized'!P86-'Data-Normalized'!B86)</f>
        <v>0.49934453310677812</v>
      </c>
      <c r="Q86">
        <f>ABS('Data-Normalized'!Q86-'Data-Normalized'!B86)</f>
        <v>0.70133908458196581</v>
      </c>
      <c r="R86">
        <f>ABS('Data-Normalized'!R86-'Data-Normalized'!B86)</f>
        <v>0.82000000000000095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0.30854720541789527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0.82953785797329094</v>
      </c>
      <c r="I87">
        <f>ABS('Data-Normalized'!I87-'Data-Normalized'!B87)</f>
        <v>0.79226385870311278</v>
      </c>
      <c r="J87">
        <f>ABS('Data-Normalized'!J87-'Data-Normalized'!B87)</f>
        <v>0.821447866761843</v>
      </c>
      <c r="K87">
        <f>ABS('Data-Normalized'!K87-'Data-Normalized'!B87)</f>
        <v>0.79658500915416841</v>
      </c>
      <c r="L87">
        <f>ABS('Data-Normalized'!L87-'Data-Normalized'!B87)</f>
        <v>0.79192534103306333</v>
      </c>
      <c r="M87">
        <f>ABS('Data-Normalized'!M87-'Data-Normalized'!B87)</f>
        <v>0.82953785797329094</v>
      </c>
      <c r="N87">
        <f>ABS('Data-Normalized'!N87-'Data-Normalized'!B87)</f>
        <v>0.47185333812691477</v>
      </c>
      <c r="O87">
        <f>ABS('Data-Normalized'!O87-'Data-Normalized'!B87)</f>
        <v>0.82953785797329094</v>
      </c>
      <c r="P87">
        <f>ABS('Data-Normalized'!P87-'Data-Normalized'!B87)</f>
        <v>0.49990785309181995</v>
      </c>
      <c r="Q87">
        <f>ABS('Data-Normalized'!Q87-'Data-Normalized'!B87)</f>
        <v>0.71876067660284282</v>
      </c>
      <c r="R87">
        <f>ABS('Data-Normalized'!R87-'Data-Normalized'!B87)</f>
        <v>0.83000000000000096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0.29122245767506194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0.83962842576933217</v>
      </c>
      <c r="I88">
        <f>ABS('Data-Normalized'!I88-'Data-Normalized'!B88)</f>
        <v>0.79648672842068813</v>
      </c>
      <c r="J88">
        <f>ABS('Data-Normalized'!J88-'Data-Normalized'!B88)</f>
        <v>0.83055301546806815</v>
      </c>
      <c r="K88">
        <f>ABS('Data-Normalized'!K88-'Data-Normalized'!B88)</f>
        <v>0.80292343605064687</v>
      </c>
      <c r="L88">
        <f>ABS('Data-Normalized'!L88-'Data-Normalized'!B88)</f>
        <v>0.79613542514283653</v>
      </c>
      <c r="M88">
        <f>ABS('Data-Normalized'!M88-'Data-Normalized'!B88)</f>
        <v>0.83962842576933217</v>
      </c>
      <c r="N88">
        <f>ABS('Data-Normalized'!N88-'Data-Normalized'!B88)</f>
        <v>0.47139217766177266</v>
      </c>
      <c r="O88">
        <f>ABS('Data-Normalized'!O88-'Data-Normalized'!B88)</f>
        <v>0.83962842576933217</v>
      </c>
      <c r="P88">
        <f>ABS('Data-Normalized'!P88-'Data-Normalized'!B88)</f>
        <v>0.4985337260074878</v>
      </c>
      <c r="Q88">
        <f>ABS('Data-Normalized'!Q88-'Data-Normalized'!B88)</f>
        <v>0.73441718507792642</v>
      </c>
      <c r="R88">
        <f>ABS('Data-Normalized'!R88-'Data-Normalized'!B88)</f>
        <v>0.84000000000000097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0.294434365436542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0.84954657732569849</v>
      </c>
      <c r="I89">
        <f>ABS('Data-Normalized'!I89-'Data-Normalized'!B89)</f>
        <v>0.79931296756356751</v>
      </c>
      <c r="J89">
        <f>ABS('Data-Normalized'!J89-'Data-Normalized'!B89)</f>
        <v>0.83993447016109868</v>
      </c>
      <c r="K89">
        <f>ABS('Data-Normalized'!K89-'Data-Normalized'!B89)</f>
        <v>0.80846705772937788</v>
      </c>
      <c r="L89">
        <f>ABS('Data-Normalized'!L89-'Data-Normalized'!B89)</f>
        <v>0.79892720330356493</v>
      </c>
      <c r="M89">
        <f>ABS('Data-Normalized'!M89-'Data-Normalized'!B89)</f>
        <v>0.84954657732569849</v>
      </c>
      <c r="N89">
        <f>ABS('Data-Normalized'!N89-'Data-Normalized'!B89)</f>
        <v>0.46978263567319445</v>
      </c>
      <c r="O89">
        <f>ABS('Data-Normalized'!O89-'Data-Normalized'!B89)</f>
        <v>0.84954657732569849</v>
      </c>
      <c r="P89">
        <f>ABS('Data-Normalized'!P89-'Data-Normalized'!B89)</f>
        <v>0.49671310283248338</v>
      </c>
      <c r="Q89">
        <f>ABS('Data-Normalized'!Q89-'Data-Normalized'!B89)</f>
        <v>0.75064458882882734</v>
      </c>
      <c r="R89">
        <f>ABS('Data-Normalized'!R89-'Data-Normalized'!B89)</f>
        <v>0.85000000000000098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0.25169725976531099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0.85976833542666409</v>
      </c>
      <c r="I90">
        <f>ABS('Data-Normalized'!I90-'Data-Normalized'!B90)</f>
        <v>0.80033781225017164</v>
      </c>
      <c r="J90">
        <f>ABS('Data-Normalized'!J90-'Data-Normalized'!B90)</f>
        <v>0.84923542088760307</v>
      </c>
      <c r="K90">
        <f>ABS('Data-Normalized'!K90-'Data-Normalized'!B90)</f>
        <v>0.81352015171401415</v>
      </c>
      <c r="L90">
        <f>ABS('Data-Normalized'!L90-'Data-Normalized'!B90)</f>
        <v>0.79989784972890055</v>
      </c>
      <c r="M90">
        <f>ABS('Data-Normalized'!M90-'Data-Normalized'!B90)</f>
        <v>0.85976833542666409</v>
      </c>
      <c r="N90">
        <f>ABS('Data-Normalized'!N90-'Data-Normalized'!B90)</f>
        <v>0.46688609570381934</v>
      </c>
      <c r="O90">
        <f>ABS('Data-Normalized'!O90-'Data-Normalized'!B90)</f>
        <v>0.85976833542666409</v>
      </c>
      <c r="P90">
        <f>ABS('Data-Normalized'!P90-'Data-Normalized'!B90)</f>
        <v>0.49343530795789858</v>
      </c>
      <c r="Q90">
        <f>ABS('Data-Normalized'!Q90-'Data-Normalized'!B90)</f>
        <v>0.76688791833228087</v>
      </c>
      <c r="R90">
        <f>ABS('Data-Normalized'!R90-'Data-Normalized'!B90)</f>
        <v>0.86000000000000099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0.2556302401444992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0.86973371462509286</v>
      </c>
      <c r="I91">
        <f>ABS('Data-Normalized'!I91-'Data-Normalized'!B91)</f>
        <v>0.80440356994775819</v>
      </c>
      <c r="J91">
        <f>ABS('Data-Normalized'!J91-'Data-Normalized'!B91)</f>
        <v>0.8579779118947447</v>
      </c>
      <c r="K91">
        <f>ABS('Data-Normalized'!K91-'Data-Normalized'!B91)</f>
        <v>0.82003934714961324</v>
      </c>
      <c r="L91">
        <f>ABS('Data-Normalized'!L91-'Data-Normalized'!B91)</f>
        <v>0.80393105802683651</v>
      </c>
      <c r="M91">
        <f>ABS('Data-Normalized'!M91-'Data-Normalized'!B91)</f>
        <v>0.86973371462509286</v>
      </c>
      <c r="N91">
        <f>ABS('Data-Normalized'!N91-'Data-Normalized'!B91)</f>
        <v>0.46985091362471498</v>
      </c>
      <c r="O91">
        <f>ABS('Data-Normalized'!O91-'Data-Normalized'!B91)</f>
        <v>0.86973371462509286</v>
      </c>
      <c r="P91">
        <f>ABS('Data-Normalized'!P91-'Data-Normalized'!B91)</f>
        <v>0.49578448001679731</v>
      </c>
      <c r="Q91">
        <f>ABS('Data-Normalized'!Q91-'Data-Normalized'!B91)</f>
        <v>0.78439307936606795</v>
      </c>
      <c r="R91">
        <f>ABS('Data-Normalized'!R91-'Data-Normalized'!B91)</f>
        <v>0.87000000000000099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0.2359548039036658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0.87988544420131254</v>
      </c>
      <c r="I92">
        <f>ABS('Data-Normalized'!I92-'Data-Normalized'!B92)</f>
        <v>0.80977298383471463</v>
      </c>
      <c r="J92">
        <f>ABS('Data-Normalized'!J92-'Data-Normalized'!B92)</f>
        <v>0.86636768637058192</v>
      </c>
      <c r="K92">
        <f>ABS('Data-Normalized'!K92-'Data-Normalized'!B92)</f>
        <v>0.82717959575193056</v>
      </c>
      <c r="L92">
        <f>ABS('Data-Normalized'!L92-'Data-Normalized'!B92)</f>
        <v>0.80928843341197965</v>
      </c>
      <c r="M92">
        <f>ABS('Data-Normalized'!M92-'Data-Normalized'!B92)</f>
        <v>0.87988544420131254</v>
      </c>
      <c r="N92">
        <f>ABS('Data-Normalized'!N92-'Data-Normalized'!B92)</f>
        <v>0.47607333885973424</v>
      </c>
      <c r="O92">
        <f>ABS('Data-Normalized'!O92-'Data-Normalized'!B92)</f>
        <v>0.87988544420131254</v>
      </c>
      <c r="P92">
        <f>ABS('Data-Normalized'!P92-'Data-Normalized'!B92)</f>
        <v>0.50284789420729237</v>
      </c>
      <c r="Q92">
        <f>ABS('Data-Normalized'!Q92-'Data-Normalized'!B92)</f>
        <v>0.80098538010640463</v>
      </c>
      <c r="R92">
        <f>ABS('Data-Normalized'!R92-'Data-Normalized'!B92)</f>
        <v>0.880000000000001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0.2204062793105292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0.88982307858179577</v>
      </c>
      <c r="I93">
        <f>ABS('Data-Normalized'!I93-'Data-Normalized'!B93)</f>
        <v>0.81795333030050843</v>
      </c>
      <c r="J93">
        <f>ABS('Data-Normalized'!J93-'Data-Normalized'!B93)</f>
        <v>0.87529355293827882</v>
      </c>
      <c r="K93">
        <f>ABS('Data-Normalized'!K93-'Data-Normalized'!B93)</f>
        <v>0.83528310793335225</v>
      </c>
      <c r="L93">
        <f>ABS('Data-Normalized'!L93-'Data-Normalized'!B93)</f>
        <v>0.81746746873756659</v>
      </c>
      <c r="M93">
        <f>ABS('Data-Normalized'!M93-'Data-Normalized'!B93)</f>
        <v>0.88982307858179577</v>
      </c>
      <c r="N93">
        <f>ABS('Data-Normalized'!N93-'Data-Normalized'!B93)</f>
        <v>0.48605251392951165</v>
      </c>
      <c r="O93">
        <f>ABS('Data-Normalized'!O93-'Data-Normalized'!B93)</f>
        <v>0.88982307858179577</v>
      </c>
      <c r="P93">
        <f>ABS('Data-Normalized'!P93-'Data-Normalized'!B93)</f>
        <v>0.51330938191964204</v>
      </c>
      <c r="Q93">
        <f>ABS('Data-Normalized'!Q93-'Data-Normalized'!B93)</f>
        <v>0.81773496195740114</v>
      </c>
      <c r="R93">
        <f>ABS('Data-Normalized'!R93-'Data-Normalized'!B93)</f>
        <v>0.89000000000000101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0.21179303958052412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0.89968191447599455</v>
      </c>
      <c r="I94">
        <f>ABS('Data-Normalized'!I94-'Data-Normalized'!B94)</f>
        <v>0.82498797209475716</v>
      </c>
      <c r="J94">
        <f>ABS('Data-Normalized'!J94-'Data-Normalized'!B94)</f>
        <v>0.88347933854978344</v>
      </c>
      <c r="K94">
        <f>ABS('Data-Normalized'!K94-'Data-Normalized'!B94)</f>
        <v>0.84231344199680769</v>
      </c>
      <c r="L94">
        <f>ABS('Data-Normalized'!L94-'Data-Normalized'!B94)</f>
        <v>0.82448263198558802</v>
      </c>
      <c r="M94">
        <f>ABS('Data-Normalized'!M94-'Data-Normalized'!B94)</f>
        <v>0.89968191447599455</v>
      </c>
      <c r="N94">
        <f>ABS('Data-Normalized'!N94-'Data-Normalized'!B94)</f>
        <v>0.49610109305966765</v>
      </c>
      <c r="O94">
        <f>ABS('Data-Normalized'!O94-'Data-Normalized'!B94)</f>
        <v>0.89968191447599455</v>
      </c>
      <c r="P94">
        <f>ABS('Data-Normalized'!P94-'Data-Normalized'!B94)</f>
        <v>0.5222760507376415</v>
      </c>
      <c r="Q94">
        <f>ABS('Data-Normalized'!Q94-'Data-Normalized'!B94)</f>
        <v>0.83427276956573027</v>
      </c>
      <c r="R94">
        <f>ABS('Data-Normalized'!R94-'Data-Normalized'!B94)</f>
        <v>0.81932271522491928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0.19742185558371719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0.90981717653025096</v>
      </c>
      <c r="I95">
        <f>ABS('Data-Normalized'!I95-'Data-Normalized'!B95)</f>
        <v>0.83176812012005263</v>
      </c>
      <c r="J95">
        <f>ABS('Data-Normalized'!J95-'Data-Normalized'!B95)</f>
        <v>0.89135568094855211</v>
      </c>
      <c r="K95">
        <f>ABS('Data-Normalized'!K95-'Data-Normalized'!B95)</f>
        <v>0.84969503899522891</v>
      </c>
      <c r="L95">
        <f>ABS('Data-Normalized'!L95-'Data-Normalized'!B95)</f>
        <v>0.83125572387459745</v>
      </c>
      <c r="M95">
        <f>ABS('Data-Normalized'!M95-'Data-Normalized'!B95)</f>
        <v>0.90981717653025096</v>
      </c>
      <c r="N95">
        <f>ABS('Data-Normalized'!N95-'Data-Normalized'!B95)</f>
        <v>0.50602755618485418</v>
      </c>
      <c r="O95">
        <f>ABS('Data-Normalized'!O95-'Data-Normalized'!B95)</f>
        <v>0.90981717653025096</v>
      </c>
      <c r="P95">
        <f>ABS('Data-Normalized'!P95-'Data-Normalized'!B95)</f>
        <v>0.53317394530840945</v>
      </c>
      <c r="Q95">
        <f>ABS('Data-Normalized'!Q95-'Data-Normalized'!B95)</f>
        <v>0.8506371871967503</v>
      </c>
      <c r="R95">
        <f>ABS('Data-Normalized'!R95-'Data-Normalized'!B95)</f>
        <v>0.82932271522491929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0.17720530753528424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0.91967031113264275</v>
      </c>
      <c r="I96">
        <f>ABS('Data-Normalized'!I96-'Data-Normalized'!B96)</f>
        <v>0.83929987055782973</v>
      </c>
      <c r="J96">
        <f>ABS('Data-Normalized'!J96-'Data-Normalized'!B96)</f>
        <v>0.8982074495602701</v>
      </c>
      <c r="K96">
        <f>ABS('Data-Normalized'!K96-'Data-Normalized'!B96)</f>
        <v>0.85741421051212197</v>
      </c>
      <c r="L96">
        <f>ABS('Data-Normalized'!L96-'Data-Normalized'!B96)</f>
        <v>0.83878000545704789</v>
      </c>
      <c r="M96">
        <f>ABS('Data-Normalized'!M96-'Data-Normalized'!B96)</f>
        <v>0.91967031113264275</v>
      </c>
      <c r="N96">
        <f>ABS('Data-Normalized'!N96-'Data-Normalized'!B96)</f>
        <v>0.51597387909198145</v>
      </c>
      <c r="O96">
        <f>ABS('Data-Normalized'!O96-'Data-Normalized'!B96)</f>
        <v>0.91967031113264885</v>
      </c>
      <c r="P96">
        <f>ABS('Data-Normalized'!P96-'Data-Normalized'!B96)</f>
        <v>0.54139822085001965</v>
      </c>
      <c r="Q96">
        <f>ABS('Data-Normalized'!Q96-'Data-Normalized'!B96)</f>
        <v>0.86786021678384762</v>
      </c>
      <c r="R96">
        <f>ABS('Data-Normalized'!R96-'Data-Normalized'!B96)</f>
        <v>0.8393227152249193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0.15721713460939413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0.92983907551958089</v>
      </c>
      <c r="I97">
        <f>ABS('Data-Normalized'!I97-'Data-Normalized'!B97)</f>
        <v>0.84856510007695773</v>
      </c>
      <c r="J97">
        <f>ABS('Data-Normalized'!J97-'Data-Normalized'!B97)</f>
        <v>0.90409541220954837</v>
      </c>
      <c r="K97">
        <f>ABS('Data-Normalized'!K97-'Data-Normalized'!B97)</f>
        <v>0.86693044871725644</v>
      </c>
      <c r="L97">
        <f>ABS('Data-Normalized'!L97-'Data-Normalized'!B97)</f>
        <v>0.84800835079364234</v>
      </c>
      <c r="M97">
        <f>ABS('Data-Normalized'!M97-'Data-Normalized'!B97)</f>
        <v>0.92983907551958089</v>
      </c>
      <c r="N97">
        <f>ABS('Data-Normalized'!N97-'Data-Normalized'!B97)</f>
        <v>0.52585913780977711</v>
      </c>
      <c r="O97">
        <f>ABS('Data-Normalized'!O97-'Data-Normalized'!B97)</f>
        <v>0.92983907551958089</v>
      </c>
      <c r="P97">
        <f>ABS('Data-Normalized'!P97-'Data-Normalized'!B97)</f>
        <v>0.55273753844999129</v>
      </c>
      <c r="Q97">
        <f>ABS('Data-Normalized'!Q97-'Data-Normalized'!B97)</f>
        <v>0.88502876825327881</v>
      </c>
      <c r="R97">
        <f>ABS('Data-Normalized'!R97-'Data-Normalized'!B97)</f>
        <v>0.84932271522491931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0.14422785282649256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0.93979325818715043</v>
      </c>
      <c r="I98">
        <f>ABS('Data-Normalized'!I98-'Data-Normalized'!B98)</f>
        <v>0.86049871544238732</v>
      </c>
      <c r="J98">
        <f>ABS('Data-Normalized'!J98-'Data-Normalized'!B98)</f>
        <v>0.90886051021191938</v>
      </c>
      <c r="K98">
        <f>ABS('Data-Normalized'!K98-'Data-Normalized'!B98)</f>
        <v>0.87842564979962523</v>
      </c>
      <c r="L98">
        <f>ABS('Data-Normalized'!L98-'Data-Normalized'!B98)</f>
        <v>0.85989697516467378</v>
      </c>
      <c r="M98">
        <f>ABS('Data-Normalized'!M98-'Data-Normalized'!B98)</f>
        <v>0.93979325818715043</v>
      </c>
      <c r="N98">
        <f>ABS('Data-Normalized'!N98-'Data-Normalized'!B98)</f>
        <v>0.53586569586861055</v>
      </c>
      <c r="O98">
        <f>ABS('Data-Normalized'!O98-'Data-Normalized'!B98)</f>
        <v>0.93979325818715043</v>
      </c>
      <c r="P98">
        <f>ABS('Data-Normalized'!P98-'Data-Normalized'!B98)</f>
        <v>0.56404174285445829</v>
      </c>
      <c r="Q98">
        <f>ABS('Data-Normalized'!Q98-'Data-Normalized'!B98)</f>
        <v>0.90161780966414229</v>
      </c>
      <c r="R98">
        <f>ABS('Data-Normalized'!R98-'Data-Normalized'!B98)</f>
        <v>0.85932271522491921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0.12220557234782031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0.94988900093958828</v>
      </c>
      <c r="I99">
        <f>ABS('Data-Normalized'!I99-'Data-Normalized'!B99)</f>
        <v>0.87378988275825176</v>
      </c>
      <c r="J99">
        <f>ABS('Data-Normalized'!J99-'Data-Normalized'!B99)</f>
        <v>0.91257164950483327</v>
      </c>
      <c r="K99">
        <f>ABS('Data-Normalized'!K99-'Data-Normalized'!B99)</f>
        <v>0.89121702176204542</v>
      </c>
      <c r="L99">
        <f>ABS('Data-Normalized'!L99-'Data-Normalized'!B99)</f>
        <v>0.8730942299518375</v>
      </c>
      <c r="M99">
        <f>ABS('Data-Normalized'!M99-'Data-Normalized'!B99)</f>
        <v>0.94988900093958828</v>
      </c>
      <c r="N99">
        <f>ABS('Data-Normalized'!N99-'Data-Normalized'!B99)</f>
        <v>0.54590192605024501</v>
      </c>
      <c r="O99">
        <f>ABS('Data-Normalized'!O99-'Data-Normalized'!B99)</f>
        <v>0.94988900093958828</v>
      </c>
      <c r="P99">
        <f>ABS('Data-Normalized'!P99-'Data-Normalized'!B99)</f>
        <v>0.57362038450839947</v>
      </c>
      <c r="Q99">
        <f>ABS('Data-Normalized'!Q99-'Data-Normalized'!B99)</f>
        <v>0.91885477032824125</v>
      </c>
      <c r="R99">
        <f>ABS('Data-Normalized'!R99-'Data-Normalized'!B99)</f>
        <v>0.86932271522491922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0.11648111399262073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0.95987823589077947</v>
      </c>
      <c r="I100">
        <f>ABS('Data-Normalized'!I100-'Data-Normalized'!B100)</f>
        <v>0.88491837772416104</v>
      </c>
      <c r="J100">
        <f>ABS('Data-Normalized'!J100-'Data-Normalized'!B100)</f>
        <v>0.91465614085426317</v>
      </c>
      <c r="K100">
        <f>ABS('Data-Normalized'!K100-'Data-Normalized'!B100)</f>
        <v>0.90400059414618839</v>
      </c>
      <c r="L100">
        <f>ABS('Data-Normalized'!L100-'Data-Normalized'!B100)</f>
        <v>0.88414316407564264</v>
      </c>
      <c r="M100">
        <f>ABS('Data-Normalized'!M100-'Data-Normalized'!B100)</f>
        <v>0.95987823589077947</v>
      </c>
      <c r="N100">
        <f>ABS('Data-Normalized'!N100-'Data-Normalized'!B100)</f>
        <v>0.55613875859002904</v>
      </c>
      <c r="O100">
        <f>ABS('Data-Normalized'!O100-'Data-Normalized'!B100)</f>
        <v>0.95987823589077947</v>
      </c>
      <c r="P100">
        <f>ABS('Data-Normalized'!P100-'Data-Normalized'!B100)</f>
        <v>0.58452329524995394</v>
      </c>
      <c r="Q100">
        <f>ABS('Data-Normalized'!Q100-'Data-Normalized'!B100)</f>
        <v>0.93585145232677969</v>
      </c>
      <c r="R100">
        <f>ABS('Data-Normalized'!R100-'Data-Normalized'!B100)</f>
        <v>0.87932271522491923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0.12572316180855167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0.96994647002309187</v>
      </c>
      <c r="I101">
        <f>ABS('Data-Normalized'!I101-'Data-Normalized'!B101)</f>
        <v>0.88915220288849484</v>
      </c>
      <c r="J101">
        <f>ABS('Data-Normalized'!J101-'Data-Normalized'!B101)</f>
        <v>0.91453330310698622</v>
      </c>
      <c r="K101">
        <f>ABS('Data-Normalized'!K101-'Data-Normalized'!B101)</f>
        <v>0.91448864727528678</v>
      </c>
      <c r="L101">
        <f>ABS('Data-Normalized'!L101-'Data-Normalized'!B101)</f>
        <v>0.88825731341805003</v>
      </c>
      <c r="M101">
        <f>ABS('Data-Normalized'!M101-'Data-Normalized'!B101)</f>
        <v>0.96994647002309187</v>
      </c>
      <c r="N101">
        <f>ABS('Data-Normalized'!N101-'Data-Normalized'!B101)</f>
        <v>0.56629268736719196</v>
      </c>
      <c r="O101">
        <f>ABS('Data-Normalized'!O101-'Data-Normalized'!B101)</f>
        <v>0.96994647002309187</v>
      </c>
      <c r="P101">
        <f>ABS('Data-Normalized'!P101-'Data-Normalized'!B101)</f>
        <v>0.59385112836457488</v>
      </c>
      <c r="Q101">
        <f>ABS('Data-Normalized'!Q101-'Data-Normalized'!B101)</f>
        <v>0.9538120915676096</v>
      </c>
      <c r="R101">
        <f>ABS('Data-Normalized'!R101-'Data-Normalized'!B101)</f>
        <v>0.88932271522491924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0.12573172369502575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0.98000000000000098</v>
      </c>
      <c r="I102">
        <f>ABS('Data-Normalized'!I102-'Data-Normalized'!B102)</f>
        <v>0.89594729397526929</v>
      </c>
      <c r="J102">
        <f>ABS('Data-Normalized'!J102-'Data-Normalized'!B102)</f>
        <v>0.92086189339871471</v>
      </c>
      <c r="K102">
        <f>ABS('Data-Normalized'!K102-'Data-Normalized'!B102)</f>
        <v>0.92372760890646732</v>
      </c>
      <c r="L102">
        <f>ABS('Data-Normalized'!L102-'Data-Normalized'!B102)</f>
        <v>0.89483247981183001</v>
      </c>
      <c r="M102">
        <f>ABS('Data-Normalized'!M102-'Data-Normalized'!B102)</f>
        <v>0.98000000000000098</v>
      </c>
      <c r="N102">
        <f>ABS('Data-Normalized'!N102-'Data-Normalized'!B102)</f>
        <v>0.57613518259190954</v>
      </c>
      <c r="O102">
        <f>ABS('Data-Normalized'!O102-'Data-Normalized'!B102)</f>
        <v>0.98000000000000098</v>
      </c>
      <c r="P102">
        <f>ABS('Data-Normalized'!P102-'Data-Normalized'!B102)</f>
        <v>0.60517038128140155</v>
      </c>
      <c r="Q102">
        <f>ABS('Data-Normalized'!Q102-'Data-Normalized'!B102)</f>
        <v>0.97137527755288511</v>
      </c>
      <c r="R102">
        <f>ABS('Data-Normalized'!R102-'Data-Normalized'!B102)</f>
        <v>0.89932271522491924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0.11352791870583975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0.98996203182517484</v>
      </c>
      <c r="I103">
        <f>ABS('Data-Normalized'!I103-'Data-Normalized'!B103)</f>
        <v>0.89746244737293102</v>
      </c>
      <c r="J103">
        <f>ABS('Data-Normalized'!J103-'Data-Normalized'!B103)</f>
        <v>0.90169811324432647</v>
      </c>
      <c r="K103">
        <f>ABS('Data-Normalized'!K103-'Data-Normalized'!B103)</f>
        <v>0.93073460688230492</v>
      </c>
      <c r="L103">
        <f>ABS('Data-Normalized'!L103-'Data-Normalized'!B103)</f>
        <v>0.89626475748822731</v>
      </c>
      <c r="M103">
        <f>ABS('Data-Normalized'!M103-'Data-Normalized'!B103)</f>
        <v>0.98996203182517484</v>
      </c>
      <c r="N103">
        <f>ABS('Data-Normalized'!N103-'Data-Normalized'!B103)</f>
        <v>0.5863145145667833</v>
      </c>
      <c r="O103">
        <f>ABS('Data-Normalized'!O103-'Data-Normalized'!B103)</f>
        <v>0.98996203182517484</v>
      </c>
      <c r="P103">
        <f>ABS('Data-Normalized'!P103-'Data-Normalized'!B103)</f>
        <v>0.61092670079609679</v>
      </c>
      <c r="Q103">
        <f>ABS('Data-Normalized'!Q103-'Data-Normalized'!B103)</f>
        <v>0.99000000000000099</v>
      </c>
      <c r="R103">
        <f>ABS('Data-Normalized'!R103-'Data-Normalized'!B103)</f>
        <v>0.90932271522491925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2.0050344469954798E-2</v>
      </c>
      <c r="D2">
        <f>'Data-Error'!H2</f>
        <v>16.317045618819101</v>
      </c>
      <c r="E2">
        <f>'Data-Error'!I2</f>
        <v>476475.32</v>
      </c>
      <c r="F2">
        <f>'Data-Error'!J2</f>
        <v>410414.56</v>
      </c>
      <c r="G2">
        <f>'Data-Error'!K2</f>
        <v>0.86404878924585704</v>
      </c>
      <c r="H2">
        <f>'Data-Error'!L2</f>
        <v>0.85726290726817</v>
      </c>
      <c r="I2">
        <f>'Data-Error'!M2</f>
        <v>16.317045618819101</v>
      </c>
      <c r="J2">
        <f>'Data-Error'!N2</f>
        <v>0.96210234905131697</v>
      </c>
      <c r="K2">
        <f>'Data-Error'!O2</f>
        <v>16.317045618819101</v>
      </c>
      <c r="L2">
        <f>'Data-Error'!P2</f>
        <v>0.949310732163134</v>
      </c>
      <c r="M2">
        <f>'Data-Error'!Q2</f>
        <v>197144843.84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2.8652060082875574E-2</v>
      </c>
      <c r="D4">
        <f>'Data-Error'!H4</f>
        <v>8.1811322998370795E-4</v>
      </c>
      <c r="E4">
        <f>'Data-Error'!I4</f>
        <v>0</v>
      </c>
      <c r="F4">
        <f>'Data-Error'!J4</f>
        <v>1.4526775073475662E-4</v>
      </c>
      <c r="G4">
        <f>'Data-Error'!K4</f>
        <v>9.1778170094869438E-6</v>
      </c>
      <c r="H4">
        <f>'Data-Error'!L4</f>
        <v>0</v>
      </c>
      <c r="I4">
        <f>'Data-Error'!M4</f>
        <v>8.1811322998370795E-4</v>
      </c>
      <c r="J4">
        <f>'Data-Error'!N4</f>
        <v>2.1428813764022836E-3</v>
      </c>
      <c r="K4">
        <f>'Data-Error'!O4</f>
        <v>8.1811322998370795E-4</v>
      </c>
      <c r="L4">
        <f>'Data-Error'!P4</f>
        <v>0</v>
      </c>
      <c r="M4">
        <f>'Data-Error'!Q4</f>
        <v>0.32167671050767255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1.0000000000000009E-2</v>
      </c>
      <c r="D5">
        <f>'Data-Error'!H5</f>
        <v>9.0997576406075531E-3</v>
      </c>
      <c r="E5">
        <f>'Data-Error'!I5</f>
        <v>9.7026078916322422E-3</v>
      </c>
      <c r="F5">
        <f>'Data-Error'!J5</f>
        <v>9.9603327913123652E-3</v>
      </c>
      <c r="G5">
        <f>'Data-Error'!K5</f>
        <v>9.7631308797727634E-3</v>
      </c>
      <c r="H5">
        <f>'Data-Error'!L5</f>
        <v>9.7040097099179157E-3</v>
      </c>
      <c r="I5">
        <f>'Data-Error'!M5</f>
        <v>9.0997576406075531E-3</v>
      </c>
      <c r="J5">
        <f>'Data-Error'!N5</f>
        <v>1.0000000000000009E-2</v>
      </c>
      <c r="K5">
        <f>'Data-Error'!O5</f>
        <v>9.0997576406075531E-3</v>
      </c>
      <c r="L5">
        <f>'Data-Error'!P5</f>
        <v>2.3993767131349486E-3</v>
      </c>
      <c r="M5">
        <f>'Data-Error'!Q5</f>
        <v>0.31466245514362023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1.7326000141751452E-2</v>
      </c>
      <c r="D6">
        <f>'Data-Error'!H6</f>
        <v>1.9105151975903012E-2</v>
      </c>
      <c r="E6">
        <f>'Data-Error'!I6</f>
        <v>1.9701054820635888E-2</v>
      </c>
      <c r="F6">
        <f>'Data-Error'!J6</f>
        <v>1.9912771125858764E-2</v>
      </c>
      <c r="G6">
        <f>'Data-Error'!K6</f>
        <v>1.971370222707336E-2</v>
      </c>
      <c r="H6">
        <f>'Data-Error'!L6</f>
        <v>1.9703717353204531E-2</v>
      </c>
      <c r="I6">
        <f>'Data-Error'!M6</f>
        <v>1.9105151975903012E-2</v>
      </c>
      <c r="J6">
        <f>'Data-Error'!N6</f>
        <v>1.1798136765939771E-2</v>
      </c>
      <c r="K6">
        <f>'Data-Error'!O6</f>
        <v>1.9105151975903012E-2</v>
      </c>
      <c r="L6">
        <f>'Data-Error'!P6</f>
        <v>1.2675132588124916E-2</v>
      </c>
      <c r="M6">
        <f>'Data-Error'!Q6</f>
        <v>0.31468694080353388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1.5862101365142323E-2</v>
      </c>
      <c r="D7">
        <f>'Data-Error'!H7</f>
        <v>2.918629764919034E-2</v>
      </c>
      <c r="E7">
        <f>'Data-Error'!I7</f>
        <v>2.9826475797319452E-2</v>
      </c>
      <c r="F7">
        <f>'Data-Error'!J7</f>
        <v>2.9970761271237545E-2</v>
      </c>
      <c r="G7">
        <f>'Data-Error'!K7</f>
        <v>2.9859419649354457E-2</v>
      </c>
      <c r="H7">
        <f>'Data-Error'!L7</f>
        <v>2.9834233743285532E-2</v>
      </c>
      <c r="I7">
        <f>'Data-Error'!M7</f>
        <v>2.918629764919034E-2</v>
      </c>
      <c r="J7">
        <f>'Data-Error'!N7</f>
        <v>2.4460261578724607E-2</v>
      </c>
      <c r="K7">
        <f>'Data-Error'!O7</f>
        <v>2.918629764919034E-2</v>
      </c>
      <c r="L7">
        <f>'Data-Error'!P7</f>
        <v>2.0324883912214431E-2</v>
      </c>
      <c r="M7">
        <f>'Data-Error'!Q7</f>
        <v>0.30994789959808255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5.4513448359250205E-3</v>
      </c>
      <c r="D8">
        <f>'Data-Error'!H8</f>
        <v>3.924721706995582E-2</v>
      </c>
      <c r="E8">
        <f>'Data-Error'!I8</f>
        <v>3.9834870775678377E-2</v>
      </c>
      <c r="F8">
        <f>'Data-Error'!J8</f>
        <v>3.9951171322966772E-2</v>
      </c>
      <c r="G8">
        <f>'Data-Error'!K8</f>
        <v>3.9936851607196178E-2</v>
      </c>
      <c r="H8">
        <f>'Data-Error'!L8</f>
        <v>3.9831477237127433E-2</v>
      </c>
      <c r="I8">
        <f>'Data-Error'!M8</f>
        <v>3.924721706995582E-2</v>
      </c>
      <c r="J8">
        <f>'Data-Error'!N8</f>
        <v>3.45763228073247E-2</v>
      </c>
      <c r="K8">
        <f>'Data-Error'!O8</f>
        <v>3.924721706995582E-2</v>
      </c>
      <c r="L8">
        <f>'Data-Error'!P8</f>
        <v>3.5573517374764219E-2</v>
      </c>
      <c r="M8">
        <f>'Data-Error'!Q8</f>
        <v>0.30399862253075094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1.6969146878467956E-2</v>
      </c>
      <c r="D9">
        <f>'Data-Error'!H9</f>
        <v>4.9160918229369299E-2</v>
      </c>
      <c r="E9">
        <f>'Data-Error'!I9</f>
        <v>4.9707309079513262E-2</v>
      </c>
      <c r="F9">
        <f>'Data-Error'!J9</f>
        <v>4.9989035476714072E-2</v>
      </c>
      <c r="G9">
        <f>'Data-Error'!K9</f>
        <v>4.9755613213962935E-2</v>
      </c>
      <c r="H9">
        <f>'Data-Error'!L9</f>
        <v>4.9707517990484451E-2</v>
      </c>
      <c r="I9">
        <f>'Data-Error'!M9</f>
        <v>4.9160918229369299E-2</v>
      </c>
      <c r="J9">
        <f>'Data-Error'!N9</f>
        <v>4.3907096998632045E-2</v>
      </c>
      <c r="K9">
        <f>'Data-Error'!O9</f>
        <v>4.9160918229369299E-2</v>
      </c>
      <c r="L9">
        <f>'Data-Error'!P9</f>
        <v>4.4957652555367544E-2</v>
      </c>
      <c r="M9">
        <f>'Data-Error'!Q9</f>
        <v>0.29877726417133366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1.3273542491780921E-2</v>
      </c>
      <c r="D10">
        <f>'Data-Error'!H10</f>
        <v>5.8980607769514526E-2</v>
      </c>
      <c r="E10">
        <f>'Data-Error'!I10</f>
        <v>5.9489081617071005E-2</v>
      </c>
      <c r="F10">
        <f>'Data-Error'!J10</f>
        <v>5.9785144074810725E-2</v>
      </c>
      <c r="G10">
        <f>'Data-Error'!K10</f>
        <v>5.9454749963531284E-2</v>
      </c>
      <c r="H10">
        <f>'Data-Error'!L10</f>
        <v>5.9498482940129827E-2</v>
      </c>
      <c r="I10">
        <f>'Data-Error'!M10</f>
        <v>5.8980607769514526E-2</v>
      </c>
      <c r="J10">
        <f>'Data-Error'!N10</f>
        <v>5.0777440049471712E-2</v>
      </c>
      <c r="K10">
        <f>'Data-Error'!O10</f>
        <v>5.8980607769514526E-2</v>
      </c>
      <c r="L10">
        <f>'Data-Error'!P10</f>
        <v>5.0779271044424812E-2</v>
      </c>
      <c r="M10">
        <f>'Data-Error'!Q10</f>
        <v>0.2980055141451271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2.6831196001833035E-3</v>
      </c>
      <c r="D11">
        <f>'Data-Error'!H11</f>
        <v>6.9066578818757662E-2</v>
      </c>
      <c r="E11">
        <f>'Data-Error'!I11</f>
        <v>6.9298263758970746E-2</v>
      </c>
      <c r="F11">
        <f>'Data-Error'!J11</f>
        <v>6.9889282680419496E-2</v>
      </c>
      <c r="G11">
        <f>'Data-Error'!K11</f>
        <v>6.9468344409203908E-2</v>
      </c>
      <c r="H11">
        <f>'Data-Error'!L11</f>
        <v>6.9308158719457391E-2</v>
      </c>
      <c r="I11">
        <f>'Data-Error'!M11</f>
        <v>6.9066578818757662E-2</v>
      </c>
      <c r="J11">
        <f>'Data-Error'!N11</f>
        <v>5.8380345062222894E-2</v>
      </c>
      <c r="K11">
        <f>'Data-Error'!O11</f>
        <v>6.9066578818757662E-2</v>
      </c>
      <c r="L11">
        <f>'Data-Error'!P11</f>
        <v>5.8797112382939498E-2</v>
      </c>
      <c r="M11">
        <f>'Data-Error'!Q11</f>
        <v>0.2905092858410312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7.1630014383583518E-4</v>
      </c>
      <c r="D12">
        <f>'Data-Error'!H12</f>
        <v>7.9305427121615035E-2</v>
      </c>
      <c r="E12">
        <f>'Data-Error'!I12</f>
        <v>7.9346115135617068E-2</v>
      </c>
      <c r="F12">
        <f>'Data-Error'!J12</f>
        <v>7.9650597191288641E-2</v>
      </c>
      <c r="G12">
        <f>'Data-Error'!K12</f>
        <v>7.9606857401750997E-2</v>
      </c>
      <c r="H12">
        <f>'Data-Error'!L12</f>
        <v>7.9340610314686977E-2</v>
      </c>
      <c r="I12">
        <f>'Data-Error'!M12</f>
        <v>7.9305427121615035E-2</v>
      </c>
      <c r="J12">
        <f>'Data-Error'!N12</f>
        <v>6.3623153546652933E-2</v>
      </c>
      <c r="K12">
        <f>'Data-Error'!O12</f>
        <v>7.9305427121615035E-2</v>
      </c>
      <c r="L12">
        <f>'Data-Error'!P12</f>
        <v>7.1107172631992066E-2</v>
      </c>
      <c r="M12">
        <f>'Data-Error'!Q12</f>
        <v>0.28756485753596672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1.1510911594226236E-2</v>
      </c>
      <c r="D13">
        <f>'Data-Error'!H13</f>
        <v>8.9060932265138115E-2</v>
      </c>
      <c r="E13">
        <f>'Data-Error'!I13</f>
        <v>8.9148245495695222E-2</v>
      </c>
      <c r="F13">
        <f>'Data-Error'!J13</f>
        <v>8.9792697413074163E-2</v>
      </c>
      <c r="G13">
        <f>'Data-Error'!K13</f>
        <v>8.9323691989578347E-2</v>
      </c>
      <c r="H13">
        <f>'Data-Error'!L13</f>
        <v>8.9151622581849943E-2</v>
      </c>
      <c r="I13">
        <f>'Data-Error'!M13</f>
        <v>8.9060932265138115E-2</v>
      </c>
      <c r="J13">
        <f>'Data-Error'!N13</f>
        <v>7.7605708385556693E-2</v>
      </c>
      <c r="K13">
        <f>'Data-Error'!O13</f>
        <v>8.9060932265138115E-2</v>
      </c>
      <c r="L13">
        <f>'Data-Error'!P13</f>
        <v>7.8401818715345573E-2</v>
      </c>
      <c r="M13">
        <f>'Data-Error'!Q13</f>
        <v>0.2831091139248737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3.992336156669607E-3</v>
      </c>
      <c r="D14">
        <f>'Data-Error'!H14</f>
        <v>9.8967430658521427E-2</v>
      </c>
      <c r="E14">
        <f>'Data-Error'!I14</f>
        <v>9.8868692716340467E-2</v>
      </c>
      <c r="F14">
        <f>'Data-Error'!J14</f>
        <v>9.9907361961037555E-2</v>
      </c>
      <c r="G14">
        <f>'Data-Error'!K14</f>
        <v>9.8965255948486042E-2</v>
      </c>
      <c r="H14">
        <f>'Data-Error'!L14</f>
        <v>9.88667836121363E-2</v>
      </c>
      <c r="I14">
        <f>'Data-Error'!M14</f>
        <v>9.8967430658521427E-2</v>
      </c>
      <c r="J14">
        <f>'Data-Error'!N14</f>
        <v>8.0465972087359949E-2</v>
      </c>
      <c r="K14">
        <f>'Data-Error'!O14</f>
        <v>9.8967430658521427E-2</v>
      </c>
      <c r="L14">
        <f>'Data-Error'!P14</f>
        <v>8.4753862649014189E-2</v>
      </c>
      <c r="M14">
        <f>'Data-Error'!Q14</f>
        <v>0.27687520511720831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9.9100574937692754E-3</v>
      </c>
      <c r="D15">
        <f>'Data-Error'!H15</f>
        <v>0.10909650069072574</v>
      </c>
      <c r="E15">
        <f>'Data-Error'!I15</f>
        <v>0.10859606579413172</v>
      </c>
      <c r="F15">
        <f>'Data-Error'!J15</f>
        <v>0.10987227548652267</v>
      </c>
      <c r="G15">
        <f>'Data-Error'!K15</f>
        <v>0.10884193490559557</v>
      </c>
      <c r="H15">
        <f>'Data-Error'!L15</f>
        <v>0.10859973663671951</v>
      </c>
      <c r="I15">
        <f>'Data-Error'!M15</f>
        <v>0.10909650069072574</v>
      </c>
      <c r="J15">
        <f>'Data-Error'!N15</f>
        <v>8.6521548484519761E-2</v>
      </c>
      <c r="K15">
        <f>'Data-Error'!O15</f>
        <v>0.10909650069072574</v>
      </c>
      <c r="L15">
        <f>'Data-Error'!P15</f>
        <v>9.390074821588057E-2</v>
      </c>
      <c r="M15">
        <f>'Data-Error'!Q15</f>
        <v>0.27468333973547554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2.2616544015355622E-2</v>
      </c>
      <c r="D16">
        <f>'Data-Error'!H16</f>
        <v>0.11880379580891842</v>
      </c>
      <c r="E16">
        <f>'Data-Error'!I16</f>
        <v>0.11863598391622887</v>
      </c>
      <c r="F16">
        <f>'Data-Error'!J16</f>
        <v>0.11972379147562406</v>
      </c>
      <c r="G16">
        <f>'Data-Error'!K16</f>
        <v>0.11865167531339194</v>
      </c>
      <c r="H16">
        <f>'Data-Error'!L16</f>
        <v>0.11862325046955535</v>
      </c>
      <c r="I16">
        <f>'Data-Error'!M16</f>
        <v>0.11880379580891842</v>
      </c>
      <c r="J16">
        <f>'Data-Error'!N16</f>
        <v>0.10055564676343787</v>
      </c>
      <c r="K16">
        <f>'Data-Error'!O16</f>
        <v>0.11880379580891842</v>
      </c>
      <c r="L16">
        <f>'Data-Error'!P16</f>
        <v>0.10088469967688019</v>
      </c>
      <c r="M16">
        <f>'Data-Error'!Q16</f>
        <v>0.26475718970140116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3.303740686192902E-2</v>
      </c>
      <c r="D17">
        <f>'Data-Error'!H17</f>
        <v>0.12910428702573185</v>
      </c>
      <c r="E17">
        <f>'Data-Error'!I17</f>
        <v>0.12834215967366369</v>
      </c>
      <c r="F17">
        <f>'Data-Error'!J17</f>
        <v>0.12968451411665327</v>
      </c>
      <c r="G17">
        <f>'Data-Error'!K17</f>
        <v>0.12870307735336672</v>
      </c>
      <c r="H17">
        <f>'Data-Error'!L17</f>
        <v>0.12834054152732866</v>
      </c>
      <c r="I17">
        <f>'Data-Error'!M17</f>
        <v>0.12910428702573185</v>
      </c>
      <c r="J17">
        <f>'Data-Error'!N17</f>
        <v>0.11063928782919596</v>
      </c>
      <c r="K17">
        <f>'Data-Error'!O17</f>
        <v>0.12910428702573185</v>
      </c>
      <c r="L17">
        <f>'Data-Error'!P17</f>
        <v>0.11201099595114405</v>
      </c>
      <c r="M17">
        <f>'Data-Error'!Q17</f>
        <v>0.25845950057995692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2.0782306370814907E-2</v>
      </c>
      <c r="D18">
        <f>'Data-Error'!H18</f>
        <v>0.13919295250619912</v>
      </c>
      <c r="E18">
        <f>'Data-Error'!I18</f>
        <v>0.13790247268211087</v>
      </c>
      <c r="F18">
        <f>'Data-Error'!J18</f>
        <v>0.13970030303018488</v>
      </c>
      <c r="G18">
        <f>'Data-Error'!K18</f>
        <v>0.13846874544535059</v>
      </c>
      <c r="H18">
        <f>'Data-Error'!L18</f>
        <v>0.13788484094103259</v>
      </c>
      <c r="I18">
        <f>'Data-Error'!M18</f>
        <v>0.13919295250619912</v>
      </c>
      <c r="J18">
        <f>'Data-Error'!N18</f>
        <v>0.12044118105899115</v>
      </c>
      <c r="K18">
        <f>'Data-Error'!O18</f>
        <v>0.13919295250619912</v>
      </c>
      <c r="L18">
        <f>'Data-Error'!P18</f>
        <v>0.12592380526558855</v>
      </c>
      <c r="M18">
        <f>'Data-Error'!Q18</f>
        <v>0.25530586041219994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3.1068176553857851E-3</v>
      </c>
      <c r="D19">
        <f>'Data-Error'!H19</f>
        <v>0.14908801065883281</v>
      </c>
      <c r="E19">
        <f>'Data-Error'!I19</f>
        <v>0.14774724953225282</v>
      </c>
      <c r="F19">
        <f>'Data-Error'!J19</f>
        <v>0.14965210785894156</v>
      </c>
      <c r="G19">
        <f>'Data-Error'!K19</f>
        <v>0.14812731812315338</v>
      </c>
      <c r="H19">
        <f>'Data-Error'!L19</f>
        <v>0.14773598960847278</v>
      </c>
      <c r="I19">
        <f>'Data-Error'!M19</f>
        <v>0.14908801065883281</v>
      </c>
      <c r="J19">
        <f>'Data-Error'!N19</f>
        <v>0.12705702664788465</v>
      </c>
      <c r="K19">
        <f>'Data-Error'!O19</f>
        <v>0.14908801065883281</v>
      </c>
      <c r="L19">
        <f>'Data-Error'!P19</f>
        <v>0.12732485428722418</v>
      </c>
      <c r="M19">
        <f>'Data-Error'!Q19</f>
        <v>0.2504410477205814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3.4177255552101382E-3</v>
      </c>
      <c r="D20">
        <f>'Data-Error'!H20</f>
        <v>0.15911048950229312</v>
      </c>
      <c r="E20">
        <f>'Data-Error'!I20</f>
        <v>0.15788513705179952</v>
      </c>
      <c r="F20">
        <f>'Data-Error'!J20</f>
        <v>0.15956361197322055</v>
      </c>
      <c r="G20">
        <f>'Data-Error'!K20</f>
        <v>0.15818526679710454</v>
      </c>
      <c r="H20">
        <f>'Data-Error'!L20</f>
        <v>0.15787456669080624</v>
      </c>
      <c r="I20">
        <f>'Data-Error'!M20</f>
        <v>0.15911048950229312</v>
      </c>
      <c r="J20">
        <f>'Data-Error'!N20</f>
        <v>0.14133059408021786</v>
      </c>
      <c r="K20">
        <f>'Data-Error'!O20</f>
        <v>0.15911048950229312</v>
      </c>
      <c r="L20">
        <f>'Data-Error'!P20</f>
        <v>0.14103141750959736</v>
      </c>
      <c r="M20">
        <f>'Data-Error'!Q20</f>
        <v>0.24474936481098075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3.2142939948984983E-2</v>
      </c>
      <c r="D21">
        <f>'Data-Error'!H21</f>
        <v>0.1690317532562341</v>
      </c>
      <c r="E21">
        <f>'Data-Error'!I21</f>
        <v>0.16777898255044987</v>
      </c>
      <c r="F21">
        <f>'Data-Error'!J21</f>
        <v>0.16970537107650385</v>
      </c>
      <c r="G21">
        <f>'Data-Error'!K21</f>
        <v>0.16796462330558437</v>
      </c>
      <c r="H21">
        <f>'Data-Error'!L21</f>
        <v>0.16776568469754427</v>
      </c>
      <c r="I21">
        <f>'Data-Error'!M21</f>
        <v>0.1690317532562341</v>
      </c>
      <c r="J21">
        <f>'Data-Error'!N21</f>
        <v>0.14786962661092284</v>
      </c>
      <c r="K21">
        <f>'Data-Error'!O21</f>
        <v>0.1690317532562341</v>
      </c>
      <c r="L21">
        <f>'Data-Error'!P21</f>
        <v>0.14666936823399579</v>
      </c>
      <c r="M21">
        <f>'Data-Error'!Q21</f>
        <v>0.23789887218792194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3.0610012083665095E-2</v>
      </c>
      <c r="D22">
        <f>'Data-Error'!H22</f>
        <v>0.17922515502869474</v>
      </c>
      <c r="E22">
        <f>'Data-Error'!I22</f>
        <v>0.17790700597042464</v>
      </c>
      <c r="F22">
        <f>'Data-Error'!J22</f>
        <v>0.17947058408454142</v>
      </c>
      <c r="G22">
        <f>'Data-Error'!K22</f>
        <v>0.17825749903609367</v>
      </c>
      <c r="H22">
        <f>'Data-Error'!L22</f>
        <v>0.17789995995965935</v>
      </c>
      <c r="I22">
        <f>'Data-Error'!M22</f>
        <v>0.17922515502869474</v>
      </c>
      <c r="J22">
        <f>'Data-Error'!N22</f>
        <v>0.15545425189292905</v>
      </c>
      <c r="K22">
        <f>'Data-Error'!O22</f>
        <v>0.17922515502869474</v>
      </c>
      <c r="L22">
        <f>'Data-Error'!P22</f>
        <v>0.15900859010289847</v>
      </c>
      <c r="M22">
        <f>'Data-Error'!Q22</f>
        <v>0.22378708927637958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1.3573530539878309E-2</v>
      </c>
      <c r="D23">
        <f>'Data-Error'!H23</f>
        <v>0.18911823529834915</v>
      </c>
      <c r="E23">
        <f>'Data-Error'!I23</f>
        <v>0.18772323989414597</v>
      </c>
      <c r="F23">
        <f>'Data-Error'!J23</f>
        <v>0.18961867824572298</v>
      </c>
      <c r="G23">
        <f>'Data-Error'!K23</f>
        <v>0.1878481934563534</v>
      </c>
      <c r="H23">
        <f>'Data-Error'!L23</f>
        <v>0.18770220152540917</v>
      </c>
      <c r="I23">
        <f>'Data-Error'!M23</f>
        <v>0.18911823529834915</v>
      </c>
      <c r="J23">
        <f>'Data-Error'!N23</f>
        <v>0.15870729853217713</v>
      </c>
      <c r="K23">
        <f>'Data-Error'!O23</f>
        <v>0.18911823529834915</v>
      </c>
      <c r="L23">
        <f>'Data-Error'!P23</f>
        <v>0.16578725210079781</v>
      </c>
      <c r="M23">
        <f>'Data-Error'!Q23</f>
        <v>0.22207934672606866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3.8694664022942415E-2</v>
      </c>
      <c r="D24">
        <f>'Data-Error'!H24</f>
        <v>0.19900917078439384</v>
      </c>
      <c r="E24">
        <f>'Data-Error'!I24</f>
        <v>0.1978452189297023</v>
      </c>
      <c r="F24">
        <f>'Data-Error'!J24</f>
        <v>0.19933808391203278</v>
      </c>
      <c r="G24">
        <f>'Data-Error'!K24</f>
        <v>0.19789856181728016</v>
      </c>
      <c r="H24">
        <f>'Data-Error'!L24</f>
        <v>0.19782749725988624</v>
      </c>
      <c r="I24">
        <f>'Data-Error'!M24</f>
        <v>0.19900917078439384</v>
      </c>
      <c r="J24">
        <f>'Data-Error'!N24</f>
        <v>0.17738144278799972</v>
      </c>
      <c r="K24">
        <f>'Data-Error'!O24</f>
        <v>0.19900917078439384</v>
      </c>
      <c r="L24">
        <f>'Data-Error'!P24</f>
        <v>0.18092040096342599</v>
      </c>
      <c r="M24">
        <f>'Data-Error'!Q24</f>
        <v>0.2120488501638309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3.0917834821717949E-2</v>
      </c>
      <c r="D25">
        <f>'Data-Error'!H25</f>
        <v>0.20910293229266819</v>
      </c>
      <c r="E25">
        <f>'Data-Error'!I25</f>
        <v>0.20784652015134797</v>
      </c>
      <c r="F25">
        <f>'Data-Error'!J25</f>
        <v>0.20943812909561499</v>
      </c>
      <c r="G25">
        <f>'Data-Error'!K25</f>
        <v>0.20793232866620948</v>
      </c>
      <c r="H25">
        <f>'Data-Error'!L25</f>
        <v>0.20783275968073478</v>
      </c>
      <c r="I25">
        <f>'Data-Error'!M25</f>
        <v>0.20910293229266819</v>
      </c>
      <c r="J25">
        <f>'Data-Error'!N25</f>
        <v>0.18139467405622756</v>
      </c>
      <c r="K25">
        <f>'Data-Error'!O25</f>
        <v>0.20910293229266819</v>
      </c>
      <c r="L25">
        <f>'Data-Error'!P25</f>
        <v>0.19130736570571649</v>
      </c>
      <c r="M25">
        <f>'Data-Error'!Q25</f>
        <v>0.20183385879416371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2.0212732404071732E-2</v>
      </c>
      <c r="D26">
        <f>'Data-Error'!H26</f>
        <v>0.21919569319207111</v>
      </c>
      <c r="E26">
        <f>'Data-Error'!I26</f>
        <v>0.21788979626478866</v>
      </c>
      <c r="F26">
        <f>'Data-Error'!J26</f>
        <v>0.21951351628460747</v>
      </c>
      <c r="G26">
        <f>'Data-Error'!K26</f>
        <v>0.21809734143073567</v>
      </c>
      <c r="H26">
        <f>'Data-Error'!L26</f>
        <v>0.21787331373346042</v>
      </c>
      <c r="I26">
        <f>'Data-Error'!M26</f>
        <v>0.21919569319207111</v>
      </c>
      <c r="J26">
        <f>'Data-Error'!N26</f>
        <v>0.19758022655266638</v>
      </c>
      <c r="K26">
        <f>'Data-Error'!O26</f>
        <v>0.21919569319207111</v>
      </c>
      <c r="L26">
        <f>'Data-Error'!P26</f>
        <v>0.19787062821064483</v>
      </c>
      <c r="M26">
        <f>'Data-Error'!Q26</f>
        <v>0.19068164869535753</v>
      </c>
      <c r="N26">
        <f>'Data-Error'!R26</f>
        <v>0.21999999999999997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4.6693508409843987E-2</v>
      </c>
      <c r="D27">
        <f>'Data-Error'!H27</f>
        <v>0.22901922039414757</v>
      </c>
      <c r="E27">
        <f>'Data-Error'!I27</f>
        <v>0.22791447750116411</v>
      </c>
      <c r="F27">
        <f>'Data-Error'!J27</f>
        <v>0.22955347588058272</v>
      </c>
      <c r="G27">
        <f>'Data-Error'!K27</f>
        <v>0.22777564798128869</v>
      </c>
      <c r="H27">
        <f>'Data-Error'!L27</f>
        <v>0.22789540754797333</v>
      </c>
      <c r="I27">
        <f>'Data-Error'!M27</f>
        <v>0.22901922039414757</v>
      </c>
      <c r="J27">
        <f>'Data-Error'!N27</f>
        <v>0.20443827974300555</v>
      </c>
      <c r="K27">
        <f>'Data-Error'!O27</f>
        <v>0.22901922039414757</v>
      </c>
      <c r="L27">
        <f>'Data-Error'!P27</f>
        <v>0.20765533271518966</v>
      </c>
      <c r="M27">
        <f>'Data-Error'!Q27</f>
        <v>0.18439401705226965</v>
      </c>
      <c r="N27">
        <f>'Data-Error'!R27</f>
        <v>0.22999999999999998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2.0868984751826414E-2</v>
      </c>
      <c r="D28">
        <f>'Data-Error'!H28</f>
        <v>0.23924051969403048</v>
      </c>
      <c r="E28">
        <f>'Data-Error'!I28</f>
        <v>0.23753305165942273</v>
      </c>
      <c r="F28">
        <f>'Data-Error'!J28</f>
        <v>0.23937273180561625</v>
      </c>
      <c r="G28">
        <f>'Data-Error'!K28</f>
        <v>0.23769793411097861</v>
      </c>
      <c r="H28">
        <f>'Data-Error'!L28</f>
        <v>0.23751759914327852</v>
      </c>
      <c r="I28">
        <f>'Data-Error'!M28</f>
        <v>0.23924051969403048</v>
      </c>
      <c r="J28">
        <f>'Data-Error'!N28</f>
        <v>0.20648263083939733</v>
      </c>
      <c r="K28">
        <f>'Data-Error'!O28</f>
        <v>0.23924051969403048</v>
      </c>
      <c r="L28">
        <f>'Data-Error'!P28</f>
        <v>0.21663751307772239</v>
      </c>
      <c r="M28">
        <f>'Data-Error'!Q28</f>
        <v>0.17590202930462806</v>
      </c>
      <c r="N28">
        <f>'Data-Error'!R28</f>
        <v>0.24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7.170913329319184E-2</v>
      </c>
      <c r="D29">
        <f>'Data-Error'!H29</f>
        <v>0.2492685952898398</v>
      </c>
      <c r="E29">
        <f>'Data-Error'!I29</f>
        <v>0.24729060468441466</v>
      </c>
      <c r="F29">
        <f>'Data-Error'!J29</f>
        <v>0.2494109858090805</v>
      </c>
      <c r="G29">
        <f>'Data-Error'!K29</f>
        <v>0.24753539591144769</v>
      </c>
      <c r="H29">
        <f>'Data-Error'!L29</f>
        <v>0.24726767591823928</v>
      </c>
      <c r="I29">
        <f>'Data-Error'!M29</f>
        <v>0.2492685952898398</v>
      </c>
      <c r="J29">
        <f>'Data-Error'!N29</f>
        <v>0.22133839961369206</v>
      </c>
      <c r="K29">
        <f>'Data-Error'!O29</f>
        <v>0.2492685952898398</v>
      </c>
      <c r="L29">
        <f>'Data-Error'!P29</f>
        <v>0.22784007200523682</v>
      </c>
      <c r="M29">
        <f>'Data-Error'!Q29</f>
        <v>0.16841652945763397</v>
      </c>
      <c r="N29">
        <f>'Data-Error'!R29</f>
        <v>0.25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1.2180596801467325E-2</v>
      </c>
      <c r="D30">
        <f>'Data-Error'!H30</f>
        <v>0.2591887627138314</v>
      </c>
      <c r="E30">
        <f>'Data-Error'!I30</f>
        <v>0.25692508732666364</v>
      </c>
      <c r="F30">
        <f>'Data-Error'!J30</f>
        <v>0.25924544587307041</v>
      </c>
      <c r="G30">
        <f>'Data-Error'!K30</f>
        <v>0.25711258985685803</v>
      </c>
      <c r="H30">
        <f>'Data-Error'!L30</f>
        <v>0.25689822056250922</v>
      </c>
      <c r="I30">
        <f>'Data-Error'!M30</f>
        <v>0.2591887627138314</v>
      </c>
      <c r="J30">
        <f>'Data-Error'!N30</f>
        <v>0.22210663748561499</v>
      </c>
      <c r="K30">
        <f>'Data-Error'!O30</f>
        <v>0.2591887627138314</v>
      </c>
      <c r="L30">
        <f>'Data-Error'!P30</f>
        <v>0.23263975111754076</v>
      </c>
      <c r="M30">
        <f>'Data-Error'!Q30</f>
        <v>0.15995234573414652</v>
      </c>
      <c r="N30">
        <f>'Data-Error'!R30</f>
        <v>0.26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5.082876736737163E-2</v>
      </c>
      <c r="D31">
        <f>'Data-Error'!H31</f>
        <v>0.26913405959495473</v>
      </c>
      <c r="E31">
        <f>'Data-Error'!I31</f>
        <v>0.26692542312579792</v>
      </c>
      <c r="F31">
        <f>'Data-Error'!J31</f>
        <v>0.26937950544444633</v>
      </c>
      <c r="G31">
        <f>'Data-Error'!K31</f>
        <v>0.2671539996660266</v>
      </c>
      <c r="H31">
        <f>'Data-Error'!L31</f>
        <v>0.26690197943454219</v>
      </c>
      <c r="I31">
        <f>'Data-Error'!M31</f>
        <v>0.26913405959495473</v>
      </c>
      <c r="J31">
        <f>'Data-Error'!N31</f>
        <v>0.23694085536183906</v>
      </c>
      <c r="K31">
        <f>'Data-Error'!O31</f>
        <v>0.26913405959495473</v>
      </c>
      <c r="L31">
        <f>'Data-Error'!P31</f>
        <v>0.23879123134141833</v>
      </c>
      <c r="M31">
        <f>'Data-Error'!Q31</f>
        <v>0.14888195608616128</v>
      </c>
      <c r="N31">
        <f>'Data-Error'!R31</f>
        <v>0.27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5.523015210053106E-2</v>
      </c>
      <c r="D32">
        <f>'Data-Error'!H32</f>
        <v>0.2791173637965203</v>
      </c>
      <c r="E32">
        <f>'Data-Error'!I32</f>
        <v>0.27690120361323234</v>
      </c>
      <c r="F32">
        <f>'Data-Error'!J32</f>
        <v>0.27933910726753952</v>
      </c>
      <c r="G32">
        <f>'Data-Error'!K32</f>
        <v>0.27714081242725286</v>
      </c>
      <c r="H32">
        <f>'Data-Error'!L32</f>
        <v>0.27687641910470961</v>
      </c>
      <c r="I32">
        <f>'Data-Error'!M32</f>
        <v>0.2791173637965203</v>
      </c>
      <c r="J32">
        <f>'Data-Error'!N32</f>
        <v>0.25082768139841438</v>
      </c>
      <c r="K32">
        <f>'Data-Error'!O32</f>
        <v>0.2791173637965203</v>
      </c>
      <c r="L32">
        <f>'Data-Error'!P32</f>
        <v>0.25670544960459185</v>
      </c>
      <c r="M32">
        <f>'Data-Error'!Q32</f>
        <v>0.13594150860242959</v>
      </c>
      <c r="N32">
        <f>'Data-Error'!R32</f>
        <v>0.28000000000000003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4.7255150141728763E-2</v>
      </c>
      <c r="D33">
        <f>'Data-Error'!H33</f>
        <v>0.28925211016948882</v>
      </c>
      <c r="E33">
        <f>'Data-Error'!I33</f>
        <v>0.28650722727884415</v>
      </c>
      <c r="F33">
        <f>'Data-Error'!J33</f>
        <v>0.28927551303248111</v>
      </c>
      <c r="G33">
        <f>'Data-Error'!K33</f>
        <v>0.2870372879043297</v>
      </c>
      <c r="H33">
        <f>'Data-Error'!L33</f>
        <v>0.28647079504695916</v>
      </c>
      <c r="I33">
        <f>'Data-Error'!M33</f>
        <v>0.28925211016948882</v>
      </c>
      <c r="J33">
        <f>'Data-Error'!N33</f>
        <v>0.26200318604264816</v>
      </c>
      <c r="K33">
        <f>'Data-Error'!O33</f>
        <v>0.28925211016948882</v>
      </c>
      <c r="L33">
        <f>'Data-Error'!P33</f>
        <v>0.26504976261997448</v>
      </c>
      <c r="M33">
        <f>'Data-Error'!Q33</f>
        <v>0.12630074883727682</v>
      </c>
      <c r="N33">
        <f>'Data-Error'!R33</f>
        <v>0.29000000000000004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8.8797884558606599E-2</v>
      </c>
      <c r="D34">
        <f>'Data-Error'!H34</f>
        <v>0.2991029539746326</v>
      </c>
      <c r="E34">
        <f>'Data-Error'!I34</f>
        <v>0.2966934278988469</v>
      </c>
      <c r="F34">
        <f>'Data-Error'!J34</f>
        <v>0.29934300576470774</v>
      </c>
      <c r="G34">
        <f>'Data-Error'!K34</f>
        <v>0.29693222852463508</v>
      </c>
      <c r="H34">
        <f>'Data-Error'!L34</f>
        <v>0.29666178751154837</v>
      </c>
      <c r="I34">
        <f>'Data-Error'!M34</f>
        <v>0.2991029539746326</v>
      </c>
      <c r="J34">
        <f>'Data-Error'!N34</f>
        <v>0.27177970096265536</v>
      </c>
      <c r="K34">
        <f>'Data-Error'!O34</f>
        <v>0.2991029539746326</v>
      </c>
      <c r="L34">
        <f>'Data-Error'!P34</f>
        <v>0.27768065925224794</v>
      </c>
      <c r="M34">
        <f>'Data-Error'!Q34</f>
        <v>0.11594911620692372</v>
      </c>
      <c r="N34">
        <f>'Data-Error'!R34</f>
        <v>0.30000000000000004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5.7809885971660036E-2</v>
      </c>
      <c r="D35">
        <f>'Data-Error'!H35</f>
        <v>0.30914055437955479</v>
      </c>
      <c r="E35">
        <f>'Data-Error'!I35</f>
        <v>0.3067387188070938</v>
      </c>
      <c r="F35">
        <f>'Data-Error'!J35</f>
        <v>0.30928019122908323</v>
      </c>
      <c r="G35">
        <f>'Data-Error'!K35</f>
        <v>0.3069808427635401</v>
      </c>
      <c r="H35">
        <f>'Data-Error'!L35</f>
        <v>0.30669444793300327</v>
      </c>
      <c r="I35">
        <f>'Data-Error'!M35</f>
        <v>0.30914055437955479</v>
      </c>
      <c r="J35">
        <f>'Data-Error'!N35</f>
        <v>0.27647476959004758</v>
      </c>
      <c r="K35">
        <f>'Data-Error'!O35</f>
        <v>0.30914055437955479</v>
      </c>
      <c r="L35">
        <f>'Data-Error'!P35</f>
        <v>0.28522165279513478</v>
      </c>
      <c r="M35">
        <f>'Data-Error'!Q35</f>
        <v>0.1066383276382421</v>
      </c>
      <c r="N35">
        <f>'Data-Error'!R35</f>
        <v>0.31000000000000005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6.7532735593618831E-2</v>
      </c>
      <c r="D36">
        <f>'Data-Error'!H36</f>
        <v>0.31924917889863758</v>
      </c>
      <c r="E36">
        <f>'Data-Error'!I36</f>
        <v>0.31671181290145312</v>
      </c>
      <c r="F36">
        <f>'Data-Error'!J36</f>
        <v>0.31933053057376903</v>
      </c>
      <c r="G36">
        <f>'Data-Error'!K36</f>
        <v>0.31709031877189664</v>
      </c>
      <c r="H36">
        <f>'Data-Error'!L36</f>
        <v>0.31667602946003393</v>
      </c>
      <c r="I36">
        <f>'Data-Error'!M36</f>
        <v>0.31924917889863758</v>
      </c>
      <c r="J36">
        <f>'Data-Error'!N36</f>
        <v>0.29054828959426893</v>
      </c>
      <c r="K36">
        <f>'Data-Error'!O36</f>
        <v>0.31924917889863758</v>
      </c>
      <c r="L36">
        <f>'Data-Error'!P36</f>
        <v>0.2939993409751841</v>
      </c>
      <c r="M36">
        <f>'Data-Error'!Q36</f>
        <v>9.7946897494674112E-2</v>
      </c>
      <c r="N36">
        <f>'Data-Error'!R36</f>
        <v>0.31999999999999995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9.7207048976709065E-2</v>
      </c>
      <c r="D37">
        <f>'Data-Error'!H37</f>
        <v>0.32920669394039237</v>
      </c>
      <c r="E37">
        <f>'Data-Error'!I37</f>
        <v>0.32697696829292222</v>
      </c>
      <c r="F37">
        <f>'Data-Error'!J37</f>
        <v>0.32922298078313783</v>
      </c>
      <c r="G37">
        <f>'Data-Error'!K37</f>
        <v>0.3272510402021902</v>
      </c>
      <c r="H37">
        <f>'Data-Error'!L37</f>
        <v>0.32694052875551682</v>
      </c>
      <c r="I37">
        <f>'Data-Error'!M37</f>
        <v>0.32920669394039237</v>
      </c>
      <c r="J37">
        <f>'Data-Error'!N37</f>
        <v>0.29908637490063994</v>
      </c>
      <c r="K37">
        <f>'Data-Error'!O37</f>
        <v>0.32920669394039237</v>
      </c>
      <c r="L37">
        <f>'Data-Error'!P37</f>
        <v>0.30383014675369768</v>
      </c>
      <c r="M37">
        <f>'Data-Error'!Q37</f>
        <v>8.2879642574171242E-2</v>
      </c>
      <c r="N37">
        <f>'Data-Error'!R37</f>
        <v>0.32999999999999996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8.8493867929024805E-2</v>
      </c>
      <c r="D38">
        <f>'Data-Error'!H38</f>
        <v>0.33890350619312681</v>
      </c>
      <c r="E38">
        <f>'Data-Error'!I38</f>
        <v>0.33712467793714895</v>
      </c>
      <c r="F38">
        <f>'Data-Error'!J38</f>
        <v>0.33924900325173657</v>
      </c>
      <c r="G38">
        <f>'Data-Error'!K38</f>
        <v>0.33713351402669545</v>
      </c>
      <c r="H38">
        <f>'Data-Error'!L38</f>
        <v>0.337088127130732</v>
      </c>
      <c r="I38">
        <f>'Data-Error'!M38</f>
        <v>0.33890350619312681</v>
      </c>
      <c r="J38">
        <f>'Data-Error'!N38</f>
        <v>0.31035355243794793</v>
      </c>
      <c r="K38">
        <f>'Data-Error'!O38</f>
        <v>0.33890350619312681</v>
      </c>
      <c r="L38">
        <f>'Data-Error'!P38</f>
        <v>0.31539234733049915</v>
      </c>
      <c r="M38">
        <f>'Data-Error'!Q38</f>
        <v>7.0627234794435556E-2</v>
      </c>
      <c r="N38">
        <f>'Data-Error'!R38</f>
        <v>0.33999999999999997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9.1166694980383101E-2</v>
      </c>
      <c r="D39">
        <f>'Data-Error'!H39</f>
        <v>0.34932085264179691</v>
      </c>
      <c r="E39">
        <f>'Data-Error'!I39</f>
        <v>0.34744007727409676</v>
      </c>
      <c r="F39">
        <f>'Data-Error'!J39</f>
        <v>0.34927224804110268</v>
      </c>
      <c r="G39">
        <f>'Data-Error'!K39</f>
        <v>0.34778889786727829</v>
      </c>
      <c r="H39">
        <f>'Data-Error'!L39</f>
        <v>0.34739572815887554</v>
      </c>
      <c r="I39">
        <f>'Data-Error'!M39</f>
        <v>0.34932085264179691</v>
      </c>
      <c r="J39">
        <f>'Data-Error'!N39</f>
        <v>0.3228614384300299</v>
      </c>
      <c r="K39">
        <f>'Data-Error'!O39</f>
        <v>0.34932085264179691</v>
      </c>
      <c r="L39">
        <f>'Data-Error'!P39</f>
        <v>0.33237145469050888</v>
      </c>
      <c r="M39">
        <f>'Data-Error'!Q39</f>
        <v>5.6639011087006863E-2</v>
      </c>
      <c r="N39">
        <f>'Data-Error'!R39</f>
        <v>0.35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0.12846450492956718</v>
      </c>
      <c r="D40">
        <f>'Data-Error'!H40</f>
        <v>0.35913221287329922</v>
      </c>
      <c r="E40">
        <f>'Data-Error'!I40</f>
        <v>0.35773482496428144</v>
      </c>
      <c r="F40">
        <f>'Data-Error'!J40</f>
        <v>0.35939548928283638</v>
      </c>
      <c r="G40">
        <f>'Data-Error'!K40</f>
        <v>0.35799315911205376</v>
      </c>
      <c r="H40">
        <f>'Data-Error'!L40</f>
        <v>0.35767985711942651</v>
      </c>
      <c r="I40">
        <f>'Data-Error'!M40</f>
        <v>0.35913221287329922</v>
      </c>
      <c r="J40">
        <f>'Data-Error'!N40</f>
        <v>0.33778509273679258</v>
      </c>
      <c r="K40">
        <f>'Data-Error'!O40</f>
        <v>0.35913221287329311</v>
      </c>
      <c r="L40">
        <f>'Data-Error'!P40</f>
        <v>0.3394554508867087</v>
      </c>
      <c r="M40">
        <f>'Data-Error'!Q40</f>
        <v>3.7636263232031619E-2</v>
      </c>
      <c r="N40">
        <f>'Data-Error'!R40</f>
        <v>0.36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0.12166579327542482</v>
      </c>
      <c r="D41">
        <f>'Data-Error'!H41</f>
        <v>0.3691595150680903</v>
      </c>
      <c r="E41">
        <f>'Data-Error'!I41</f>
        <v>0.3674788200992235</v>
      </c>
      <c r="F41">
        <f>'Data-Error'!J41</f>
        <v>0.36928014249786845</v>
      </c>
      <c r="G41">
        <f>'Data-Error'!K41</f>
        <v>0.3678923910665941</v>
      </c>
      <c r="H41">
        <f>'Data-Error'!L41</f>
        <v>0.36743724281223245</v>
      </c>
      <c r="I41">
        <f>'Data-Error'!M41</f>
        <v>0.3691595150680903</v>
      </c>
      <c r="J41">
        <f>'Data-Error'!N41</f>
        <v>0.34630181038445229</v>
      </c>
      <c r="K41">
        <f>'Data-Error'!O41</f>
        <v>0.3691595150680903</v>
      </c>
      <c r="L41">
        <f>'Data-Error'!P41</f>
        <v>0.35550040471601274</v>
      </c>
      <c r="M41">
        <f>'Data-Error'!Q41</f>
        <v>2.8572281118199427E-2</v>
      </c>
      <c r="N41">
        <f>'Data-Error'!R41</f>
        <v>0.37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0.12827697191870358</v>
      </c>
      <c r="D42">
        <f>'Data-Error'!H42</f>
        <v>0.3791525309372149</v>
      </c>
      <c r="E42">
        <f>'Data-Error'!I42</f>
        <v>0.37777146904481851</v>
      </c>
      <c r="F42">
        <f>'Data-Error'!J42</f>
        <v>0.37935967184010244</v>
      </c>
      <c r="G42">
        <f>'Data-Error'!K42</f>
        <v>0.37808258801158434</v>
      </c>
      <c r="H42">
        <f>'Data-Error'!L42</f>
        <v>0.37772162236425322</v>
      </c>
      <c r="I42">
        <f>'Data-Error'!M42</f>
        <v>0.3791525309372149</v>
      </c>
      <c r="J42">
        <f>'Data-Error'!N42</f>
        <v>0.35389110526236522</v>
      </c>
      <c r="K42">
        <f>'Data-Error'!O42</f>
        <v>0.3791525309372149</v>
      </c>
      <c r="L42">
        <f>'Data-Error'!P42</f>
        <v>0.36042468356505475</v>
      </c>
      <c r="M42">
        <f>'Data-Error'!Q42</f>
        <v>1.4997604214288307E-2</v>
      </c>
      <c r="N42">
        <f>'Data-Error'!R42</f>
        <v>0.38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0.12596943453762355</v>
      </c>
      <c r="D43">
        <f>'Data-Error'!H43</f>
        <v>0.38927222275111462</v>
      </c>
      <c r="E43">
        <f>'Data-Error'!I43</f>
        <v>0.38741103064897464</v>
      </c>
      <c r="F43">
        <f>'Data-Error'!J43</f>
        <v>0.38932936102461868</v>
      </c>
      <c r="G43">
        <f>'Data-Error'!K43</f>
        <v>0.38809756069598833</v>
      </c>
      <c r="H43">
        <f>'Data-Error'!L43</f>
        <v>0.38735609294153561</v>
      </c>
      <c r="I43">
        <f>'Data-Error'!M43</f>
        <v>0.38927222275111462</v>
      </c>
      <c r="J43">
        <f>'Data-Error'!N43</f>
        <v>0.36079212574321229</v>
      </c>
      <c r="K43">
        <f>'Data-Error'!O43</f>
        <v>0.38927222275111462</v>
      </c>
      <c r="L43">
        <f>'Data-Error'!P43</f>
        <v>0.37121521174392402</v>
      </c>
      <c r="M43">
        <f>'Data-Error'!Q43</f>
        <v>4.2519782210500567E-3</v>
      </c>
      <c r="N43">
        <f>'Data-Error'!R43</f>
        <v>0.39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0.15035147037780139</v>
      </c>
      <c r="D44">
        <f>'Data-Error'!H44</f>
        <v>0.39910818023679373</v>
      </c>
      <c r="E44">
        <f>'Data-Error'!I44</f>
        <v>0.3977759183833488</v>
      </c>
      <c r="F44">
        <f>'Data-Error'!J44</f>
        <v>0.39923301941334643</v>
      </c>
      <c r="G44">
        <f>'Data-Error'!K44</f>
        <v>0.39829771854817742</v>
      </c>
      <c r="H44">
        <f>'Data-Error'!L44</f>
        <v>0.39770829925115325</v>
      </c>
      <c r="I44">
        <f>'Data-Error'!M44</f>
        <v>0.39910818023679373</v>
      </c>
      <c r="J44">
        <f>'Data-Error'!N44</f>
        <v>0.37571540400198855</v>
      </c>
      <c r="K44">
        <f>'Data-Error'!O44</f>
        <v>0.39910818023679373</v>
      </c>
      <c r="L44">
        <f>'Data-Error'!P44</f>
        <v>0.38436035172822258</v>
      </c>
      <c r="M44">
        <f>'Data-Error'!Q44</f>
        <v>1.4328594047798515E-2</v>
      </c>
      <c r="N44">
        <f>'Data-Error'!R44</f>
        <v>0.4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0.15322972220345576</v>
      </c>
      <c r="D45">
        <f>'Data-Error'!H45</f>
        <v>0.4090915583592839</v>
      </c>
      <c r="E45">
        <f>'Data-Error'!I45</f>
        <v>0.40746664738060301</v>
      </c>
      <c r="F45">
        <f>'Data-Error'!J45</f>
        <v>0.4094634205959945</v>
      </c>
      <c r="G45">
        <f>'Data-Error'!K45</f>
        <v>0.40815015303305024</v>
      </c>
      <c r="H45">
        <f>'Data-Error'!L45</f>
        <v>0.40739359813138976</v>
      </c>
      <c r="I45">
        <f>'Data-Error'!M45</f>
        <v>0.4090915583592839</v>
      </c>
      <c r="J45">
        <f>'Data-Error'!N45</f>
        <v>0.3842161573300984</v>
      </c>
      <c r="K45">
        <f>'Data-Error'!O45</f>
        <v>0.4090915583592839</v>
      </c>
      <c r="L45">
        <f>'Data-Error'!P45</f>
        <v>0.39498602656420445</v>
      </c>
      <c r="M45">
        <f>'Data-Error'!Q45</f>
        <v>2.2232977789453545E-2</v>
      </c>
      <c r="N45">
        <f>'Data-Error'!R45</f>
        <v>0.41000000000000003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0.12951276546114987</v>
      </c>
      <c r="D46">
        <f>'Data-Error'!H46</f>
        <v>0.41939833289874628</v>
      </c>
      <c r="E46">
        <f>'Data-Error'!I46</f>
        <v>0.41712581125922754</v>
      </c>
      <c r="F46">
        <f>'Data-Error'!J46</f>
        <v>0.41946088657283509</v>
      </c>
      <c r="G46">
        <f>'Data-Error'!K46</f>
        <v>0.41853186251454599</v>
      </c>
      <c r="H46">
        <f>'Data-Error'!L46</f>
        <v>0.41705012075794046</v>
      </c>
      <c r="I46">
        <f>'Data-Error'!M46</f>
        <v>0.41939833289874628</v>
      </c>
      <c r="J46">
        <f>'Data-Error'!N46</f>
        <v>0.39919184175356048</v>
      </c>
      <c r="K46">
        <f>'Data-Error'!O46</f>
        <v>0.41939833289874628</v>
      </c>
      <c r="L46">
        <f>'Data-Error'!P46</f>
        <v>0.40310157787272416</v>
      </c>
      <c r="M46">
        <f>'Data-Error'!Q46</f>
        <v>4.0588911264117233E-2</v>
      </c>
      <c r="N46">
        <f>'Data-Error'!R46</f>
        <v>0.42000000000000004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0.16345005610071472</v>
      </c>
      <c r="D47">
        <f>'Data-Error'!H47</f>
        <v>0.42927675143945865</v>
      </c>
      <c r="E47">
        <f>'Data-Error'!I47</f>
        <v>0.4271939784835026</v>
      </c>
      <c r="F47">
        <f>'Data-Error'!J47</f>
        <v>0.42955903123904771</v>
      </c>
      <c r="G47">
        <f>'Data-Error'!K47</f>
        <v>0.42847338133926749</v>
      </c>
      <c r="H47">
        <f>'Data-Error'!L47</f>
        <v>0.42711205861601742</v>
      </c>
      <c r="I47">
        <f>'Data-Error'!M47</f>
        <v>0.42927675143945865</v>
      </c>
      <c r="J47">
        <f>'Data-Error'!N47</f>
        <v>0.4072433989051053</v>
      </c>
      <c r="K47">
        <f>'Data-Error'!O47</f>
        <v>0.42927675143945865</v>
      </c>
      <c r="L47">
        <f>'Data-Error'!P47</f>
        <v>0.41757374056913132</v>
      </c>
      <c r="M47">
        <f>'Data-Error'!Q47</f>
        <v>5.2663016739236124E-2</v>
      </c>
      <c r="N47">
        <f>'Data-Error'!R47</f>
        <v>0.43000000000000005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0.17905042145598637</v>
      </c>
      <c r="D48">
        <f>'Data-Error'!H48</f>
        <v>0.43926171186646634</v>
      </c>
      <c r="E48">
        <f>'Data-Error'!I48</f>
        <v>0.43745460058665786</v>
      </c>
      <c r="F48">
        <f>'Data-Error'!J48</f>
        <v>0.43945435659007803</v>
      </c>
      <c r="G48">
        <f>'Data-Error'!K48</f>
        <v>0.43875523115992232</v>
      </c>
      <c r="H48">
        <f>'Data-Error'!L48</f>
        <v>0.43737417729254568</v>
      </c>
      <c r="I48">
        <f>'Data-Error'!M48</f>
        <v>0.43926171186646634</v>
      </c>
      <c r="J48">
        <f>'Data-Error'!N48</f>
        <v>0.42127188270985194</v>
      </c>
      <c r="K48">
        <f>'Data-Error'!O48</f>
        <v>0.43926171186646634</v>
      </c>
      <c r="L48">
        <f>'Data-Error'!P48</f>
        <v>0.42938303718926873</v>
      </c>
      <c r="M48">
        <f>'Data-Error'!Q48</f>
        <v>7.1782301347354305E-2</v>
      </c>
      <c r="N48">
        <f>'Data-Error'!R48</f>
        <v>0.43999999999999995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0.23339662560520635</v>
      </c>
      <c r="D49">
        <f>'Data-Error'!H49</f>
        <v>0.44926679167950589</v>
      </c>
      <c r="E49">
        <f>'Data-Error'!I49</f>
        <v>0.44825061243465869</v>
      </c>
      <c r="F49">
        <f>'Data-Error'!J49</f>
        <v>0.44974260172446112</v>
      </c>
      <c r="G49">
        <f>'Data-Error'!K49</f>
        <v>0.44908851434416053</v>
      </c>
      <c r="H49">
        <f>'Data-Error'!L49</f>
        <v>0.44815309910854939</v>
      </c>
      <c r="I49">
        <f>'Data-Error'!M49</f>
        <v>0.44926679167950589</v>
      </c>
      <c r="J49">
        <f>'Data-Error'!N49</f>
        <v>0.43385230241344896</v>
      </c>
      <c r="K49">
        <f>'Data-Error'!O49</f>
        <v>0.44926679167950589</v>
      </c>
      <c r="L49">
        <f>'Data-Error'!P49</f>
        <v>0.44112648678324706</v>
      </c>
      <c r="M49">
        <f>'Data-Error'!Q49</f>
        <v>8.823960631766925E-2</v>
      </c>
      <c r="N49">
        <f>'Data-Error'!R49</f>
        <v>0.44999999999999996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0.22802024963553735</v>
      </c>
      <c r="D50">
        <f>'Data-Error'!H50</f>
        <v>0.45926224388464554</v>
      </c>
      <c r="E50">
        <f>'Data-Error'!I50</f>
        <v>0.45869000560196904</v>
      </c>
      <c r="F50">
        <f>'Data-Error'!J50</f>
        <v>0.45963680625755576</v>
      </c>
      <c r="G50">
        <f>'Data-Error'!K50</f>
        <v>0.45929919692848187</v>
      </c>
      <c r="H50">
        <f>'Data-Error'!L50</f>
        <v>0.45859781543545652</v>
      </c>
      <c r="I50">
        <f>'Data-Error'!M50</f>
        <v>0.45926224388464554</v>
      </c>
      <c r="J50">
        <f>'Data-Error'!N50</f>
        <v>0.444064780820011</v>
      </c>
      <c r="K50">
        <f>'Data-Error'!O50</f>
        <v>0.45926224388464554</v>
      </c>
      <c r="L50">
        <f>'Data-Error'!P50</f>
        <v>0.44999625393096043</v>
      </c>
      <c r="M50">
        <f>'Data-Error'!Q50</f>
        <v>0.10283526442544766</v>
      </c>
      <c r="N50">
        <f>'Data-Error'!R50</f>
        <v>0.45999999999999996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0.27308929310132191</v>
      </c>
      <c r="D51">
        <f>'Data-Error'!H51</f>
        <v>0.46920211474389173</v>
      </c>
      <c r="E51">
        <f>'Data-Error'!I51</f>
        <v>0.46909716205238083</v>
      </c>
      <c r="F51">
        <f>'Data-Error'!J51</f>
        <v>0.46960201217032838</v>
      </c>
      <c r="G51">
        <f>'Data-Error'!K51</f>
        <v>0.46940475748589616</v>
      </c>
      <c r="H51">
        <f>'Data-Error'!L51</f>
        <v>0.46899784295040048</v>
      </c>
      <c r="I51">
        <f>'Data-Error'!M51</f>
        <v>0.46920211474389173</v>
      </c>
      <c r="J51">
        <f>'Data-Error'!N51</f>
        <v>0.45307882168049707</v>
      </c>
      <c r="K51">
        <f>'Data-Error'!O51</f>
        <v>0.46920211474389173</v>
      </c>
      <c r="L51">
        <f>'Data-Error'!P51</f>
        <v>0.46295288049455618</v>
      </c>
      <c r="M51">
        <f>'Data-Error'!Q51</f>
        <v>0.11868295020583575</v>
      </c>
      <c r="N51">
        <f>'Data-Error'!R51</f>
        <v>0.47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0.3243373463784518</v>
      </c>
      <c r="D52">
        <f>'Data-Error'!H52</f>
        <v>0.47933763480893654</v>
      </c>
      <c r="E52">
        <f>'Data-Error'!I52</f>
        <v>0.4794050898585891</v>
      </c>
      <c r="F52">
        <f>'Data-Error'!J52</f>
        <v>0.47968792530167537</v>
      </c>
      <c r="G52">
        <f>'Data-Error'!K52</f>
        <v>0.4797623477895846</v>
      </c>
      <c r="H52">
        <f>'Data-Error'!L52</f>
        <v>0.47929817682594333</v>
      </c>
      <c r="I52">
        <f>'Data-Error'!M52</f>
        <v>0.47933763480893654</v>
      </c>
      <c r="J52">
        <f>'Data-Error'!N52</f>
        <v>0.46533092619589767</v>
      </c>
      <c r="K52">
        <f>'Data-Error'!O52</f>
        <v>0.47933763480893654</v>
      </c>
      <c r="L52">
        <f>'Data-Error'!P52</f>
        <v>0.47327193259553668</v>
      </c>
      <c r="M52">
        <f>'Data-Error'!Q52</f>
        <v>0.13341060476603528</v>
      </c>
      <c r="N52">
        <f>'Data-Error'!R52</f>
        <v>0.48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0.38061096966557795</v>
      </c>
      <c r="D53">
        <f>'Data-Error'!H53</f>
        <v>0.48937013239975569</v>
      </c>
      <c r="E53">
        <f>'Data-Error'!I53</f>
        <v>0.48981745119558351</v>
      </c>
      <c r="F53">
        <f>'Data-Error'!J53</f>
        <v>0.48981350564171022</v>
      </c>
      <c r="G53">
        <f>'Data-Error'!K53</f>
        <v>0.489995771312982</v>
      </c>
      <c r="H53">
        <f>'Data-Error'!L53</f>
        <v>0.48972343054876299</v>
      </c>
      <c r="I53">
        <f>'Data-Error'!M53</f>
        <v>0.48937013239975569</v>
      </c>
      <c r="J53">
        <f>'Data-Error'!N53</f>
        <v>0.48258492424563504</v>
      </c>
      <c r="K53">
        <f>'Data-Error'!O53</f>
        <v>0.48937013239975569</v>
      </c>
      <c r="L53">
        <f>'Data-Error'!P53</f>
        <v>0.48253821115560214</v>
      </c>
      <c r="M53">
        <f>'Data-Error'!Q53</f>
        <v>0.15144892516606634</v>
      </c>
      <c r="N53">
        <f>'Data-Error'!R53</f>
        <v>0.49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0.46489949331644642</v>
      </c>
      <c r="D54">
        <f>'Data-Error'!H54</f>
        <v>0.49927407308927052</v>
      </c>
      <c r="E54">
        <f>'Data-Error'!I54</f>
        <v>0.49975024939381962</v>
      </c>
      <c r="F54">
        <f>'Data-Error'!J54</f>
        <v>0.49991408686865302</v>
      </c>
      <c r="G54">
        <f>'Data-Error'!K54</f>
        <v>0.49989149502347674</v>
      </c>
      <c r="H54">
        <f>'Data-Error'!L54</f>
        <v>0.49964286539149272</v>
      </c>
      <c r="I54">
        <f>'Data-Error'!M54</f>
        <v>0.49927407308927052</v>
      </c>
      <c r="J54">
        <f>'Data-Error'!N54</f>
        <v>0.49284429292779253</v>
      </c>
      <c r="K54">
        <f>'Data-Error'!O54</f>
        <v>0.49927407308927052</v>
      </c>
      <c r="L54">
        <f>'Data-Error'!P54</f>
        <v>0.49025992120062634</v>
      </c>
      <c r="M54">
        <f>'Data-Error'!Q54</f>
        <v>0.17237017310774416</v>
      </c>
      <c r="N54">
        <f>'Data-Error'!R54</f>
        <v>0.5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0.4927843064370766</v>
      </c>
      <c r="D55">
        <f>'Data-Error'!H55</f>
        <v>0.50919126892781486</v>
      </c>
      <c r="E55">
        <f>'Data-Error'!I55</f>
        <v>0.50990249232636009</v>
      </c>
      <c r="F55">
        <f>'Data-Error'!J55</f>
        <v>0.51</v>
      </c>
      <c r="G55">
        <f>'Data-Error'!K55</f>
        <v>0.50992018744798517</v>
      </c>
      <c r="H55">
        <f>'Data-Error'!L55</f>
        <v>0.50978804138250888</v>
      </c>
      <c r="I55">
        <f>'Data-Error'!M55</f>
        <v>0.50919126892781486</v>
      </c>
      <c r="J55">
        <f>'Data-Error'!N55</f>
        <v>0.50687914212883201</v>
      </c>
      <c r="K55">
        <f>'Data-Error'!O55</f>
        <v>0.50919126892781486</v>
      </c>
      <c r="L55">
        <f>'Data-Error'!P55</f>
        <v>0.50577589646321419</v>
      </c>
      <c r="M55">
        <f>'Data-Error'!Q55</f>
        <v>0.1850026284633669</v>
      </c>
      <c r="N55">
        <f>'Data-Error'!R55</f>
        <v>0.51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0.49722237604755082</v>
      </c>
      <c r="D56">
        <f>'Data-Error'!H56</f>
        <v>0.51929630365521817</v>
      </c>
      <c r="E56">
        <f>'Data-Error'!I56</f>
        <v>0.51991298604930891</v>
      </c>
      <c r="F56">
        <f>'Data-Error'!J56</f>
        <v>0.51994391037199073</v>
      </c>
      <c r="G56">
        <f>'Data-Error'!K56</f>
        <v>0.52</v>
      </c>
      <c r="H56">
        <f>'Data-Error'!L56</f>
        <v>0.51979580971804573</v>
      </c>
      <c r="I56">
        <f>'Data-Error'!M56</f>
        <v>0.51929630365521817</v>
      </c>
      <c r="J56">
        <f>'Data-Error'!N56</f>
        <v>0.51590226059152089</v>
      </c>
      <c r="K56">
        <f>'Data-Error'!O56</f>
        <v>0.51929630365521817</v>
      </c>
      <c r="L56">
        <f>'Data-Error'!P56</f>
        <v>0.51239108328495786</v>
      </c>
      <c r="M56">
        <f>'Data-Error'!Q56</f>
        <v>0.2000813634710783</v>
      </c>
      <c r="N56">
        <f>'Data-Error'!R56</f>
        <v>0.52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0.49322442793448129</v>
      </c>
      <c r="D57">
        <f>'Data-Error'!H57</f>
        <v>0.52935840009155055</v>
      </c>
      <c r="E57">
        <f>'Data-Error'!I57</f>
        <v>0.52960308542318624</v>
      </c>
      <c r="F57">
        <f>'Data-Error'!J57</f>
        <v>0.52976155816694226</v>
      </c>
      <c r="G57">
        <f>'Data-Error'!K57</f>
        <v>0.52992140906867968</v>
      </c>
      <c r="H57">
        <f>'Data-Error'!L57</f>
        <v>0.52948286273856437</v>
      </c>
      <c r="I57">
        <f>'Data-Error'!M57</f>
        <v>0.52935840009155055</v>
      </c>
      <c r="J57">
        <f>'Data-Error'!N57</f>
        <v>0.51680163223955644</v>
      </c>
      <c r="K57">
        <f>'Data-Error'!O57</f>
        <v>0.52935840009155055</v>
      </c>
      <c r="L57">
        <f>'Data-Error'!P57</f>
        <v>0.51708453652204356</v>
      </c>
      <c r="M57">
        <f>'Data-Error'!Q57</f>
        <v>0.21756088853132649</v>
      </c>
      <c r="N57">
        <f>'Data-Error'!R57</f>
        <v>0.53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0.47245963526038354</v>
      </c>
      <c r="D58">
        <f>'Data-Error'!H58</f>
        <v>0.53931833100834914</v>
      </c>
      <c r="E58">
        <f>'Data-Error'!I58</f>
        <v>0.53901728383329495</v>
      </c>
      <c r="F58">
        <f>'Data-Error'!J58</f>
        <v>0.53958861108631218</v>
      </c>
      <c r="G58">
        <f>'Data-Error'!K58</f>
        <v>0.53957227613902492</v>
      </c>
      <c r="H58">
        <f>'Data-Error'!L58</f>
        <v>0.5388807749691531</v>
      </c>
      <c r="I58">
        <f>'Data-Error'!M58</f>
        <v>0.53931833100834914</v>
      </c>
      <c r="J58">
        <f>'Data-Error'!N58</f>
        <v>0.51461908730365291</v>
      </c>
      <c r="K58">
        <f>'Data-Error'!O58</f>
        <v>0.53931833100834914</v>
      </c>
      <c r="L58">
        <f>'Data-Error'!P58</f>
        <v>0.51760808241982659</v>
      </c>
      <c r="M58">
        <f>'Data-Error'!Q58</f>
        <v>0.23718143879811043</v>
      </c>
      <c r="N58">
        <f>'Data-Error'!R58</f>
        <v>0.54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0.47876228241157898</v>
      </c>
      <c r="D59">
        <f>'Data-Error'!H59</f>
        <v>0.54935044835953772</v>
      </c>
      <c r="E59">
        <f>'Data-Error'!I59</f>
        <v>0.54843446246072092</v>
      </c>
      <c r="F59">
        <f>'Data-Error'!J59</f>
        <v>0.54949860453293864</v>
      </c>
      <c r="G59">
        <f>'Data-Error'!K59</f>
        <v>0.54934427159973387</v>
      </c>
      <c r="H59">
        <f>'Data-Error'!L59</f>
        <v>0.54829656272452687</v>
      </c>
      <c r="I59">
        <f>'Data-Error'!M59</f>
        <v>0.54935044835953772</v>
      </c>
      <c r="J59">
        <f>'Data-Error'!N59</f>
        <v>0.50610691667840269</v>
      </c>
      <c r="K59">
        <f>'Data-Error'!O59</f>
        <v>0.54935044835953772</v>
      </c>
      <c r="L59">
        <f>'Data-Error'!P59</f>
        <v>0.52717324930970633</v>
      </c>
      <c r="M59">
        <f>'Data-Error'!Q59</f>
        <v>0.25495197009967102</v>
      </c>
      <c r="N59">
        <f>'Data-Error'!R59</f>
        <v>0.55000000000000004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0.49162435788916953</v>
      </c>
      <c r="D60">
        <f>'Data-Error'!H60</f>
        <v>0.55940849444203478</v>
      </c>
      <c r="E60">
        <f>'Data-Error'!I60</f>
        <v>0.55754791077111832</v>
      </c>
      <c r="F60">
        <f>'Data-Error'!J60</f>
        <v>0.55943890879504865</v>
      </c>
      <c r="G60">
        <f>'Data-Error'!K60</f>
        <v>0.55894514619244529</v>
      </c>
      <c r="H60">
        <f>'Data-Error'!L60</f>
        <v>0.55739292988747158</v>
      </c>
      <c r="I60">
        <f>'Data-Error'!M60</f>
        <v>0.55940849444203478</v>
      </c>
      <c r="J60">
        <f>'Data-Error'!N60</f>
        <v>0.49548596407790985</v>
      </c>
      <c r="K60">
        <f>'Data-Error'!O60</f>
        <v>0.55940849444203478</v>
      </c>
      <c r="L60">
        <f>'Data-Error'!P60</f>
        <v>0.52453248686713994</v>
      </c>
      <c r="M60">
        <f>'Data-Error'!Q60</f>
        <v>0.2705152730937383</v>
      </c>
      <c r="N60">
        <f>'Data-Error'!R60</f>
        <v>0.56000000000000005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0.48050953540444469</v>
      </c>
      <c r="D61">
        <f>'Data-Error'!H61</f>
        <v>0.56931592041468515</v>
      </c>
      <c r="E61">
        <f>'Data-Error'!I61</f>
        <v>0.56648678550654097</v>
      </c>
      <c r="F61">
        <f>'Data-Error'!J61</f>
        <v>0.56936132870139988</v>
      </c>
      <c r="G61">
        <f>'Data-Error'!K61</f>
        <v>0.56843463403674033</v>
      </c>
      <c r="H61">
        <f>'Data-Error'!L61</f>
        <v>0.56633088147679267</v>
      </c>
      <c r="I61">
        <f>'Data-Error'!M61</f>
        <v>0.56931592041468515</v>
      </c>
      <c r="J61">
        <f>'Data-Error'!N61</f>
        <v>0.49063508935095507</v>
      </c>
      <c r="K61">
        <f>'Data-Error'!O61</f>
        <v>0.56931592041468515</v>
      </c>
      <c r="L61">
        <f>'Data-Error'!P61</f>
        <v>0.52333859798926508</v>
      </c>
      <c r="M61">
        <f>'Data-Error'!Q61</f>
        <v>0.28389094220603989</v>
      </c>
      <c r="N61">
        <f>'Data-Error'!R61</f>
        <v>0.57000000000000095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0.49818364892644779</v>
      </c>
      <c r="D62">
        <f>'Data-Error'!H62</f>
        <v>0.57934599885935367</v>
      </c>
      <c r="E62">
        <f>'Data-Error'!I62</f>
        <v>0.57571310430097511</v>
      </c>
      <c r="F62">
        <f>'Data-Error'!J62</f>
        <v>0.57921333200264735</v>
      </c>
      <c r="G62">
        <f>'Data-Error'!K62</f>
        <v>0.57786034701608147</v>
      </c>
      <c r="H62">
        <f>'Data-Error'!L62</f>
        <v>0.57556361216409502</v>
      </c>
      <c r="I62">
        <f>'Data-Error'!M62</f>
        <v>0.57934599885935367</v>
      </c>
      <c r="J62">
        <f>'Data-Error'!N62</f>
        <v>0.47787100236125907</v>
      </c>
      <c r="K62">
        <f>'Data-Error'!O62</f>
        <v>0.57934599885935367</v>
      </c>
      <c r="L62">
        <f>'Data-Error'!P62</f>
        <v>0.5152427031075606</v>
      </c>
      <c r="M62">
        <f>'Data-Error'!Q62</f>
        <v>0.30502649552429811</v>
      </c>
      <c r="N62">
        <f>'Data-Error'!R62</f>
        <v>0.58000000000000096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0.46325216287919929</v>
      </c>
      <c r="D63">
        <f>'Data-Error'!H63</f>
        <v>0.58943995210360001</v>
      </c>
      <c r="E63">
        <f>'Data-Error'!I63</f>
        <v>0.58535833251552361</v>
      </c>
      <c r="F63">
        <f>'Data-Error'!J63</f>
        <v>0.58906655358425986</v>
      </c>
      <c r="G63">
        <f>'Data-Error'!K63</f>
        <v>0.58768133259898359</v>
      </c>
      <c r="H63">
        <f>'Data-Error'!L63</f>
        <v>0.58520480694579469</v>
      </c>
      <c r="I63">
        <f>'Data-Error'!M63</f>
        <v>0.58943995210360001</v>
      </c>
      <c r="J63">
        <f>'Data-Error'!N63</f>
        <v>0.48066196607438888</v>
      </c>
      <c r="K63">
        <f>'Data-Error'!O63</f>
        <v>0.58943995210360001</v>
      </c>
      <c r="L63">
        <f>'Data-Error'!P63</f>
        <v>0.52066161965622593</v>
      </c>
      <c r="M63">
        <f>'Data-Error'!Q63</f>
        <v>0.31735878477439455</v>
      </c>
      <c r="N63">
        <f>'Data-Error'!R63</f>
        <v>0.59000000000000097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0.46327649894893008</v>
      </c>
      <c r="D64">
        <f>'Data-Error'!H64</f>
        <v>0.59951843701586383</v>
      </c>
      <c r="E64">
        <f>'Data-Error'!I64</f>
        <v>0.59523601768083279</v>
      </c>
      <c r="F64">
        <f>'Data-Error'!J64</f>
        <v>0.59876315304213479</v>
      </c>
      <c r="G64">
        <f>'Data-Error'!K64</f>
        <v>0.59731099358702411</v>
      </c>
      <c r="H64">
        <f>'Data-Error'!L64</f>
        <v>0.59507249465018575</v>
      </c>
      <c r="I64">
        <f>'Data-Error'!M64</f>
        <v>0.59951843701586383</v>
      </c>
      <c r="J64">
        <f>'Data-Error'!N64</f>
        <v>0.4782340934406446</v>
      </c>
      <c r="K64">
        <f>'Data-Error'!O64</f>
        <v>0.59951843701586383</v>
      </c>
      <c r="L64">
        <f>'Data-Error'!P64</f>
        <v>0.51942749584924952</v>
      </c>
      <c r="M64">
        <f>'Data-Error'!Q64</f>
        <v>0.33479209376415109</v>
      </c>
      <c r="N64">
        <f>'Data-Error'!R64</f>
        <v>0.60000000000000098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0.44377518413516359</v>
      </c>
      <c r="D65">
        <f>'Data-Error'!H65</f>
        <v>0.60925196602274578</v>
      </c>
      <c r="E65">
        <f>'Data-Error'!I65</f>
        <v>0.60483918705380268</v>
      </c>
      <c r="F65">
        <f>'Data-Error'!J65</f>
        <v>0.60852919448082055</v>
      </c>
      <c r="G65">
        <f>'Data-Error'!K65</f>
        <v>0.60638024391254686</v>
      </c>
      <c r="H65">
        <f>'Data-Error'!L65</f>
        <v>0.60467275949195642</v>
      </c>
      <c r="I65">
        <f>'Data-Error'!M65</f>
        <v>0.60925196602274578</v>
      </c>
      <c r="J65">
        <f>'Data-Error'!N65</f>
        <v>0.47454812678684244</v>
      </c>
      <c r="K65">
        <f>'Data-Error'!O65</f>
        <v>0.60925196602274578</v>
      </c>
      <c r="L65">
        <f>'Data-Error'!P65</f>
        <v>0.51346768802716614</v>
      </c>
      <c r="M65">
        <f>'Data-Error'!Q65</f>
        <v>0.35354312709779567</v>
      </c>
      <c r="N65">
        <f>'Data-Error'!R65</f>
        <v>0.61000000000000099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0.47299727110612466</v>
      </c>
      <c r="D66">
        <f>'Data-Error'!H66</f>
        <v>0.61947403563105885</v>
      </c>
      <c r="E66">
        <f>'Data-Error'!I66</f>
        <v>0.61466981836540968</v>
      </c>
      <c r="F66">
        <f>'Data-Error'!J66</f>
        <v>0.61839070036891586</v>
      </c>
      <c r="G66">
        <f>'Data-Error'!K66</f>
        <v>0.61631364992291437</v>
      </c>
      <c r="H66">
        <f>'Data-Error'!L66</f>
        <v>0.61451304919574257</v>
      </c>
      <c r="I66">
        <f>'Data-Error'!M66</f>
        <v>0.61947403563105885</v>
      </c>
      <c r="J66">
        <f>'Data-Error'!N66</f>
        <v>0.47785613633854185</v>
      </c>
      <c r="K66">
        <f>'Data-Error'!O66</f>
        <v>0.61947403563105885</v>
      </c>
      <c r="L66">
        <f>'Data-Error'!P66</f>
        <v>0.51515150451587577</v>
      </c>
      <c r="M66">
        <f>'Data-Error'!Q66</f>
        <v>0.3677462277412622</v>
      </c>
      <c r="N66">
        <f>'Data-Error'!R66</f>
        <v>0.62000000000000099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0.4334339725566938</v>
      </c>
      <c r="D67">
        <f>'Data-Error'!H67</f>
        <v>0.62947460181282455</v>
      </c>
      <c r="E67">
        <f>'Data-Error'!I67</f>
        <v>0.62410592766903539</v>
      </c>
      <c r="F67">
        <f>'Data-Error'!J67</f>
        <v>0.62849454658723714</v>
      </c>
      <c r="G67">
        <f>'Data-Error'!K67</f>
        <v>0.62554540712436091</v>
      </c>
      <c r="H67">
        <f>'Data-Error'!L67</f>
        <v>0.62393647999091939</v>
      </c>
      <c r="I67">
        <f>'Data-Error'!M67</f>
        <v>0.62947460181282455</v>
      </c>
      <c r="J67">
        <f>'Data-Error'!N67</f>
        <v>0.47092454187784571</v>
      </c>
      <c r="K67">
        <f>'Data-Error'!O67</f>
        <v>0.62947460181282455</v>
      </c>
      <c r="L67">
        <f>'Data-Error'!P67</f>
        <v>0.50791101754513912</v>
      </c>
      <c r="M67">
        <f>'Data-Error'!Q67</f>
        <v>0.38679770880078324</v>
      </c>
      <c r="N67">
        <f>'Data-Error'!R67</f>
        <v>0.630000000000001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0.43644886310482522</v>
      </c>
      <c r="D68">
        <f>'Data-Error'!H68</f>
        <v>0.63952619299100522</v>
      </c>
      <c r="E68">
        <f>'Data-Error'!I68</f>
        <v>0.6334698821336654</v>
      </c>
      <c r="F68">
        <f>'Data-Error'!J68</f>
        <v>0.63818563941786177</v>
      </c>
      <c r="G68">
        <f>'Data-Error'!K68</f>
        <v>0.63512335283635224</v>
      </c>
      <c r="H68">
        <f>'Data-Error'!L68</f>
        <v>0.63330615891600561</v>
      </c>
      <c r="I68">
        <f>'Data-Error'!M68</f>
        <v>0.63952619299100522</v>
      </c>
      <c r="J68">
        <f>'Data-Error'!N68</f>
        <v>0.47470671151676125</v>
      </c>
      <c r="K68">
        <f>'Data-Error'!O68</f>
        <v>0.63952619299100522</v>
      </c>
      <c r="L68">
        <f>'Data-Error'!P68</f>
        <v>0.51016568678914653</v>
      </c>
      <c r="M68">
        <f>'Data-Error'!Q68</f>
        <v>0.39861012576812715</v>
      </c>
      <c r="N68">
        <f>'Data-Error'!R68</f>
        <v>0.64000000000000101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0.44138696247962728</v>
      </c>
      <c r="D69">
        <f>'Data-Error'!H69</f>
        <v>0.6491975314738605</v>
      </c>
      <c r="E69">
        <f>'Data-Error'!I69</f>
        <v>0.64271508962940715</v>
      </c>
      <c r="F69">
        <f>'Data-Error'!J69</f>
        <v>0.64803174624214221</v>
      </c>
      <c r="G69">
        <f>'Data-Error'!K69</f>
        <v>0.64398981412665279</v>
      </c>
      <c r="H69">
        <f>'Data-Error'!L69</f>
        <v>0.64254874620108593</v>
      </c>
      <c r="I69">
        <f>'Data-Error'!M69</f>
        <v>0.6491975314738605</v>
      </c>
      <c r="J69">
        <f>'Data-Error'!N69</f>
        <v>0.47167128089620358</v>
      </c>
      <c r="K69">
        <f>'Data-Error'!O69</f>
        <v>0.6491975314738605</v>
      </c>
      <c r="L69">
        <f>'Data-Error'!P69</f>
        <v>0.50650407172123391</v>
      </c>
      <c r="M69">
        <f>'Data-Error'!Q69</f>
        <v>0.41715121265227917</v>
      </c>
      <c r="N69">
        <f>'Data-Error'!R69</f>
        <v>0.65000000000000102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0.44954602167141761</v>
      </c>
      <c r="D70">
        <f>'Data-Error'!H70</f>
        <v>0.65946643049944997</v>
      </c>
      <c r="E70">
        <f>'Data-Error'!I70</f>
        <v>0.65196394894073517</v>
      </c>
      <c r="F70">
        <f>'Data-Error'!J70</f>
        <v>0.65766660325111381</v>
      </c>
      <c r="G70">
        <f>'Data-Error'!K70</f>
        <v>0.65324074137591515</v>
      </c>
      <c r="H70">
        <f>'Data-Error'!L70</f>
        <v>0.6517865304830126</v>
      </c>
      <c r="I70">
        <f>'Data-Error'!M70</f>
        <v>0.65946643049944997</v>
      </c>
      <c r="J70">
        <f>'Data-Error'!N70</f>
        <v>0.46734560909598127</v>
      </c>
      <c r="K70">
        <f>'Data-Error'!O70</f>
        <v>0.65946643049944997</v>
      </c>
      <c r="L70">
        <f>'Data-Error'!P70</f>
        <v>0.50237947579026643</v>
      </c>
      <c r="M70">
        <f>'Data-Error'!Q70</f>
        <v>0.43392700244206489</v>
      </c>
      <c r="N70">
        <f>'Data-Error'!R70</f>
        <v>0.66000000000000103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0.42450171818561905</v>
      </c>
      <c r="D71">
        <f>'Data-Error'!H71</f>
        <v>0.66941828092468914</v>
      </c>
      <c r="E71">
        <f>'Data-Error'!I71</f>
        <v>0.66057554544483121</v>
      </c>
      <c r="F71">
        <f>'Data-Error'!J71</f>
        <v>0.66751972737029708</v>
      </c>
      <c r="G71">
        <f>'Data-Error'!K71</f>
        <v>0.66189520449037675</v>
      </c>
      <c r="H71">
        <f>'Data-Error'!L71</f>
        <v>0.66039111188813138</v>
      </c>
      <c r="I71">
        <f>'Data-Error'!M71</f>
        <v>0.66941828092468914</v>
      </c>
      <c r="J71">
        <f>'Data-Error'!N71</f>
        <v>0.46245828895177382</v>
      </c>
      <c r="K71">
        <f>'Data-Error'!O71</f>
        <v>0.66941828092468914</v>
      </c>
      <c r="L71">
        <f>'Data-Error'!P71</f>
        <v>0.49688772614493043</v>
      </c>
      <c r="M71">
        <f>'Data-Error'!Q71</f>
        <v>0.45261591109742011</v>
      </c>
      <c r="N71">
        <f>'Data-Error'!R71</f>
        <v>0.67000000000000104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0.43189218621924291</v>
      </c>
      <c r="D72">
        <f>'Data-Error'!H72</f>
        <v>0.6795571598519925</v>
      </c>
      <c r="E72">
        <f>'Data-Error'!I72</f>
        <v>0.66920863309352607</v>
      </c>
      <c r="F72">
        <f>'Data-Error'!J72</f>
        <v>0.67722056644384265</v>
      </c>
      <c r="G72">
        <f>'Data-Error'!K72</f>
        <v>0.67058547048826012</v>
      </c>
      <c r="H72">
        <f>'Data-Error'!L72</f>
        <v>0.66902806135799042</v>
      </c>
      <c r="I72">
        <f>'Data-Error'!M72</f>
        <v>0.6795571598519925</v>
      </c>
      <c r="J72">
        <f>'Data-Error'!N72</f>
        <v>0.45863429519279847</v>
      </c>
      <c r="K72">
        <f>'Data-Error'!O72</f>
        <v>0.6795571598519925</v>
      </c>
      <c r="L72">
        <f>'Data-Error'!P72</f>
        <v>0.49201372984546105</v>
      </c>
      <c r="M72">
        <f>'Data-Error'!Q72</f>
        <v>0.46997959767285075</v>
      </c>
      <c r="N72">
        <f>'Data-Error'!R72</f>
        <v>0.68000000000000105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0.44165208104898929</v>
      </c>
      <c r="D73">
        <f>'Data-Error'!H73</f>
        <v>0.6893860088252417</v>
      </c>
      <c r="E73">
        <f>'Data-Error'!I73</f>
        <v>0.67707143950289073</v>
      </c>
      <c r="F73">
        <f>'Data-Error'!J73</f>
        <v>0.68721720399003483</v>
      </c>
      <c r="G73">
        <f>'Data-Error'!K73</f>
        <v>0.67880140309714743</v>
      </c>
      <c r="H73">
        <f>'Data-Error'!L73</f>
        <v>0.67687443650853862</v>
      </c>
      <c r="I73">
        <f>'Data-Error'!M73</f>
        <v>0.6893860088252417</v>
      </c>
      <c r="J73">
        <f>'Data-Error'!N73</f>
        <v>0.45635755056266875</v>
      </c>
      <c r="K73">
        <f>'Data-Error'!O73</f>
        <v>0.6893860088252417</v>
      </c>
      <c r="L73">
        <f>'Data-Error'!P73</f>
        <v>0.48763342825526795</v>
      </c>
      <c r="M73">
        <f>'Data-Error'!Q73</f>
        <v>0.4850450104959752</v>
      </c>
      <c r="N73">
        <f>'Data-Error'!R73</f>
        <v>0.69000000000000106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0.41828961192350472</v>
      </c>
      <c r="D74">
        <f>'Data-Error'!H74</f>
        <v>0.69934483744479126</v>
      </c>
      <c r="E74">
        <f>'Data-Error'!I74</f>
        <v>0.68513824388637889</v>
      </c>
      <c r="F74">
        <f>'Data-Error'!J74</f>
        <v>0.69698012663098607</v>
      </c>
      <c r="G74">
        <f>'Data-Error'!K74</f>
        <v>0.68727299899078598</v>
      </c>
      <c r="H74">
        <f>'Data-Error'!L74</f>
        <v>0.68493272851133336</v>
      </c>
      <c r="I74">
        <f>'Data-Error'!M74</f>
        <v>0.69934483744479126</v>
      </c>
      <c r="J74">
        <f>'Data-Error'!N74</f>
        <v>0.45388924709197603</v>
      </c>
      <c r="K74">
        <f>'Data-Error'!O74</f>
        <v>0.69934483744479126</v>
      </c>
      <c r="L74">
        <f>'Data-Error'!P74</f>
        <v>0.48705267117222889</v>
      </c>
      <c r="M74">
        <f>'Data-Error'!Q74</f>
        <v>0.50077478013132382</v>
      </c>
      <c r="N74">
        <f>'Data-Error'!R74</f>
        <v>0.70000000000000107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0.40469505790276944</v>
      </c>
      <c r="D75">
        <f>'Data-Error'!H75</f>
        <v>0.70964771485338907</v>
      </c>
      <c r="E75">
        <f>'Data-Error'!I75</f>
        <v>0.69302510190874211</v>
      </c>
      <c r="F75">
        <f>'Data-Error'!J75</f>
        <v>0.70706526006289927</v>
      </c>
      <c r="G75">
        <f>'Data-Error'!K75</f>
        <v>0.69568213561098569</v>
      </c>
      <c r="H75">
        <f>'Data-Error'!L75</f>
        <v>0.69279426444575298</v>
      </c>
      <c r="I75">
        <f>'Data-Error'!M75</f>
        <v>0.70964771485338907</v>
      </c>
      <c r="J75">
        <f>'Data-Error'!N75</f>
        <v>0.44910119768822593</v>
      </c>
      <c r="K75">
        <f>'Data-Error'!O75</f>
        <v>0.70964771485338907</v>
      </c>
      <c r="L75">
        <f>'Data-Error'!P75</f>
        <v>0.48267282541804107</v>
      </c>
      <c r="M75">
        <f>'Data-Error'!Q75</f>
        <v>0.51775405787047024</v>
      </c>
      <c r="N75">
        <f>'Data-Error'!R75</f>
        <v>0.71000000000000107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0.39897403933729081</v>
      </c>
      <c r="D76">
        <f>'Data-Error'!H76</f>
        <v>0.71946203066174175</v>
      </c>
      <c r="E76">
        <f>'Data-Error'!I76</f>
        <v>0.70072462598902385</v>
      </c>
      <c r="F76">
        <f>'Data-Error'!J76</f>
        <v>0.71653384616764182</v>
      </c>
      <c r="G76">
        <f>'Data-Error'!K76</f>
        <v>0.70348672660564282</v>
      </c>
      <c r="H76">
        <f>'Data-Error'!L76</f>
        <v>0.70049646597116222</v>
      </c>
      <c r="I76">
        <f>'Data-Error'!M76</f>
        <v>0.71946203066174175</v>
      </c>
      <c r="J76">
        <f>'Data-Error'!N76</f>
        <v>0.44605346931270307</v>
      </c>
      <c r="K76">
        <f>'Data-Error'!O76</f>
        <v>0.71946203066174175</v>
      </c>
      <c r="L76">
        <f>'Data-Error'!P76</f>
        <v>0.47872002308513339</v>
      </c>
      <c r="M76">
        <f>'Data-Error'!Q76</f>
        <v>0.5331850624006671</v>
      </c>
      <c r="N76">
        <f>'Data-Error'!R76</f>
        <v>0.72000000000000097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0.41359354113720226</v>
      </c>
      <c r="D77">
        <f>'Data-Error'!H77</f>
        <v>0.72960965436617775</v>
      </c>
      <c r="E77">
        <f>'Data-Error'!I77</f>
        <v>0.70931531899700595</v>
      </c>
      <c r="F77">
        <f>'Data-Error'!J77</f>
        <v>0.72620330233898245</v>
      </c>
      <c r="G77">
        <f>'Data-Error'!K77</f>
        <v>0.71206704674105592</v>
      </c>
      <c r="H77">
        <f>'Data-Error'!L77</f>
        <v>0.70907661470805805</v>
      </c>
      <c r="I77">
        <f>'Data-Error'!M77</f>
        <v>0.72960965436617775</v>
      </c>
      <c r="J77">
        <f>'Data-Error'!N77</f>
        <v>0.44621703096342491</v>
      </c>
      <c r="K77">
        <f>'Data-Error'!O77</f>
        <v>0.72960965436617775</v>
      </c>
      <c r="L77">
        <f>'Data-Error'!P77</f>
        <v>0.47855459040706938</v>
      </c>
      <c r="M77">
        <f>'Data-Error'!Q77</f>
        <v>0.55214188077646542</v>
      </c>
      <c r="N77">
        <f>'Data-Error'!R77</f>
        <v>0.73000000000000098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0.3973151324416937</v>
      </c>
      <c r="D78">
        <f>'Data-Error'!H78</f>
        <v>0.7395707650060187</v>
      </c>
      <c r="E78">
        <f>'Data-Error'!I78</f>
        <v>0.71909024962720103</v>
      </c>
      <c r="F78">
        <f>'Data-Error'!J78</f>
        <v>0.73596944124009733</v>
      </c>
      <c r="G78">
        <f>'Data-Error'!K78</f>
        <v>0.72115709594198563</v>
      </c>
      <c r="H78">
        <f>'Data-Error'!L78</f>
        <v>0.71883897046499834</v>
      </c>
      <c r="I78">
        <f>'Data-Error'!M78</f>
        <v>0.7395707650060187</v>
      </c>
      <c r="J78">
        <f>'Data-Error'!N78</f>
        <v>0.44997018025344759</v>
      </c>
      <c r="K78">
        <f>'Data-Error'!O78</f>
        <v>0.7395707650060187</v>
      </c>
      <c r="L78">
        <f>'Data-Error'!P78</f>
        <v>0.48141176926892837</v>
      </c>
      <c r="M78">
        <f>'Data-Error'!Q78</f>
        <v>0.56971818939761421</v>
      </c>
      <c r="N78">
        <f>'Data-Error'!R78</f>
        <v>0.74000000000000099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0.37677901874810793</v>
      </c>
      <c r="D79">
        <f>'Data-Error'!H79</f>
        <v>0.74949143415336084</v>
      </c>
      <c r="E79">
        <f>'Data-Error'!I79</f>
        <v>0.72848295689271048</v>
      </c>
      <c r="F79">
        <f>'Data-Error'!J79</f>
        <v>0.74567432500445496</v>
      </c>
      <c r="G79">
        <f>'Data-Error'!K79</f>
        <v>0.73011138862783309</v>
      </c>
      <c r="H79">
        <f>'Data-Error'!L79</f>
        <v>0.72823788506146192</v>
      </c>
      <c r="I79">
        <f>'Data-Error'!M79</f>
        <v>0.74949143415336084</v>
      </c>
      <c r="J79">
        <f>'Data-Error'!N79</f>
        <v>0.45491889839938604</v>
      </c>
      <c r="K79">
        <f>'Data-Error'!O79</f>
        <v>0.74949143415336084</v>
      </c>
      <c r="L79">
        <f>'Data-Error'!P79</f>
        <v>0.48525594294002006</v>
      </c>
      <c r="M79">
        <f>'Data-Error'!Q79</f>
        <v>0.5852389788780803</v>
      </c>
      <c r="N79">
        <f>'Data-Error'!R79</f>
        <v>0.750000000000001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0.37355732963673882</v>
      </c>
      <c r="D80">
        <f>'Data-Error'!H80</f>
        <v>0.759282798783115</v>
      </c>
      <c r="E80">
        <f>'Data-Error'!I80</f>
        <v>0.73748303102036938</v>
      </c>
      <c r="F80">
        <f>'Data-Error'!J80</f>
        <v>0.7558595523511652</v>
      </c>
      <c r="G80">
        <f>'Data-Error'!K80</f>
        <v>0.73865546734932175</v>
      </c>
      <c r="H80">
        <f>'Data-Error'!L80</f>
        <v>0.73723911099669404</v>
      </c>
      <c r="I80">
        <f>'Data-Error'!M80</f>
        <v>0.759282798783115</v>
      </c>
      <c r="J80">
        <f>'Data-Error'!N80</f>
        <v>0.4588381187183711</v>
      </c>
      <c r="K80">
        <f>'Data-Error'!O80</f>
        <v>0.759282798783115</v>
      </c>
      <c r="L80">
        <f>'Data-Error'!P80</f>
        <v>0.48788867432660665</v>
      </c>
      <c r="M80">
        <f>'Data-Error'!Q80</f>
        <v>0.60229743434105631</v>
      </c>
      <c r="N80">
        <f>'Data-Error'!R80</f>
        <v>0.76000000000000101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0.34859944648599217</v>
      </c>
      <c r="D81">
        <f>'Data-Error'!H81</f>
        <v>0.7694898557218236</v>
      </c>
      <c r="E81">
        <f>'Data-Error'!I81</f>
        <v>0.7464687917099263</v>
      </c>
      <c r="F81">
        <f>'Data-Error'!J81</f>
        <v>0.76527438792619928</v>
      </c>
      <c r="G81">
        <f>'Data-Error'!K81</f>
        <v>0.74795294147938818</v>
      </c>
      <c r="H81">
        <f>'Data-Error'!L81</f>
        <v>0.74623357096226295</v>
      </c>
      <c r="I81">
        <f>'Data-Error'!M81</f>
        <v>0.7694898557218236</v>
      </c>
      <c r="J81">
        <f>'Data-Error'!N81</f>
        <v>0.46401054871411129</v>
      </c>
      <c r="K81">
        <f>'Data-Error'!O81</f>
        <v>0.7694898557218236</v>
      </c>
      <c r="L81">
        <f>'Data-Error'!P81</f>
        <v>0.49302473522544255</v>
      </c>
      <c r="M81">
        <f>'Data-Error'!Q81</f>
        <v>0.61592464571555394</v>
      </c>
      <c r="N81">
        <f>'Data-Error'!R81</f>
        <v>0.77000000000000102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0.33785642483801359</v>
      </c>
      <c r="D82">
        <f>'Data-Error'!H82</f>
        <v>0.77944003260637162</v>
      </c>
      <c r="E82">
        <f>'Data-Error'!I82</f>
        <v>0.75530478598555839</v>
      </c>
      <c r="F82">
        <f>'Data-Error'!J82</f>
        <v>0.77460740379191328</v>
      </c>
      <c r="G82">
        <f>'Data-Error'!K82</f>
        <v>0.75652207908690916</v>
      </c>
      <c r="H82">
        <f>'Data-Error'!L82</f>
        <v>0.75503824965534394</v>
      </c>
      <c r="I82">
        <f>'Data-Error'!M82</f>
        <v>0.77944003260637162</v>
      </c>
      <c r="J82">
        <f>'Data-Error'!N82</f>
        <v>0.4666579514375635</v>
      </c>
      <c r="K82">
        <f>'Data-Error'!O82</f>
        <v>0.77944003260637162</v>
      </c>
      <c r="L82">
        <f>'Data-Error'!P82</f>
        <v>0.49394389133278693</v>
      </c>
      <c r="M82">
        <f>'Data-Error'!Q82</f>
        <v>0.63383893710461137</v>
      </c>
      <c r="N82">
        <f>'Data-Error'!R82</f>
        <v>0.78000000000000103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0.35149874537484194</v>
      </c>
      <c r="D83">
        <f>'Data-Error'!H83</f>
        <v>0.78970535476835713</v>
      </c>
      <c r="E83">
        <f>'Data-Error'!I83</f>
        <v>0.76473287808485124</v>
      </c>
      <c r="F83">
        <f>'Data-Error'!J83</f>
        <v>0.78395840147581608</v>
      </c>
      <c r="G83">
        <f>'Data-Error'!K83</f>
        <v>0.766098803178207</v>
      </c>
      <c r="H83">
        <f>'Data-Error'!L83</f>
        <v>0.76446681757563451</v>
      </c>
      <c r="I83">
        <f>'Data-Error'!M83</f>
        <v>0.78970535476835713</v>
      </c>
      <c r="J83">
        <f>'Data-Error'!N83</f>
        <v>0.46973264959365268</v>
      </c>
      <c r="K83">
        <f>'Data-Error'!O83</f>
        <v>0.78970535476835713</v>
      </c>
      <c r="L83">
        <f>'Data-Error'!P83</f>
        <v>0.50092344206390704</v>
      </c>
      <c r="M83">
        <f>'Data-Error'!Q83</f>
        <v>0.649124548737679</v>
      </c>
      <c r="N83">
        <f>'Data-Error'!R83</f>
        <v>0.79000000000000103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0.33636701268243924</v>
      </c>
      <c r="D84">
        <f>'Data-Error'!H84</f>
        <v>0.79939267997579444</v>
      </c>
      <c r="E84">
        <f>'Data-Error'!I84</f>
        <v>0.77296275492296318</v>
      </c>
      <c r="F84">
        <f>'Data-Error'!J84</f>
        <v>0.79340301182297335</v>
      </c>
      <c r="G84">
        <f>'Data-Error'!K84</f>
        <v>0.774232949847804</v>
      </c>
      <c r="H84">
        <f>'Data-Error'!L84</f>
        <v>0.77267500504210962</v>
      </c>
      <c r="I84">
        <f>'Data-Error'!M84</f>
        <v>0.79939267997579444</v>
      </c>
      <c r="J84">
        <f>'Data-Error'!N84</f>
        <v>0.47189228584109449</v>
      </c>
      <c r="K84">
        <f>'Data-Error'!O84</f>
        <v>0.79939267997579444</v>
      </c>
      <c r="L84">
        <f>'Data-Error'!P84</f>
        <v>0.49963057533812588</v>
      </c>
      <c r="M84">
        <f>'Data-Error'!Q84</f>
        <v>0.66743503745291854</v>
      </c>
      <c r="N84">
        <f>'Data-Error'!R84</f>
        <v>0.80000000000000093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0.31722645945314515</v>
      </c>
      <c r="D85">
        <f>'Data-Error'!H85</f>
        <v>0.80960586750262764</v>
      </c>
      <c r="E85">
        <f>'Data-Error'!I85</f>
        <v>0.78031132693294691</v>
      </c>
      <c r="F85">
        <f>'Data-Error'!J85</f>
        <v>0.80264412061794399</v>
      </c>
      <c r="G85">
        <f>'Data-Error'!K85</f>
        <v>0.78235754281710124</v>
      </c>
      <c r="H85">
        <f>'Data-Error'!L85</f>
        <v>0.78000996476976381</v>
      </c>
      <c r="I85">
        <f>'Data-Error'!M85</f>
        <v>0.80960586750262764</v>
      </c>
      <c r="J85">
        <f>'Data-Error'!N85</f>
        <v>0.47166353438703573</v>
      </c>
      <c r="K85">
        <f>'Data-Error'!O85</f>
        <v>0.80960586750262764</v>
      </c>
      <c r="L85">
        <f>'Data-Error'!P85</f>
        <v>0.50028932118145719</v>
      </c>
      <c r="M85">
        <f>'Data-Error'!Q85</f>
        <v>0.68437149408736064</v>
      </c>
      <c r="N85">
        <f>'Data-Error'!R85</f>
        <v>0.81000000000000094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0.31374104188525131</v>
      </c>
      <c r="D86">
        <f>'Data-Error'!H86</f>
        <v>0.8195223897642292</v>
      </c>
      <c r="E86">
        <f>'Data-Error'!I86</f>
        <v>0.78663877575023289</v>
      </c>
      <c r="F86">
        <f>'Data-Error'!J86</f>
        <v>0.81200184320946223</v>
      </c>
      <c r="G86">
        <f>'Data-Error'!K86</f>
        <v>0.7896528432767469</v>
      </c>
      <c r="H86">
        <f>'Data-Error'!L86</f>
        <v>0.78632689665478428</v>
      </c>
      <c r="I86">
        <f>'Data-Error'!M86</f>
        <v>0.8195223897642292</v>
      </c>
      <c r="J86">
        <f>'Data-Error'!N86</f>
        <v>0.47187929982222238</v>
      </c>
      <c r="K86">
        <f>'Data-Error'!O86</f>
        <v>0.8195223897642292</v>
      </c>
      <c r="L86">
        <f>'Data-Error'!P86</f>
        <v>0.49934453310677812</v>
      </c>
      <c r="M86">
        <f>'Data-Error'!Q86</f>
        <v>0.70133908458196581</v>
      </c>
      <c r="N86">
        <f>'Data-Error'!R86</f>
        <v>0.82000000000000095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0.30854720541789527</v>
      </c>
      <c r="D87">
        <f>'Data-Error'!H87</f>
        <v>0.82953785797329094</v>
      </c>
      <c r="E87">
        <f>'Data-Error'!I87</f>
        <v>0.79226385870311278</v>
      </c>
      <c r="F87">
        <f>'Data-Error'!J87</f>
        <v>0.821447866761843</v>
      </c>
      <c r="G87">
        <f>'Data-Error'!K87</f>
        <v>0.79658500915416841</v>
      </c>
      <c r="H87">
        <f>'Data-Error'!L87</f>
        <v>0.79192534103306333</v>
      </c>
      <c r="I87">
        <f>'Data-Error'!M87</f>
        <v>0.82953785797329094</v>
      </c>
      <c r="J87">
        <f>'Data-Error'!N87</f>
        <v>0.47185333812691477</v>
      </c>
      <c r="K87">
        <f>'Data-Error'!O87</f>
        <v>0.82953785797329094</v>
      </c>
      <c r="L87">
        <f>'Data-Error'!P87</f>
        <v>0.49990785309181995</v>
      </c>
      <c r="M87">
        <f>'Data-Error'!Q87</f>
        <v>0.71876067660284282</v>
      </c>
      <c r="N87">
        <f>'Data-Error'!R87</f>
        <v>0.83000000000000096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0.29122245767506194</v>
      </c>
      <c r="D88">
        <f>'Data-Error'!H88</f>
        <v>0.83962842576933217</v>
      </c>
      <c r="E88">
        <f>'Data-Error'!I88</f>
        <v>0.79648672842068813</v>
      </c>
      <c r="F88">
        <f>'Data-Error'!J88</f>
        <v>0.83055301546806815</v>
      </c>
      <c r="G88">
        <f>'Data-Error'!K88</f>
        <v>0.80292343605064687</v>
      </c>
      <c r="H88">
        <f>'Data-Error'!L88</f>
        <v>0.79613542514283653</v>
      </c>
      <c r="I88">
        <f>'Data-Error'!M88</f>
        <v>0.83962842576933217</v>
      </c>
      <c r="J88">
        <f>'Data-Error'!N88</f>
        <v>0.47139217766177266</v>
      </c>
      <c r="K88">
        <f>'Data-Error'!O88</f>
        <v>0.83962842576933217</v>
      </c>
      <c r="L88">
        <f>'Data-Error'!P88</f>
        <v>0.4985337260074878</v>
      </c>
      <c r="M88">
        <f>'Data-Error'!Q88</f>
        <v>0.73441718507792642</v>
      </c>
      <c r="N88">
        <f>'Data-Error'!R88</f>
        <v>0.84000000000000097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0.294434365436542</v>
      </c>
      <c r="D89">
        <f>'Data-Error'!H89</f>
        <v>0.84954657732569849</v>
      </c>
      <c r="E89">
        <f>'Data-Error'!I89</f>
        <v>0.79931296756356751</v>
      </c>
      <c r="F89">
        <f>'Data-Error'!J89</f>
        <v>0.83993447016109868</v>
      </c>
      <c r="G89">
        <f>'Data-Error'!K89</f>
        <v>0.80846705772937788</v>
      </c>
      <c r="H89">
        <f>'Data-Error'!L89</f>
        <v>0.79892720330356493</v>
      </c>
      <c r="I89">
        <f>'Data-Error'!M89</f>
        <v>0.84954657732569849</v>
      </c>
      <c r="J89">
        <f>'Data-Error'!N89</f>
        <v>0.46978263567319445</v>
      </c>
      <c r="K89">
        <f>'Data-Error'!O89</f>
        <v>0.84954657732569849</v>
      </c>
      <c r="L89">
        <f>'Data-Error'!P89</f>
        <v>0.49671310283248338</v>
      </c>
      <c r="M89">
        <f>'Data-Error'!Q89</f>
        <v>0.75064458882882734</v>
      </c>
      <c r="N89">
        <f>'Data-Error'!R89</f>
        <v>0.85000000000000098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0.25169725976531099</v>
      </c>
      <c r="D90">
        <f>'Data-Error'!H90</f>
        <v>0.85976833542666409</v>
      </c>
      <c r="E90">
        <f>'Data-Error'!I90</f>
        <v>0.80033781225017164</v>
      </c>
      <c r="F90">
        <f>'Data-Error'!J90</f>
        <v>0.84923542088760307</v>
      </c>
      <c r="G90">
        <f>'Data-Error'!K90</f>
        <v>0.81352015171401415</v>
      </c>
      <c r="H90">
        <f>'Data-Error'!L90</f>
        <v>0.79989784972890055</v>
      </c>
      <c r="I90">
        <f>'Data-Error'!M90</f>
        <v>0.85976833542666409</v>
      </c>
      <c r="J90">
        <f>'Data-Error'!N90</f>
        <v>0.46688609570381934</v>
      </c>
      <c r="K90">
        <f>'Data-Error'!O90</f>
        <v>0.85976833542666409</v>
      </c>
      <c r="L90">
        <f>'Data-Error'!P90</f>
        <v>0.49343530795789858</v>
      </c>
      <c r="M90">
        <f>'Data-Error'!Q90</f>
        <v>0.76688791833228087</v>
      </c>
      <c r="N90">
        <f>'Data-Error'!R90</f>
        <v>0.86000000000000099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0.2556302401444992</v>
      </c>
      <c r="D91">
        <f>'Data-Error'!H91</f>
        <v>0.86973371462509286</v>
      </c>
      <c r="E91">
        <f>'Data-Error'!I91</f>
        <v>0.80440356994775819</v>
      </c>
      <c r="F91">
        <f>'Data-Error'!J91</f>
        <v>0.8579779118947447</v>
      </c>
      <c r="G91">
        <f>'Data-Error'!K91</f>
        <v>0.82003934714961324</v>
      </c>
      <c r="H91">
        <f>'Data-Error'!L91</f>
        <v>0.80393105802683651</v>
      </c>
      <c r="I91">
        <f>'Data-Error'!M91</f>
        <v>0.86973371462509286</v>
      </c>
      <c r="J91">
        <f>'Data-Error'!N91</f>
        <v>0.46985091362471498</v>
      </c>
      <c r="K91">
        <f>'Data-Error'!O91</f>
        <v>0.86973371462509286</v>
      </c>
      <c r="L91">
        <f>'Data-Error'!P91</f>
        <v>0.49578448001679731</v>
      </c>
      <c r="M91">
        <f>'Data-Error'!Q91</f>
        <v>0.78439307936606795</v>
      </c>
      <c r="N91">
        <f>'Data-Error'!R91</f>
        <v>0.87000000000000099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0.2359548039036658</v>
      </c>
      <c r="D92">
        <f>'Data-Error'!H92</f>
        <v>0.87988544420131254</v>
      </c>
      <c r="E92">
        <f>'Data-Error'!I92</f>
        <v>0.80977298383471463</v>
      </c>
      <c r="F92">
        <f>'Data-Error'!J92</f>
        <v>0.86636768637058192</v>
      </c>
      <c r="G92">
        <f>'Data-Error'!K92</f>
        <v>0.82717959575193056</v>
      </c>
      <c r="H92">
        <f>'Data-Error'!L92</f>
        <v>0.80928843341197965</v>
      </c>
      <c r="I92">
        <f>'Data-Error'!M92</f>
        <v>0.87988544420131254</v>
      </c>
      <c r="J92">
        <f>'Data-Error'!N92</f>
        <v>0.47607333885973424</v>
      </c>
      <c r="K92">
        <f>'Data-Error'!O92</f>
        <v>0.87988544420131254</v>
      </c>
      <c r="L92">
        <f>'Data-Error'!P92</f>
        <v>0.50284789420729237</v>
      </c>
      <c r="M92">
        <f>'Data-Error'!Q92</f>
        <v>0.80098538010640463</v>
      </c>
      <c r="N92">
        <f>'Data-Error'!R92</f>
        <v>0.880000000000001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0.2204062793105292</v>
      </c>
      <c r="D93">
        <f>'Data-Error'!H93</f>
        <v>0.88982307858179577</v>
      </c>
      <c r="E93">
        <f>'Data-Error'!I93</f>
        <v>0.81795333030050843</v>
      </c>
      <c r="F93">
        <f>'Data-Error'!J93</f>
        <v>0.87529355293827882</v>
      </c>
      <c r="G93">
        <f>'Data-Error'!K93</f>
        <v>0.83528310793335225</v>
      </c>
      <c r="H93">
        <f>'Data-Error'!L93</f>
        <v>0.81746746873756659</v>
      </c>
      <c r="I93">
        <f>'Data-Error'!M93</f>
        <v>0.88982307858179577</v>
      </c>
      <c r="J93">
        <f>'Data-Error'!N93</f>
        <v>0.48605251392951165</v>
      </c>
      <c r="K93">
        <f>'Data-Error'!O93</f>
        <v>0.88982307858179577</v>
      </c>
      <c r="L93">
        <f>'Data-Error'!P93</f>
        <v>0.51330938191964204</v>
      </c>
      <c r="M93">
        <f>'Data-Error'!Q93</f>
        <v>0.81773496195740114</v>
      </c>
      <c r="N93">
        <f>'Data-Error'!R93</f>
        <v>0.89000000000000101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0.21179303958052412</v>
      </c>
      <c r="D94">
        <f>'Data-Error'!H94</f>
        <v>0.89968191447599455</v>
      </c>
      <c r="E94">
        <f>'Data-Error'!I94</f>
        <v>0.82498797209475716</v>
      </c>
      <c r="F94">
        <f>'Data-Error'!J94</f>
        <v>0.88347933854978344</v>
      </c>
      <c r="G94">
        <f>'Data-Error'!K94</f>
        <v>0.84231344199680769</v>
      </c>
      <c r="H94">
        <f>'Data-Error'!L94</f>
        <v>0.82448263198558802</v>
      </c>
      <c r="I94">
        <f>'Data-Error'!M94</f>
        <v>0.89968191447599455</v>
      </c>
      <c r="J94">
        <f>'Data-Error'!N94</f>
        <v>0.49610109305966765</v>
      </c>
      <c r="K94">
        <f>'Data-Error'!O94</f>
        <v>0.89968191447599455</v>
      </c>
      <c r="L94">
        <f>'Data-Error'!P94</f>
        <v>0.5222760507376415</v>
      </c>
      <c r="M94">
        <f>'Data-Error'!Q94</f>
        <v>0.83427276956573027</v>
      </c>
      <c r="N94">
        <f>'Data-Error'!R94</f>
        <v>0.81932271522491928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0.19742185558371719</v>
      </c>
      <c r="D95">
        <f>'Data-Error'!H95</f>
        <v>0.90981717653025096</v>
      </c>
      <c r="E95">
        <f>'Data-Error'!I95</f>
        <v>0.83176812012005263</v>
      </c>
      <c r="F95">
        <f>'Data-Error'!J95</f>
        <v>0.89135568094855211</v>
      </c>
      <c r="G95">
        <f>'Data-Error'!K95</f>
        <v>0.84969503899522891</v>
      </c>
      <c r="H95">
        <f>'Data-Error'!L95</f>
        <v>0.83125572387459745</v>
      </c>
      <c r="I95">
        <f>'Data-Error'!M95</f>
        <v>0.90981717653025096</v>
      </c>
      <c r="J95">
        <f>'Data-Error'!N95</f>
        <v>0.50602755618485418</v>
      </c>
      <c r="K95">
        <f>'Data-Error'!O95</f>
        <v>0.90981717653025096</v>
      </c>
      <c r="L95">
        <f>'Data-Error'!P95</f>
        <v>0.53317394530840945</v>
      </c>
      <c r="M95">
        <f>'Data-Error'!Q95</f>
        <v>0.8506371871967503</v>
      </c>
      <c r="N95">
        <f>'Data-Error'!R95</f>
        <v>0.82932271522491929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0.17720530753528424</v>
      </c>
      <c r="D96">
        <f>'Data-Error'!H96</f>
        <v>0.91967031113264275</v>
      </c>
      <c r="E96">
        <f>'Data-Error'!I96</f>
        <v>0.83929987055782973</v>
      </c>
      <c r="F96">
        <f>'Data-Error'!J96</f>
        <v>0.8982074495602701</v>
      </c>
      <c r="G96">
        <f>'Data-Error'!K96</f>
        <v>0.85741421051212197</v>
      </c>
      <c r="H96">
        <f>'Data-Error'!L96</f>
        <v>0.83878000545704789</v>
      </c>
      <c r="I96">
        <f>'Data-Error'!M96</f>
        <v>0.91967031113264275</v>
      </c>
      <c r="J96">
        <f>'Data-Error'!N96</f>
        <v>0.51597387909198145</v>
      </c>
      <c r="K96">
        <f>'Data-Error'!O96</f>
        <v>0.91967031113264885</v>
      </c>
      <c r="L96">
        <f>'Data-Error'!P96</f>
        <v>0.54139822085001965</v>
      </c>
      <c r="M96">
        <f>'Data-Error'!Q96</f>
        <v>0.86786021678384762</v>
      </c>
      <c r="N96">
        <f>'Data-Error'!R96</f>
        <v>0.8393227152249193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0.15721713460939413</v>
      </c>
      <c r="D97">
        <f>'Data-Error'!H97</f>
        <v>0.92983907551958089</v>
      </c>
      <c r="E97">
        <f>'Data-Error'!I97</f>
        <v>0.84856510007695773</v>
      </c>
      <c r="F97">
        <f>'Data-Error'!J97</f>
        <v>0.90409541220954837</v>
      </c>
      <c r="G97">
        <f>'Data-Error'!K97</f>
        <v>0.86693044871725644</v>
      </c>
      <c r="H97">
        <f>'Data-Error'!L97</f>
        <v>0.84800835079364234</v>
      </c>
      <c r="I97">
        <f>'Data-Error'!M97</f>
        <v>0.92983907551958089</v>
      </c>
      <c r="J97">
        <f>'Data-Error'!N97</f>
        <v>0.52585913780977711</v>
      </c>
      <c r="K97">
        <f>'Data-Error'!O97</f>
        <v>0.92983907551958089</v>
      </c>
      <c r="L97">
        <f>'Data-Error'!P97</f>
        <v>0.55273753844999129</v>
      </c>
      <c r="M97">
        <f>'Data-Error'!Q97</f>
        <v>0.88502876825327881</v>
      </c>
      <c r="N97">
        <f>'Data-Error'!R97</f>
        <v>0.84932271522491931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0.14422785282649256</v>
      </c>
      <c r="D98">
        <f>'Data-Error'!H98</f>
        <v>0.93979325818715043</v>
      </c>
      <c r="E98">
        <f>'Data-Error'!I98</f>
        <v>0.86049871544238732</v>
      </c>
      <c r="F98">
        <f>'Data-Error'!J98</f>
        <v>0.90886051021191938</v>
      </c>
      <c r="G98">
        <f>'Data-Error'!K98</f>
        <v>0.87842564979962523</v>
      </c>
      <c r="H98">
        <f>'Data-Error'!L98</f>
        <v>0.85989697516467378</v>
      </c>
      <c r="I98">
        <f>'Data-Error'!M98</f>
        <v>0.93979325818715043</v>
      </c>
      <c r="J98">
        <f>'Data-Error'!N98</f>
        <v>0.53586569586861055</v>
      </c>
      <c r="K98">
        <f>'Data-Error'!O98</f>
        <v>0.93979325818715043</v>
      </c>
      <c r="L98">
        <f>'Data-Error'!P98</f>
        <v>0.56404174285445829</v>
      </c>
      <c r="M98">
        <f>'Data-Error'!Q98</f>
        <v>0.90161780966414229</v>
      </c>
      <c r="N98">
        <f>'Data-Error'!R98</f>
        <v>0.85932271522491921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0.12220557234782031</v>
      </c>
      <c r="D99">
        <f>'Data-Error'!H99</f>
        <v>0.94988900093958828</v>
      </c>
      <c r="E99">
        <f>'Data-Error'!I99</f>
        <v>0.87378988275825176</v>
      </c>
      <c r="F99">
        <f>'Data-Error'!J99</f>
        <v>0.91257164950483327</v>
      </c>
      <c r="G99">
        <f>'Data-Error'!K99</f>
        <v>0.89121702176204542</v>
      </c>
      <c r="H99">
        <f>'Data-Error'!L99</f>
        <v>0.8730942299518375</v>
      </c>
      <c r="I99">
        <f>'Data-Error'!M99</f>
        <v>0.94988900093958828</v>
      </c>
      <c r="J99">
        <f>'Data-Error'!N99</f>
        <v>0.54590192605024501</v>
      </c>
      <c r="K99">
        <f>'Data-Error'!O99</f>
        <v>0.94988900093958828</v>
      </c>
      <c r="L99">
        <f>'Data-Error'!P99</f>
        <v>0.57362038450839947</v>
      </c>
      <c r="M99">
        <f>'Data-Error'!Q99</f>
        <v>0.91885477032824125</v>
      </c>
      <c r="N99">
        <f>'Data-Error'!R99</f>
        <v>0.86932271522491922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0.11648111399262073</v>
      </c>
      <c r="D100">
        <f>'Data-Error'!H100</f>
        <v>0.95987823589077947</v>
      </c>
      <c r="E100">
        <f>'Data-Error'!I100</f>
        <v>0.88491837772416104</v>
      </c>
      <c r="F100">
        <f>'Data-Error'!J100</f>
        <v>0.91465614085426317</v>
      </c>
      <c r="G100">
        <f>'Data-Error'!K100</f>
        <v>0.90400059414618839</v>
      </c>
      <c r="H100">
        <f>'Data-Error'!L100</f>
        <v>0.88414316407564264</v>
      </c>
      <c r="I100">
        <f>'Data-Error'!M100</f>
        <v>0.95987823589077947</v>
      </c>
      <c r="J100">
        <f>'Data-Error'!N100</f>
        <v>0.55613875859002904</v>
      </c>
      <c r="K100">
        <f>'Data-Error'!O100</f>
        <v>0.95987823589077947</v>
      </c>
      <c r="L100">
        <f>'Data-Error'!P100</f>
        <v>0.58452329524995394</v>
      </c>
      <c r="M100">
        <f>'Data-Error'!Q100</f>
        <v>0.93585145232677969</v>
      </c>
      <c r="N100">
        <f>'Data-Error'!R100</f>
        <v>0.87932271522491923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0.12572316180855167</v>
      </c>
      <c r="D101">
        <f>'Data-Error'!H101</f>
        <v>0.96994647002309187</v>
      </c>
      <c r="E101">
        <f>'Data-Error'!I101</f>
        <v>0.88915220288849484</v>
      </c>
      <c r="F101">
        <f>'Data-Error'!J101</f>
        <v>0.91453330310698622</v>
      </c>
      <c r="G101">
        <f>'Data-Error'!K101</f>
        <v>0.91448864727528678</v>
      </c>
      <c r="H101">
        <f>'Data-Error'!L101</f>
        <v>0.88825731341805003</v>
      </c>
      <c r="I101">
        <f>'Data-Error'!M101</f>
        <v>0.96994647002309187</v>
      </c>
      <c r="J101">
        <f>'Data-Error'!N101</f>
        <v>0.56629268736719196</v>
      </c>
      <c r="K101">
        <f>'Data-Error'!O101</f>
        <v>0.96994647002309187</v>
      </c>
      <c r="L101">
        <f>'Data-Error'!P101</f>
        <v>0.59385112836457488</v>
      </c>
      <c r="M101">
        <f>'Data-Error'!Q101</f>
        <v>0.9538120915676096</v>
      </c>
      <c r="N101">
        <f>'Data-Error'!R101</f>
        <v>0.88932271522491924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0.12573172369502575</v>
      </c>
      <c r="D102">
        <f>'Data-Error'!H102</f>
        <v>0.98000000000000098</v>
      </c>
      <c r="E102">
        <f>'Data-Error'!I102</f>
        <v>0.89594729397526929</v>
      </c>
      <c r="F102">
        <f>'Data-Error'!J102</f>
        <v>0.92086189339871471</v>
      </c>
      <c r="G102">
        <f>'Data-Error'!K102</f>
        <v>0.92372760890646732</v>
      </c>
      <c r="H102">
        <f>'Data-Error'!L102</f>
        <v>0.89483247981183001</v>
      </c>
      <c r="I102">
        <f>'Data-Error'!M102</f>
        <v>0.98000000000000098</v>
      </c>
      <c r="J102">
        <f>'Data-Error'!N102</f>
        <v>0.57613518259190954</v>
      </c>
      <c r="K102">
        <f>'Data-Error'!O102</f>
        <v>0.98000000000000098</v>
      </c>
      <c r="L102">
        <f>'Data-Error'!P102</f>
        <v>0.60517038128140155</v>
      </c>
      <c r="M102">
        <f>'Data-Error'!Q102</f>
        <v>0.97137527755288511</v>
      </c>
      <c r="N102">
        <f>'Data-Error'!R102</f>
        <v>0.89932271522491924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0.11352791870583975</v>
      </c>
      <c r="D103">
        <f>'Data-Error'!H103</f>
        <v>0.98996203182517484</v>
      </c>
      <c r="E103">
        <f>'Data-Error'!I103</f>
        <v>0.89746244737293102</v>
      </c>
      <c r="F103">
        <f>'Data-Error'!J103</f>
        <v>0.90169811324432647</v>
      </c>
      <c r="G103">
        <f>'Data-Error'!K103</f>
        <v>0.93073460688230492</v>
      </c>
      <c r="H103">
        <f>'Data-Error'!L103</f>
        <v>0.89626475748822731</v>
      </c>
      <c r="I103">
        <f>'Data-Error'!M103</f>
        <v>0.98996203182517484</v>
      </c>
      <c r="J103">
        <f>'Data-Error'!N103</f>
        <v>0.5863145145667833</v>
      </c>
      <c r="K103">
        <f>'Data-Error'!O103</f>
        <v>0.98996203182517484</v>
      </c>
      <c r="L103">
        <f>'Data-Error'!P103</f>
        <v>0.61092670079609679</v>
      </c>
      <c r="M103">
        <f>'Data-Error'!Q103</f>
        <v>0.99000000000000099</v>
      </c>
      <c r="N103">
        <f>'Data-Error'!R103</f>
        <v>0.90932271522491925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130.64490000000001</v>
      </c>
      <c r="D1">
        <f t="shared" ref="D1:N1" si="0">D2^2</f>
        <v>10.1761</v>
      </c>
      <c r="E1">
        <f t="shared" si="0"/>
        <v>47.472099999999998</v>
      </c>
      <c r="F1">
        <f t="shared" si="0"/>
        <v>12.8164</v>
      </c>
      <c r="G1">
        <f t="shared" si="0"/>
        <v>32.035600000000002</v>
      </c>
      <c r="H1">
        <f t="shared" si="0"/>
        <v>60.372899999999994</v>
      </c>
      <c r="I1">
        <f t="shared" si="0"/>
        <v>10.1761</v>
      </c>
      <c r="J1">
        <f t="shared" si="0"/>
        <v>106.50240000000001</v>
      </c>
      <c r="K1">
        <f t="shared" si="0"/>
        <v>10.240000000000002</v>
      </c>
      <c r="L1">
        <f t="shared" si="0"/>
        <v>92.352099999999993</v>
      </c>
      <c r="M1">
        <f t="shared" si="0"/>
        <v>65.934399999999982</v>
      </c>
      <c r="N1">
        <f t="shared" si="0"/>
        <v>3.8809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11.43</v>
      </c>
      <c r="D2">
        <f t="shared" ref="D2:N2" si="1">AVERAGE(D4:D103)</f>
        <v>3.19</v>
      </c>
      <c r="E2">
        <f t="shared" si="1"/>
        <v>6.89</v>
      </c>
      <c r="F2">
        <f t="shared" si="1"/>
        <v>3.58</v>
      </c>
      <c r="G2">
        <f t="shared" si="1"/>
        <v>5.66</v>
      </c>
      <c r="H2">
        <f t="shared" si="1"/>
        <v>7.77</v>
      </c>
      <c r="I2">
        <f t="shared" si="1"/>
        <v>3.19</v>
      </c>
      <c r="J2">
        <f t="shared" si="1"/>
        <v>10.32</v>
      </c>
      <c r="K2">
        <f t="shared" si="1"/>
        <v>3.2</v>
      </c>
      <c r="L2">
        <f t="shared" si="1"/>
        <v>9.61</v>
      </c>
      <c r="M2">
        <f t="shared" si="1"/>
        <v>8.1199999999999992</v>
      </c>
      <c r="N2">
        <f t="shared" si="1"/>
        <v>1.97</v>
      </c>
    </row>
    <row r="3" spans="2:19" x14ac:dyDescent="0.25">
      <c r="B3" s="2" t="str">
        <f>'Data-Error'!B3</f>
        <v>Desired Diversity</v>
      </c>
      <c r="C3" s="2" t="str">
        <f>'Data-Error'!C3</f>
        <v>Ours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581.56846153846118</v>
      </c>
    </row>
    <row r="4" spans="2:19" x14ac:dyDescent="0.25">
      <c r="B4">
        <f>'Data-Error-I'!B4</f>
        <v>1</v>
      </c>
      <c r="C4">
        <f>_xlfn.RANK.EQ('Data-Error-I'!C4,'Data-Error-I'!C4:N4,0)</f>
        <v>2</v>
      </c>
      <c r="D4">
        <f>_xlfn.RANK.EQ('Data-Error-I'!D4,'Data-Error-I'!C4:N4,0)</f>
        <v>4</v>
      </c>
      <c r="E4">
        <f>_xlfn.RANK.EQ('Data-Error-I'!E4,'Data-Error-I'!C4:N4,0)</f>
        <v>9</v>
      </c>
      <c r="F4">
        <f>_xlfn.RANK.EQ('Data-Error-I'!F4,'Data-Error-I'!C4:N4,0)</f>
        <v>7</v>
      </c>
      <c r="G4">
        <f>_xlfn.RANK.EQ('Data-Error-I'!G4,'Data-Error-I'!C4:N4,0)</f>
        <v>8</v>
      </c>
      <c r="H4">
        <f>_xlfn.RANK.EQ('Data-Error-I'!H4,'Data-Error-I'!C4:N4,0)</f>
        <v>9</v>
      </c>
      <c r="I4">
        <f>_xlfn.RANK.EQ('Data-Error-I'!I4,'Data-Error-I'!C4:N4,0)</f>
        <v>4</v>
      </c>
      <c r="J4">
        <f>_xlfn.RANK.EQ('Data-Error-I'!J4,'Data-Error-I'!C4:N4,0)</f>
        <v>3</v>
      </c>
      <c r="K4">
        <f>_xlfn.RANK.EQ('Data-Error-I'!K4,'Data-Error-I'!C4:N4,0)</f>
        <v>4</v>
      </c>
      <c r="L4">
        <f>_xlfn.RANK.EQ('Data-Error-I'!L4,'Data-Error-I'!C4:N4,0)</f>
        <v>9</v>
      </c>
      <c r="M4">
        <f>_xlfn.RANK.EQ('Data-Error-I'!M4,'Data-Error-I'!C4:N4,0)</f>
        <v>1</v>
      </c>
      <c r="N4">
        <f>_xlfn.RANK.EQ('Data-Error-I'!N4,'Data-Error-I'!C4:N4,0)</f>
        <v>9</v>
      </c>
    </row>
    <row r="5" spans="2:19" x14ac:dyDescent="0.25">
      <c r="B5">
        <f>'Data-Error-I'!B5</f>
        <v>0.99</v>
      </c>
      <c r="C5">
        <f>_xlfn.RANK.EQ('Data-Error-I'!C5,'Data-Error-I'!C5:N5,0)</f>
        <v>2</v>
      </c>
      <c r="D5">
        <f>_xlfn.RANK.EQ('Data-Error-I'!D5,'Data-Error-I'!C5:N5,0)</f>
        <v>9</v>
      </c>
      <c r="E5">
        <f>_xlfn.RANK.EQ('Data-Error-I'!E5,'Data-Error-I'!C5:N5,0)</f>
        <v>8</v>
      </c>
      <c r="F5">
        <f>_xlfn.RANK.EQ('Data-Error-I'!F5,'Data-Error-I'!C5:N5,0)</f>
        <v>5</v>
      </c>
      <c r="G5">
        <f>_xlfn.RANK.EQ('Data-Error-I'!G5,'Data-Error-I'!C5:N5,0)</f>
        <v>6</v>
      </c>
      <c r="H5">
        <f>_xlfn.RANK.EQ('Data-Error-I'!H5,'Data-Error-I'!C5:N5,0)</f>
        <v>7</v>
      </c>
      <c r="I5">
        <f>_xlfn.RANK.EQ('Data-Error-I'!I5,'Data-Error-I'!C5:N5,0)</f>
        <v>9</v>
      </c>
      <c r="J5">
        <f>_xlfn.RANK.EQ('Data-Error-I'!J5,'Data-Error-I'!C5:N5,0)</f>
        <v>2</v>
      </c>
      <c r="K5">
        <f>_xlfn.RANK.EQ('Data-Error-I'!K5,'Data-Error-I'!C5:N5,0)</f>
        <v>9</v>
      </c>
      <c r="L5">
        <f>_xlfn.RANK.EQ('Data-Error-I'!L5,'Data-Error-I'!C5:N5,0)</f>
        <v>12</v>
      </c>
      <c r="M5">
        <f>_xlfn.RANK.EQ('Data-Error-I'!M5,'Data-Error-I'!C5:N5,0)</f>
        <v>1</v>
      </c>
      <c r="N5">
        <f>_xlfn.RANK.EQ('Data-Error-I'!N5,'Data-Error-I'!C5:N5,0)</f>
        <v>2</v>
      </c>
    </row>
    <row r="6" spans="2:19" x14ac:dyDescent="0.25">
      <c r="B6">
        <f>'Data-Error-I'!B6</f>
        <v>0.98</v>
      </c>
      <c r="C6">
        <f>_xlfn.RANK.EQ('Data-Error-I'!C6,'Data-Error-I'!C6:N6,0)</f>
        <v>10</v>
      </c>
      <c r="D6">
        <f>_xlfn.RANK.EQ('Data-Error-I'!D6,'Data-Error-I'!C6:N6,0)</f>
        <v>7</v>
      </c>
      <c r="E6">
        <f>_xlfn.RANK.EQ('Data-Error-I'!E6,'Data-Error-I'!C6:N6,0)</f>
        <v>6</v>
      </c>
      <c r="F6">
        <f>_xlfn.RANK.EQ('Data-Error-I'!F6,'Data-Error-I'!C6:N6,0)</f>
        <v>3</v>
      </c>
      <c r="G6">
        <f>_xlfn.RANK.EQ('Data-Error-I'!G6,'Data-Error-I'!C6:N6,0)</f>
        <v>4</v>
      </c>
      <c r="H6">
        <f>_xlfn.RANK.EQ('Data-Error-I'!H6,'Data-Error-I'!C6:N6,0)</f>
        <v>5</v>
      </c>
      <c r="I6">
        <f>_xlfn.RANK.EQ('Data-Error-I'!I6,'Data-Error-I'!C6:N6,0)</f>
        <v>7</v>
      </c>
      <c r="J6">
        <f>_xlfn.RANK.EQ('Data-Error-I'!J6,'Data-Error-I'!C6:N6,0)</f>
        <v>12</v>
      </c>
      <c r="K6">
        <f>_xlfn.RANK.EQ('Data-Error-I'!K6,'Data-Error-I'!C6:N6,0)</f>
        <v>7</v>
      </c>
      <c r="L6">
        <f>_xlfn.RANK.EQ('Data-Error-I'!L6,'Data-Error-I'!C6:N6,0)</f>
        <v>11</v>
      </c>
      <c r="M6">
        <f>_xlfn.RANK.EQ('Data-Error-I'!M6,'Data-Error-I'!C6:N6,0)</f>
        <v>1</v>
      </c>
      <c r="N6">
        <f>_xlfn.RANK.EQ('Data-Error-I'!N6,'Data-Error-I'!C6:N6,0)</f>
        <v>2</v>
      </c>
    </row>
    <row r="7" spans="2:19" x14ac:dyDescent="0.25">
      <c r="B7">
        <f>'Data-Error-I'!B7</f>
        <v>0.97</v>
      </c>
      <c r="C7">
        <f>_xlfn.RANK.EQ('Data-Error-I'!C7,'Data-Error-I'!C7:N7,0)</f>
        <v>12</v>
      </c>
      <c r="D7">
        <f>_xlfn.RANK.EQ('Data-Error-I'!D7,'Data-Error-I'!C7:N7,0)</f>
        <v>7</v>
      </c>
      <c r="E7">
        <f>_xlfn.RANK.EQ('Data-Error-I'!E7,'Data-Error-I'!C7:N7,0)</f>
        <v>6</v>
      </c>
      <c r="F7">
        <f>_xlfn.RANK.EQ('Data-Error-I'!F7,'Data-Error-I'!C7:N7,0)</f>
        <v>3</v>
      </c>
      <c r="G7">
        <f>_xlfn.RANK.EQ('Data-Error-I'!G7,'Data-Error-I'!C7:N7,0)</f>
        <v>4</v>
      </c>
      <c r="H7">
        <f>_xlfn.RANK.EQ('Data-Error-I'!H7,'Data-Error-I'!C7:N7,0)</f>
        <v>5</v>
      </c>
      <c r="I7">
        <f>_xlfn.RANK.EQ('Data-Error-I'!I7,'Data-Error-I'!C7:N7,0)</f>
        <v>7</v>
      </c>
      <c r="J7">
        <f>_xlfn.RANK.EQ('Data-Error-I'!J7,'Data-Error-I'!C7:N7,0)</f>
        <v>10</v>
      </c>
      <c r="K7">
        <f>_xlfn.RANK.EQ('Data-Error-I'!K7,'Data-Error-I'!C7:N7,0)</f>
        <v>7</v>
      </c>
      <c r="L7">
        <f>_xlfn.RANK.EQ('Data-Error-I'!L7,'Data-Error-I'!C7:N7,0)</f>
        <v>11</v>
      </c>
      <c r="M7">
        <f>_xlfn.RANK.EQ('Data-Error-I'!M7,'Data-Error-I'!C7:N7,0)</f>
        <v>1</v>
      </c>
      <c r="N7">
        <f>_xlfn.RANK.EQ('Data-Error-I'!N7,'Data-Error-I'!C7:N7,0)</f>
        <v>2</v>
      </c>
    </row>
    <row r="8" spans="2:19" x14ac:dyDescent="0.25">
      <c r="B8">
        <f>'Data-Error-I'!B8</f>
        <v>0.96</v>
      </c>
      <c r="C8">
        <f>_xlfn.RANK.EQ('Data-Error-I'!C8,'Data-Error-I'!C8:N8,0)</f>
        <v>12</v>
      </c>
      <c r="D8">
        <f>_xlfn.RANK.EQ('Data-Error-I'!D8,'Data-Error-I'!C8:N8,0)</f>
        <v>7</v>
      </c>
      <c r="E8">
        <f>_xlfn.RANK.EQ('Data-Error-I'!E8,'Data-Error-I'!C8:N8,0)</f>
        <v>5</v>
      </c>
      <c r="F8">
        <f>_xlfn.RANK.EQ('Data-Error-I'!F8,'Data-Error-I'!C8:N8,0)</f>
        <v>3</v>
      </c>
      <c r="G8">
        <f>_xlfn.RANK.EQ('Data-Error-I'!G8,'Data-Error-I'!C8:N8,0)</f>
        <v>4</v>
      </c>
      <c r="H8">
        <f>_xlfn.RANK.EQ('Data-Error-I'!H8,'Data-Error-I'!C8:N8,0)</f>
        <v>6</v>
      </c>
      <c r="I8">
        <f>_xlfn.RANK.EQ('Data-Error-I'!I8,'Data-Error-I'!C8:N8,0)</f>
        <v>7</v>
      </c>
      <c r="J8">
        <f>_xlfn.RANK.EQ('Data-Error-I'!J8,'Data-Error-I'!C8:N8,0)</f>
        <v>11</v>
      </c>
      <c r="K8">
        <f>_xlfn.RANK.EQ('Data-Error-I'!K8,'Data-Error-I'!C8:N8,0)</f>
        <v>7</v>
      </c>
      <c r="L8">
        <f>_xlfn.RANK.EQ('Data-Error-I'!L8,'Data-Error-I'!C8:N8,0)</f>
        <v>10</v>
      </c>
      <c r="M8">
        <f>_xlfn.RANK.EQ('Data-Error-I'!M8,'Data-Error-I'!C8:N8,0)</f>
        <v>1</v>
      </c>
      <c r="N8">
        <f>_xlfn.RANK.EQ('Data-Error-I'!N8,'Data-Error-I'!C8:N8,0)</f>
        <v>2</v>
      </c>
    </row>
    <row r="9" spans="2:19" x14ac:dyDescent="0.25">
      <c r="B9">
        <f>'Data-Error-I'!B9</f>
        <v>0.95</v>
      </c>
      <c r="C9">
        <f>_xlfn.RANK.EQ('Data-Error-I'!C9,'Data-Error-I'!C9:N9,0)</f>
        <v>12</v>
      </c>
      <c r="D9">
        <f>_xlfn.RANK.EQ('Data-Error-I'!D9,'Data-Error-I'!C9:N9,0)</f>
        <v>7</v>
      </c>
      <c r="E9">
        <f>_xlfn.RANK.EQ('Data-Error-I'!E9,'Data-Error-I'!C9:N9,0)</f>
        <v>6</v>
      </c>
      <c r="F9">
        <f>_xlfn.RANK.EQ('Data-Error-I'!F9,'Data-Error-I'!C9:N9,0)</f>
        <v>3</v>
      </c>
      <c r="G9">
        <f>_xlfn.RANK.EQ('Data-Error-I'!G9,'Data-Error-I'!C9:N9,0)</f>
        <v>4</v>
      </c>
      <c r="H9">
        <f>_xlfn.RANK.EQ('Data-Error-I'!H9,'Data-Error-I'!C9:N9,0)</f>
        <v>5</v>
      </c>
      <c r="I9">
        <f>_xlfn.RANK.EQ('Data-Error-I'!I9,'Data-Error-I'!C9:N9,0)</f>
        <v>7</v>
      </c>
      <c r="J9">
        <f>_xlfn.RANK.EQ('Data-Error-I'!J9,'Data-Error-I'!C9:N9,0)</f>
        <v>11</v>
      </c>
      <c r="K9">
        <f>_xlfn.RANK.EQ('Data-Error-I'!K9,'Data-Error-I'!C9:N9,0)</f>
        <v>7</v>
      </c>
      <c r="L9">
        <f>_xlfn.RANK.EQ('Data-Error-I'!L9,'Data-Error-I'!C9:N9,0)</f>
        <v>10</v>
      </c>
      <c r="M9">
        <f>_xlfn.RANK.EQ('Data-Error-I'!M9,'Data-Error-I'!C9:N9,0)</f>
        <v>1</v>
      </c>
      <c r="N9">
        <f>_xlfn.RANK.EQ('Data-Error-I'!N9,'Data-Error-I'!C9:N9,0)</f>
        <v>2</v>
      </c>
    </row>
    <row r="10" spans="2:19" x14ac:dyDescent="0.25">
      <c r="B10">
        <f>'Data-Error-I'!B10</f>
        <v>0.94</v>
      </c>
      <c r="C10">
        <f>_xlfn.RANK.EQ('Data-Error-I'!C10,'Data-Error-I'!C10:N10,0)</f>
        <v>12</v>
      </c>
      <c r="D10">
        <f>_xlfn.RANK.EQ('Data-Error-I'!D10,'Data-Error-I'!C10:N10,0)</f>
        <v>7</v>
      </c>
      <c r="E10">
        <f>_xlfn.RANK.EQ('Data-Error-I'!E10,'Data-Error-I'!C10:N10,0)</f>
        <v>5</v>
      </c>
      <c r="F10">
        <f>_xlfn.RANK.EQ('Data-Error-I'!F10,'Data-Error-I'!C10:N10,0)</f>
        <v>3</v>
      </c>
      <c r="G10">
        <f>_xlfn.RANK.EQ('Data-Error-I'!G10,'Data-Error-I'!C10:N10,0)</f>
        <v>6</v>
      </c>
      <c r="H10">
        <f>_xlfn.RANK.EQ('Data-Error-I'!H10,'Data-Error-I'!C10:N10,0)</f>
        <v>4</v>
      </c>
      <c r="I10">
        <f>_xlfn.RANK.EQ('Data-Error-I'!I10,'Data-Error-I'!C10:N10,0)</f>
        <v>7</v>
      </c>
      <c r="J10">
        <f>_xlfn.RANK.EQ('Data-Error-I'!J10,'Data-Error-I'!C10:N10,0)</f>
        <v>11</v>
      </c>
      <c r="K10">
        <f>_xlfn.RANK.EQ('Data-Error-I'!K10,'Data-Error-I'!C10:N10,0)</f>
        <v>7</v>
      </c>
      <c r="L10">
        <f>_xlfn.RANK.EQ('Data-Error-I'!L10,'Data-Error-I'!C10:N10,0)</f>
        <v>10</v>
      </c>
      <c r="M10">
        <f>_xlfn.RANK.EQ('Data-Error-I'!M10,'Data-Error-I'!C10:N10,0)</f>
        <v>1</v>
      </c>
      <c r="N10">
        <f>_xlfn.RANK.EQ('Data-Error-I'!N10,'Data-Error-I'!C10:N10,0)</f>
        <v>2</v>
      </c>
    </row>
    <row r="11" spans="2:19" x14ac:dyDescent="0.25">
      <c r="B11">
        <f>'Data-Error-I'!B11</f>
        <v>0.93</v>
      </c>
      <c r="C11">
        <f>_xlfn.RANK.EQ('Data-Error-I'!C11,'Data-Error-I'!C11:N11,0)</f>
        <v>12</v>
      </c>
      <c r="D11">
        <f>_xlfn.RANK.EQ('Data-Error-I'!D11,'Data-Error-I'!C11:N11,0)</f>
        <v>7</v>
      </c>
      <c r="E11">
        <f>_xlfn.RANK.EQ('Data-Error-I'!E11,'Data-Error-I'!C11:N11,0)</f>
        <v>6</v>
      </c>
      <c r="F11">
        <f>_xlfn.RANK.EQ('Data-Error-I'!F11,'Data-Error-I'!C11:N11,0)</f>
        <v>3</v>
      </c>
      <c r="G11">
        <f>_xlfn.RANK.EQ('Data-Error-I'!G11,'Data-Error-I'!C11:N11,0)</f>
        <v>4</v>
      </c>
      <c r="H11">
        <f>_xlfn.RANK.EQ('Data-Error-I'!H11,'Data-Error-I'!C11:N11,0)</f>
        <v>5</v>
      </c>
      <c r="I11">
        <f>_xlfn.RANK.EQ('Data-Error-I'!I11,'Data-Error-I'!C11:N11,0)</f>
        <v>7</v>
      </c>
      <c r="J11">
        <f>_xlfn.RANK.EQ('Data-Error-I'!J11,'Data-Error-I'!C11:N11,0)</f>
        <v>11</v>
      </c>
      <c r="K11">
        <f>_xlfn.RANK.EQ('Data-Error-I'!K11,'Data-Error-I'!C11:N11,0)</f>
        <v>7</v>
      </c>
      <c r="L11">
        <f>_xlfn.RANK.EQ('Data-Error-I'!L11,'Data-Error-I'!C11:N11,0)</f>
        <v>10</v>
      </c>
      <c r="M11">
        <f>_xlfn.RANK.EQ('Data-Error-I'!M11,'Data-Error-I'!C11:N11,0)</f>
        <v>1</v>
      </c>
      <c r="N11">
        <f>_xlfn.RANK.EQ('Data-Error-I'!N11,'Data-Error-I'!C11:N11,0)</f>
        <v>2</v>
      </c>
    </row>
    <row r="12" spans="2:19" x14ac:dyDescent="0.25">
      <c r="B12">
        <f>'Data-Error-I'!B12</f>
        <v>0.92</v>
      </c>
      <c r="C12">
        <f>_xlfn.RANK.EQ('Data-Error-I'!C12,'Data-Error-I'!C12:N12,0)</f>
        <v>12</v>
      </c>
      <c r="D12">
        <f>_xlfn.RANK.EQ('Data-Error-I'!D12,'Data-Error-I'!C12:N12,0)</f>
        <v>7</v>
      </c>
      <c r="E12">
        <f>_xlfn.RANK.EQ('Data-Error-I'!E12,'Data-Error-I'!C12:N12,0)</f>
        <v>5</v>
      </c>
      <c r="F12">
        <f>_xlfn.RANK.EQ('Data-Error-I'!F12,'Data-Error-I'!C12:N12,0)</f>
        <v>3</v>
      </c>
      <c r="G12">
        <f>_xlfn.RANK.EQ('Data-Error-I'!G12,'Data-Error-I'!C12:N12,0)</f>
        <v>4</v>
      </c>
      <c r="H12">
        <f>_xlfn.RANK.EQ('Data-Error-I'!H12,'Data-Error-I'!C12:N12,0)</f>
        <v>6</v>
      </c>
      <c r="I12">
        <f>_xlfn.RANK.EQ('Data-Error-I'!I12,'Data-Error-I'!C12:N12,0)</f>
        <v>7</v>
      </c>
      <c r="J12">
        <f>_xlfn.RANK.EQ('Data-Error-I'!J12,'Data-Error-I'!C12:N12,0)</f>
        <v>11</v>
      </c>
      <c r="K12">
        <f>_xlfn.RANK.EQ('Data-Error-I'!K12,'Data-Error-I'!C12:N12,0)</f>
        <v>7</v>
      </c>
      <c r="L12">
        <f>_xlfn.RANK.EQ('Data-Error-I'!L12,'Data-Error-I'!C12:N12,0)</f>
        <v>10</v>
      </c>
      <c r="M12">
        <f>_xlfn.RANK.EQ('Data-Error-I'!M12,'Data-Error-I'!C12:N12,0)</f>
        <v>1</v>
      </c>
      <c r="N12">
        <f>_xlfn.RANK.EQ('Data-Error-I'!N12,'Data-Error-I'!C12:N12,0)</f>
        <v>2</v>
      </c>
    </row>
    <row r="13" spans="2:19" x14ac:dyDescent="0.25">
      <c r="B13">
        <f>'Data-Error-I'!B13</f>
        <v>0.91</v>
      </c>
      <c r="C13">
        <f>_xlfn.RANK.EQ('Data-Error-I'!C13,'Data-Error-I'!C13:N13,0)</f>
        <v>12</v>
      </c>
      <c r="D13">
        <f>_xlfn.RANK.EQ('Data-Error-I'!D13,'Data-Error-I'!C13:N13,0)</f>
        <v>7</v>
      </c>
      <c r="E13">
        <f>_xlfn.RANK.EQ('Data-Error-I'!E13,'Data-Error-I'!C13:N13,0)</f>
        <v>6</v>
      </c>
      <c r="F13">
        <f>_xlfn.RANK.EQ('Data-Error-I'!F13,'Data-Error-I'!C13:N13,0)</f>
        <v>3</v>
      </c>
      <c r="G13">
        <f>_xlfn.RANK.EQ('Data-Error-I'!G13,'Data-Error-I'!C13:N13,0)</f>
        <v>4</v>
      </c>
      <c r="H13">
        <f>_xlfn.RANK.EQ('Data-Error-I'!H13,'Data-Error-I'!C13:N13,0)</f>
        <v>5</v>
      </c>
      <c r="I13">
        <f>_xlfn.RANK.EQ('Data-Error-I'!I13,'Data-Error-I'!C13:N13,0)</f>
        <v>7</v>
      </c>
      <c r="J13">
        <f>_xlfn.RANK.EQ('Data-Error-I'!J13,'Data-Error-I'!C13:N13,0)</f>
        <v>11</v>
      </c>
      <c r="K13">
        <f>_xlfn.RANK.EQ('Data-Error-I'!K13,'Data-Error-I'!C13:N13,0)</f>
        <v>7</v>
      </c>
      <c r="L13">
        <f>_xlfn.RANK.EQ('Data-Error-I'!L13,'Data-Error-I'!C13:N13,0)</f>
        <v>10</v>
      </c>
      <c r="M13">
        <f>_xlfn.RANK.EQ('Data-Error-I'!M13,'Data-Error-I'!C13:N13,0)</f>
        <v>1</v>
      </c>
      <c r="N13">
        <f>_xlfn.RANK.EQ('Data-Error-I'!N13,'Data-Error-I'!C13:N13,0)</f>
        <v>2</v>
      </c>
    </row>
    <row r="14" spans="2:19" x14ac:dyDescent="0.25">
      <c r="B14">
        <f>'Data-Error-I'!B14</f>
        <v>0.9</v>
      </c>
      <c r="C14">
        <f>_xlfn.RANK.EQ('Data-Error-I'!C14,'Data-Error-I'!C14:N14,0)</f>
        <v>12</v>
      </c>
      <c r="D14">
        <f>_xlfn.RANK.EQ('Data-Error-I'!D14,'Data-Error-I'!C14:N14,0)</f>
        <v>4</v>
      </c>
      <c r="E14">
        <f>_xlfn.RANK.EQ('Data-Error-I'!E14,'Data-Error-I'!C14:N14,0)</f>
        <v>8</v>
      </c>
      <c r="F14">
        <f>_xlfn.RANK.EQ('Data-Error-I'!F14,'Data-Error-I'!C14:N14,0)</f>
        <v>3</v>
      </c>
      <c r="G14">
        <f>_xlfn.RANK.EQ('Data-Error-I'!G14,'Data-Error-I'!C14:N14,0)</f>
        <v>7</v>
      </c>
      <c r="H14">
        <f>_xlfn.RANK.EQ('Data-Error-I'!H14,'Data-Error-I'!C14:N14,0)</f>
        <v>9</v>
      </c>
      <c r="I14">
        <f>_xlfn.RANK.EQ('Data-Error-I'!I14,'Data-Error-I'!C14:N14,0)</f>
        <v>4</v>
      </c>
      <c r="J14">
        <f>_xlfn.RANK.EQ('Data-Error-I'!J14,'Data-Error-I'!C14:N14,0)</f>
        <v>11</v>
      </c>
      <c r="K14">
        <f>_xlfn.RANK.EQ('Data-Error-I'!K14,'Data-Error-I'!C14:N14,0)</f>
        <v>4</v>
      </c>
      <c r="L14">
        <f>_xlfn.RANK.EQ('Data-Error-I'!L14,'Data-Error-I'!C14:N14,0)</f>
        <v>10</v>
      </c>
      <c r="M14">
        <f>_xlfn.RANK.EQ('Data-Error-I'!M14,'Data-Error-I'!C14:N14,0)</f>
        <v>1</v>
      </c>
      <c r="N14">
        <f>_xlfn.RANK.EQ('Data-Error-I'!N14,'Data-Error-I'!C14:N14,0)</f>
        <v>2</v>
      </c>
    </row>
    <row r="15" spans="2:19" x14ac:dyDescent="0.25">
      <c r="B15">
        <f>'Data-Error-I'!B15</f>
        <v>0.89</v>
      </c>
      <c r="C15">
        <f>_xlfn.RANK.EQ('Data-Error-I'!C15,'Data-Error-I'!C15:N15,0)</f>
        <v>12</v>
      </c>
      <c r="D15">
        <f>_xlfn.RANK.EQ('Data-Error-I'!D15,'Data-Error-I'!C15:N15,0)</f>
        <v>4</v>
      </c>
      <c r="E15">
        <f>_xlfn.RANK.EQ('Data-Error-I'!E15,'Data-Error-I'!C15:N15,0)</f>
        <v>9</v>
      </c>
      <c r="F15">
        <f>_xlfn.RANK.EQ('Data-Error-I'!F15,'Data-Error-I'!C15:N15,0)</f>
        <v>3</v>
      </c>
      <c r="G15">
        <f>_xlfn.RANK.EQ('Data-Error-I'!G15,'Data-Error-I'!C15:N15,0)</f>
        <v>7</v>
      </c>
      <c r="H15">
        <f>_xlfn.RANK.EQ('Data-Error-I'!H15,'Data-Error-I'!C15:N15,0)</f>
        <v>8</v>
      </c>
      <c r="I15">
        <f>_xlfn.RANK.EQ('Data-Error-I'!I15,'Data-Error-I'!C15:N15,0)</f>
        <v>4</v>
      </c>
      <c r="J15">
        <f>_xlfn.RANK.EQ('Data-Error-I'!J15,'Data-Error-I'!C15:N15,0)</f>
        <v>11</v>
      </c>
      <c r="K15">
        <f>_xlfn.RANK.EQ('Data-Error-I'!K15,'Data-Error-I'!C15:N15,0)</f>
        <v>4</v>
      </c>
      <c r="L15">
        <f>_xlfn.RANK.EQ('Data-Error-I'!L15,'Data-Error-I'!C15:N15,0)</f>
        <v>10</v>
      </c>
      <c r="M15">
        <f>_xlfn.RANK.EQ('Data-Error-I'!M15,'Data-Error-I'!C15:N15,0)</f>
        <v>1</v>
      </c>
      <c r="N15">
        <f>_xlfn.RANK.EQ('Data-Error-I'!N15,'Data-Error-I'!C15:N15,0)</f>
        <v>2</v>
      </c>
    </row>
    <row r="16" spans="2:19" x14ac:dyDescent="0.25">
      <c r="B16">
        <f>'Data-Error-I'!B16</f>
        <v>0.88</v>
      </c>
      <c r="C16">
        <f>_xlfn.RANK.EQ('Data-Error-I'!C16,'Data-Error-I'!C16:N16,0)</f>
        <v>12</v>
      </c>
      <c r="D16">
        <f>_xlfn.RANK.EQ('Data-Error-I'!D16,'Data-Error-I'!C16:N16,0)</f>
        <v>4</v>
      </c>
      <c r="E16">
        <f>_xlfn.RANK.EQ('Data-Error-I'!E16,'Data-Error-I'!C16:N16,0)</f>
        <v>8</v>
      </c>
      <c r="F16">
        <f>_xlfn.RANK.EQ('Data-Error-I'!F16,'Data-Error-I'!C16:N16,0)</f>
        <v>3</v>
      </c>
      <c r="G16">
        <f>_xlfn.RANK.EQ('Data-Error-I'!G16,'Data-Error-I'!C16:N16,0)</f>
        <v>7</v>
      </c>
      <c r="H16">
        <f>_xlfn.RANK.EQ('Data-Error-I'!H16,'Data-Error-I'!C16:N16,0)</f>
        <v>9</v>
      </c>
      <c r="I16">
        <f>_xlfn.RANK.EQ('Data-Error-I'!I16,'Data-Error-I'!C16:N16,0)</f>
        <v>4</v>
      </c>
      <c r="J16">
        <f>_xlfn.RANK.EQ('Data-Error-I'!J16,'Data-Error-I'!C16:N16,0)</f>
        <v>11</v>
      </c>
      <c r="K16">
        <f>_xlfn.RANK.EQ('Data-Error-I'!K16,'Data-Error-I'!C16:N16,0)</f>
        <v>4</v>
      </c>
      <c r="L16">
        <f>_xlfn.RANK.EQ('Data-Error-I'!L16,'Data-Error-I'!C16:N16,0)</f>
        <v>10</v>
      </c>
      <c r="M16">
        <f>_xlfn.RANK.EQ('Data-Error-I'!M16,'Data-Error-I'!C16:N16,0)</f>
        <v>1</v>
      </c>
      <c r="N16">
        <f>_xlfn.RANK.EQ('Data-Error-I'!N16,'Data-Error-I'!C16:N16,0)</f>
        <v>2</v>
      </c>
    </row>
    <row r="17" spans="2:14" x14ac:dyDescent="0.25">
      <c r="B17">
        <f>'Data-Error-I'!B17</f>
        <v>0.87</v>
      </c>
      <c r="C17">
        <f>_xlfn.RANK.EQ('Data-Error-I'!C17,'Data-Error-I'!C17:N17,0)</f>
        <v>12</v>
      </c>
      <c r="D17">
        <f>_xlfn.RANK.EQ('Data-Error-I'!D17,'Data-Error-I'!C17:N17,0)</f>
        <v>4</v>
      </c>
      <c r="E17">
        <f>_xlfn.RANK.EQ('Data-Error-I'!E17,'Data-Error-I'!C17:N17,0)</f>
        <v>8</v>
      </c>
      <c r="F17">
        <f>_xlfn.RANK.EQ('Data-Error-I'!F17,'Data-Error-I'!C17:N17,0)</f>
        <v>3</v>
      </c>
      <c r="G17">
        <f>_xlfn.RANK.EQ('Data-Error-I'!G17,'Data-Error-I'!C17:N17,0)</f>
        <v>7</v>
      </c>
      <c r="H17">
        <f>_xlfn.RANK.EQ('Data-Error-I'!H17,'Data-Error-I'!C17:N17,0)</f>
        <v>9</v>
      </c>
      <c r="I17">
        <f>_xlfn.RANK.EQ('Data-Error-I'!I17,'Data-Error-I'!C17:N17,0)</f>
        <v>4</v>
      </c>
      <c r="J17">
        <f>_xlfn.RANK.EQ('Data-Error-I'!J17,'Data-Error-I'!C17:N17,0)</f>
        <v>11</v>
      </c>
      <c r="K17">
        <f>_xlfn.RANK.EQ('Data-Error-I'!K17,'Data-Error-I'!C17:N17,0)</f>
        <v>4</v>
      </c>
      <c r="L17">
        <f>_xlfn.RANK.EQ('Data-Error-I'!L17,'Data-Error-I'!C17:N17,0)</f>
        <v>10</v>
      </c>
      <c r="M17">
        <f>_xlfn.RANK.EQ('Data-Error-I'!M17,'Data-Error-I'!C17:N17,0)</f>
        <v>1</v>
      </c>
      <c r="N17">
        <f>_xlfn.RANK.EQ('Data-Error-I'!N17,'Data-Error-I'!C17:N17,0)</f>
        <v>2</v>
      </c>
    </row>
    <row r="18" spans="2:14" x14ac:dyDescent="0.25">
      <c r="B18">
        <f>'Data-Error-I'!B18</f>
        <v>0.86</v>
      </c>
      <c r="C18">
        <f>_xlfn.RANK.EQ('Data-Error-I'!C18,'Data-Error-I'!C18:N18,0)</f>
        <v>12</v>
      </c>
      <c r="D18">
        <f>_xlfn.RANK.EQ('Data-Error-I'!D18,'Data-Error-I'!C18:N18,0)</f>
        <v>4</v>
      </c>
      <c r="E18">
        <f>_xlfn.RANK.EQ('Data-Error-I'!E18,'Data-Error-I'!C18:N18,0)</f>
        <v>8</v>
      </c>
      <c r="F18">
        <f>_xlfn.RANK.EQ('Data-Error-I'!F18,'Data-Error-I'!C18:N18,0)</f>
        <v>3</v>
      </c>
      <c r="G18">
        <f>_xlfn.RANK.EQ('Data-Error-I'!G18,'Data-Error-I'!C18:N18,0)</f>
        <v>7</v>
      </c>
      <c r="H18">
        <f>_xlfn.RANK.EQ('Data-Error-I'!H18,'Data-Error-I'!C18:N18,0)</f>
        <v>9</v>
      </c>
      <c r="I18">
        <f>_xlfn.RANK.EQ('Data-Error-I'!I18,'Data-Error-I'!C18:N18,0)</f>
        <v>4</v>
      </c>
      <c r="J18">
        <f>_xlfn.RANK.EQ('Data-Error-I'!J18,'Data-Error-I'!C18:N18,0)</f>
        <v>11</v>
      </c>
      <c r="K18">
        <f>_xlfn.RANK.EQ('Data-Error-I'!K18,'Data-Error-I'!C18:N18,0)</f>
        <v>4</v>
      </c>
      <c r="L18">
        <f>_xlfn.RANK.EQ('Data-Error-I'!L18,'Data-Error-I'!C18:N18,0)</f>
        <v>10</v>
      </c>
      <c r="M18">
        <f>_xlfn.RANK.EQ('Data-Error-I'!M18,'Data-Error-I'!C18:N18,0)</f>
        <v>1</v>
      </c>
      <c r="N18">
        <f>_xlfn.RANK.EQ('Data-Error-I'!N18,'Data-Error-I'!C18:N18,0)</f>
        <v>2</v>
      </c>
    </row>
    <row r="19" spans="2:14" x14ac:dyDescent="0.25">
      <c r="B19">
        <f>'Data-Error-I'!B19</f>
        <v>0.85</v>
      </c>
      <c r="C19">
        <f>_xlfn.RANK.EQ('Data-Error-I'!C19,'Data-Error-I'!C19:N19,0)</f>
        <v>12</v>
      </c>
      <c r="D19">
        <f>_xlfn.RANK.EQ('Data-Error-I'!D19,'Data-Error-I'!C19:N19,0)</f>
        <v>4</v>
      </c>
      <c r="E19">
        <f>_xlfn.RANK.EQ('Data-Error-I'!E19,'Data-Error-I'!C19:N19,0)</f>
        <v>8</v>
      </c>
      <c r="F19">
        <f>_xlfn.RANK.EQ('Data-Error-I'!F19,'Data-Error-I'!C19:N19,0)</f>
        <v>3</v>
      </c>
      <c r="G19">
        <f>_xlfn.RANK.EQ('Data-Error-I'!G19,'Data-Error-I'!C19:N19,0)</f>
        <v>7</v>
      </c>
      <c r="H19">
        <f>_xlfn.RANK.EQ('Data-Error-I'!H19,'Data-Error-I'!C19:N19,0)</f>
        <v>9</v>
      </c>
      <c r="I19">
        <f>_xlfn.RANK.EQ('Data-Error-I'!I19,'Data-Error-I'!C19:N19,0)</f>
        <v>4</v>
      </c>
      <c r="J19">
        <f>_xlfn.RANK.EQ('Data-Error-I'!J19,'Data-Error-I'!C19:N19,0)</f>
        <v>11</v>
      </c>
      <c r="K19">
        <f>_xlfn.RANK.EQ('Data-Error-I'!K19,'Data-Error-I'!C19:N19,0)</f>
        <v>4</v>
      </c>
      <c r="L19">
        <f>_xlfn.RANK.EQ('Data-Error-I'!L19,'Data-Error-I'!C19:N19,0)</f>
        <v>10</v>
      </c>
      <c r="M19">
        <f>_xlfn.RANK.EQ('Data-Error-I'!M19,'Data-Error-I'!C19:N19,0)</f>
        <v>1</v>
      </c>
      <c r="N19">
        <f>_xlfn.RANK.EQ('Data-Error-I'!N19,'Data-Error-I'!C19:N19,0)</f>
        <v>2</v>
      </c>
    </row>
    <row r="20" spans="2:14" x14ac:dyDescent="0.25">
      <c r="B20">
        <f>'Data-Error-I'!B20</f>
        <v>0.84</v>
      </c>
      <c r="C20">
        <f>_xlfn.RANK.EQ('Data-Error-I'!C20,'Data-Error-I'!C20:N20,0)</f>
        <v>12</v>
      </c>
      <c r="D20">
        <f>_xlfn.RANK.EQ('Data-Error-I'!D20,'Data-Error-I'!C20:N20,0)</f>
        <v>4</v>
      </c>
      <c r="E20">
        <f>_xlfn.RANK.EQ('Data-Error-I'!E20,'Data-Error-I'!C20:N20,0)</f>
        <v>8</v>
      </c>
      <c r="F20">
        <f>_xlfn.RANK.EQ('Data-Error-I'!F20,'Data-Error-I'!C20:N20,0)</f>
        <v>3</v>
      </c>
      <c r="G20">
        <f>_xlfn.RANK.EQ('Data-Error-I'!G20,'Data-Error-I'!C20:N20,0)</f>
        <v>7</v>
      </c>
      <c r="H20">
        <f>_xlfn.RANK.EQ('Data-Error-I'!H20,'Data-Error-I'!C20:N20,0)</f>
        <v>9</v>
      </c>
      <c r="I20">
        <f>_xlfn.RANK.EQ('Data-Error-I'!I20,'Data-Error-I'!C20:N20,0)</f>
        <v>4</v>
      </c>
      <c r="J20">
        <f>_xlfn.RANK.EQ('Data-Error-I'!J20,'Data-Error-I'!C20:N20,0)</f>
        <v>10</v>
      </c>
      <c r="K20">
        <f>_xlfn.RANK.EQ('Data-Error-I'!K20,'Data-Error-I'!C20:N20,0)</f>
        <v>4</v>
      </c>
      <c r="L20">
        <f>_xlfn.RANK.EQ('Data-Error-I'!L20,'Data-Error-I'!C20:N20,0)</f>
        <v>11</v>
      </c>
      <c r="M20">
        <f>_xlfn.RANK.EQ('Data-Error-I'!M20,'Data-Error-I'!C20:N20,0)</f>
        <v>1</v>
      </c>
      <c r="N20">
        <f>_xlfn.RANK.EQ('Data-Error-I'!N20,'Data-Error-I'!C20:N20,0)</f>
        <v>2</v>
      </c>
    </row>
    <row r="21" spans="2:14" x14ac:dyDescent="0.25">
      <c r="B21">
        <f>'Data-Error-I'!B21</f>
        <v>0.83</v>
      </c>
      <c r="C21">
        <f>_xlfn.RANK.EQ('Data-Error-I'!C21,'Data-Error-I'!C21:N21,0)</f>
        <v>12</v>
      </c>
      <c r="D21">
        <f>_xlfn.RANK.EQ('Data-Error-I'!D21,'Data-Error-I'!C21:N21,0)</f>
        <v>4</v>
      </c>
      <c r="E21">
        <f>_xlfn.RANK.EQ('Data-Error-I'!E21,'Data-Error-I'!C21:N21,0)</f>
        <v>8</v>
      </c>
      <c r="F21">
        <f>_xlfn.RANK.EQ('Data-Error-I'!F21,'Data-Error-I'!C21:N21,0)</f>
        <v>3</v>
      </c>
      <c r="G21">
        <f>_xlfn.RANK.EQ('Data-Error-I'!G21,'Data-Error-I'!C21:N21,0)</f>
        <v>7</v>
      </c>
      <c r="H21">
        <f>_xlfn.RANK.EQ('Data-Error-I'!H21,'Data-Error-I'!C21:N21,0)</f>
        <v>9</v>
      </c>
      <c r="I21">
        <f>_xlfn.RANK.EQ('Data-Error-I'!I21,'Data-Error-I'!C21:N21,0)</f>
        <v>4</v>
      </c>
      <c r="J21">
        <f>_xlfn.RANK.EQ('Data-Error-I'!J21,'Data-Error-I'!C21:N21,0)</f>
        <v>10</v>
      </c>
      <c r="K21">
        <f>_xlfn.RANK.EQ('Data-Error-I'!K21,'Data-Error-I'!C21:N21,0)</f>
        <v>4</v>
      </c>
      <c r="L21">
        <f>_xlfn.RANK.EQ('Data-Error-I'!L21,'Data-Error-I'!C21:N21,0)</f>
        <v>11</v>
      </c>
      <c r="M21">
        <f>_xlfn.RANK.EQ('Data-Error-I'!M21,'Data-Error-I'!C21:N21,0)</f>
        <v>1</v>
      </c>
      <c r="N21">
        <f>_xlfn.RANK.EQ('Data-Error-I'!N21,'Data-Error-I'!C21:N21,0)</f>
        <v>2</v>
      </c>
    </row>
    <row r="22" spans="2:14" x14ac:dyDescent="0.25">
      <c r="B22">
        <f>'Data-Error-I'!B22</f>
        <v>0.82</v>
      </c>
      <c r="C22">
        <f>_xlfn.RANK.EQ('Data-Error-I'!C22,'Data-Error-I'!C22:N22,0)</f>
        <v>12</v>
      </c>
      <c r="D22">
        <f>_xlfn.RANK.EQ('Data-Error-I'!D22,'Data-Error-I'!C22:N22,0)</f>
        <v>4</v>
      </c>
      <c r="E22">
        <f>_xlfn.RANK.EQ('Data-Error-I'!E22,'Data-Error-I'!C22:N22,0)</f>
        <v>8</v>
      </c>
      <c r="F22">
        <f>_xlfn.RANK.EQ('Data-Error-I'!F22,'Data-Error-I'!C22:N22,0)</f>
        <v>3</v>
      </c>
      <c r="G22">
        <f>_xlfn.RANK.EQ('Data-Error-I'!G22,'Data-Error-I'!C22:N22,0)</f>
        <v>7</v>
      </c>
      <c r="H22">
        <f>_xlfn.RANK.EQ('Data-Error-I'!H22,'Data-Error-I'!C22:N22,0)</f>
        <v>9</v>
      </c>
      <c r="I22">
        <f>_xlfn.RANK.EQ('Data-Error-I'!I22,'Data-Error-I'!C22:N22,0)</f>
        <v>4</v>
      </c>
      <c r="J22">
        <f>_xlfn.RANK.EQ('Data-Error-I'!J22,'Data-Error-I'!C22:N22,0)</f>
        <v>11</v>
      </c>
      <c r="K22">
        <f>_xlfn.RANK.EQ('Data-Error-I'!K22,'Data-Error-I'!C22:N22,0)</f>
        <v>4</v>
      </c>
      <c r="L22">
        <f>_xlfn.RANK.EQ('Data-Error-I'!L22,'Data-Error-I'!C22:N22,0)</f>
        <v>10</v>
      </c>
      <c r="M22">
        <f>_xlfn.RANK.EQ('Data-Error-I'!M22,'Data-Error-I'!C22:N22,0)</f>
        <v>1</v>
      </c>
      <c r="N22">
        <f>_xlfn.RANK.EQ('Data-Error-I'!N22,'Data-Error-I'!C22:N22,0)</f>
        <v>2</v>
      </c>
    </row>
    <row r="23" spans="2:14" x14ac:dyDescent="0.25">
      <c r="B23">
        <f>'Data-Error-I'!B23</f>
        <v>0.81</v>
      </c>
      <c r="C23">
        <f>_xlfn.RANK.EQ('Data-Error-I'!C23,'Data-Error-I'!C23:N23,0)</f>
        <v>12</v>
      </c>
      <c r="D23">
        <f>_xlfn.RANK.EQ('Data-Error-I'!D23,'Data-Error-I'!C23:N23,0)</f>
        <v>4</v>
      </c>
      <c r="E23">
        <f>_xlfn.RANK.EQ('Data-Error-I'!E23,'Data-Error-I'!C23:N23,0)</f>
        <v>8</v>
      </c>
      <c r="F23">
        <f>_xlfn.RANK.EQ('Data-Error-I'!F23,'Data-Error-I'!C23:N23,0)</f>
        <v>3</v>
      </c>
      <c r="G23">
        <f>_xlfn.RANK.EQ('Data-Error-I'!G23,'Data-Error-I'!C23:N23,0)</f>
        <v>7</v>
      </c>
      <c r="H23">
        <f>_xlfn.RANK.EQ('Data-Error-I'!H23,'Data-Error-I'!C23:N23,0)</f>
        <v>9</v>
      </c>
      <c r="I23">
        <f>_xlfn.RANK.EQ('Data-Error-I'!I23,'Data-Error-I'!C23:N23,0)</f>
        <v>4</v>
      </c>
      <c r="J23">
        <f>_xlfn.RANK.EQ('Data-Error-I'!J23,'Data-Error-I'!C23:N23,0)</f>
        <v>11</v>
      </c>
      <c r="K23">
        <f>_xlfn.RANK.EQ('Data-Error-I'!K23,'Data-Error-I'!C23:N23,0)</f>
        <v>4</v>
      </c>
      <c r="L23">
        <f>_xlfn.RANK.EQ('Data-Error-I'!L23,'Data-Error-I'!C23:N23,0)</f>
        <v>10</v>
      </c>
      <c r="M23">
        <f>_xlfn.RANK.EQ('Data-Error-I'!M23,'Data-Error-I'!C23:N23,0)</f>
        <v>1</v>
      </c>
      <c r="N23">
        <f>_xlfn.RANK.EQ('Data-Error-I'!N23,'Data-Error-I'!C23:N23,0)</f>
        <v>2</v>
      </c>
    </row>
    <row r="24" spans="2:14" x14ac:dyDescent="0.25">
      <c r="B24">
        <f>'Data-Error-I'!B24</f>
        <v>0.8</v>
      </c>
      <c r="C24">
        <f>_xlfn.RANK.EQ('Data-Error-I'!C24,'Data-Error-I'!C24:N24,0)</f>
        <v>12</v>
      </c>
      <c r="D24">
        <f>_xlfn.RANK.EQ('Data-Error-I'!D24,'Data-Error-I'!C24:N24,0)</f>
        <v>4</v>
      </c>
      <c r="E24">
        <f>_xlfn.RANK.EQ('Data-Error-I'!E24,'Data-Error-I'!C24:N24,0)</f>
        <v>8</v>
      </c>
      <c r="F24">
        <f>_xlfn.RANK.EQ('Data-Error-I'!F24,'Data-Error-I'!C24:N24,0)</f>
        <v>3</v>
      </c>
      <c r="G24">
        <f>_xlfn.RANK.EQ('Data-Error-I'!G24,'Data-Error-I'!C24:N24,0)</f>
        <v>7</v>
      </c>
      <c r="H24">
        <f>_xlfn.RANK.EQ('Data-Error-I'!H24,'Data-Error-I'!C24:N24,0)</f>
        <v>9</v>
      </c>
      <c r="I24">
        <f>_xlfn.RANK.EQ('Data-Error-I'!I24,'Data-Error-I'!C24:N24,0)</f>
        <v>4</v>
      </c>
      <c r="J24">
        <f>_xlfn.RANK.EQ('Data-Error-I'!J24,'Data-Error-I'!C24:N24,0)</f>
        <v>11</v>
      </c>
      <c r="K24">
        <f>_xlfn.RANK.EQ('Data-Error-I'!K24,'Data-Error-I'!C24:N24,0)</f>
        <v>4</v>
      </c>
      <c r="L24">
        <f>_xlfn.RANK.EQ('Data-Error-I'!L24,'Data-Error-I'!C24:N24,0)</f>
        <v>10</v>
      </c>
      <c r="M24">
        <f>_xlfn.RANK.EQ('Data-Error-I'!M24,'Data-Error-I'!C24:N24,0)</f>
        <v>1</v>
      </c>
      <c r="N24">
        <f>_xlfn.RANK.EQ('Data-Error-I'!N24,'Data-Error-I'!C24:N24,0)</f>
        <v>2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3</v>
      </c>
      <c r="E25">
        <f>_xlfn.RANK.EQ('Data-Error-I'!E25,'Data-Error-I'!C25:N25,0)</f>
        <v>7</v>
      </c>
      <c r="F25">
        <f>_xlfn.RANK.EQ('Data-Error-I'!F25,'Data-Error-I'!C25:N25,0)</f>
        <v>2</v>
      </c>
      <c r="G25">
        <f>_xlfn.RANK.EQ('Data-Error-I'!G25,'Data-Error-I'!C25:N25,0)</f>
        <v>6</v>
      </c>
      <c r="H25">
        <f>_xlfn.RANK.EQ('Data-Error-I'!H25,'Data-Error-I'!C25:N25,0)</f>
        <v>8</v>
      </c>
      <c r="I25">
        <f>_xlfn.RANK.EQ('Data-Error-I'!I25,'Data-Error-I'!C25:N25,0)</f>
        <v>3</v>
      </c>
      <c r="J25">
        <f>_xlfn.RANK.EQ('Data-Error-I'!J25,'Data-Error-I'!C25:N25,0)</f>
        <v>11</v>
      </c>
      <c r="K25">
        <f>_xlfn.RANK.EQ('Data-Error-I'!K25,'Data-Error-I'!C25:N25,0)</f>
        <v>3</v>
      </c>
      <c r="L25">
        <f>_xlfn.RANK.EQ('Data-Error-I'!L25,'Data-Error-I'!C25:N25,0)</f>
        <v>10</v>
      </c>
      <c r="M25">
        <f>_xlfn.RANK.EQ('Data-Error-I'!M25,'Data-Error-I'!C25:N25,0)</f>
        <v>9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3</v>
      </c>
      <c r="E26">
        <f>_xlfn.RANK.EQ('Data-Error-I'!E26,'Data-Error-I'!C26:N26,0)</f>
        <v>7</v>
      </c>
      <c r="F26">
        <f>_xlfn.RANK.EQ('Data-Error-I'!F26,'Data-Error-I'!C26:N26,0)</f>
        <v>2</v>
      </c>
      <c r="G26">
        <f>_xlfn.RANK.EQ('Data-Error-I'!G26,'Data-Error-I'!C26:N26,0)</f>
        <v>6</v>
      </c>
      <c r="H26">
        <f>_xlfn.RANK.EQ('Data-Error-I'!H26,'Data-Error-I'!C26:N26,0)</f>
        <v>8</v>
      </c>
      <c r="I26">
        <f>_xlfn.RANK.EQ('Data-Error-I'!I26,'Data-Error-I'!C26:N26,0)</f>
        <v>3</v>
      </c>
      <c r="J26">
        <f>_xlfn.RANK.EQ('Data-Error-I'!J26,'Data-Error-I'!C26:N26,0)</f>
        <v>10</v>
      </c>
      <c r="K26">
        <f>_xlfn.RANK.EQ('Data-Error-I'!K26,'Data-Error-I'!C26:N26,0)</f>
        <v>3</v>
      </c>
      <c r="L26">
        <f>_xlfn.RANK.EQ('Data-Error-I'!L26,'Data-Error-I'!C26:N26,0)</f>
        <v>9</v>
      </c>
      <c r="M26">
        <f>_xlfn.RANK.EQ('Data-Error-I'!M26,'Data-Error-I'!C26:N26,0)</f>
        <v>11</v>
      </c>
      <c r="N26">
        <f>_xlfn.RANK.EQ('Data-Error-I'!N26,'Data-Error-I'!C26:N26,0)</f>
        <v>1</v>
      </c>
    </row>
    <row r="27" spans="2:14" x14ac:dyDescent="0.25">
      <c r="B27">
        <f>'Data-Error-I'!B27</f>
        <v>0.77</v>
      </c>
      <c r="C27">
        <f>_xlfn.RANK.EQ('Data-Error-I'!C27,'Data-Error-I'!C27:N27,0)</f>
        <v>12</v>
      </c>
      <c r="D27">
        <f>_xlfn.RANK.EQ('Data-Error-I'!D27,'Data-Error-I'!C27:N27,0)</f>
        <v>3</v>
      </c>
      <c r="E27">
        <f>_xlfn.RANK.EQ('Data-Error-I'!E27,'Data-Error-I'!C27:N27,0)</f>
        <v>6</v>
      </c>
      <c r="F27">
        <f>_xlfn.RANK.EQ('Data-Error-I'!F27,'Data-Error-I'!C27:N27,0)</f>
        <v>2</v>
      </c>
      <c r="G27">
        <f>_xlfn.RANK.EQ('Data-Error-I'!G27,'Data-Error-I'!C27:N27,0)</f>
        <v>8</v>
      </c>
      <c r="H27">
        <f>_xlfn.RANK.EQ('Data-Error-I'!H27,'Data-Error-I'!C27:N27,0)</f>
        <v>7</v>
      </c>
      <c r="I27">
        <f>_xlfn.RANK.EQ('Data-Error-I'!I27,'Data-Error-I'!C27:N27,0)</f>
        <v>3</v>
      </c>
      <c r="J27">
        <f>_xlfn.RANK.EQ('Data-Error-I'!J27,'Data-Error-I'!C27:N27,0)</f>
        <v>10</v>
      </c>
      <c r="K27">
        <f>_xlfn.RANK.EQ('Data-Error-I'!K27,'Data-Error-I'!C27:N27,0)</f>
        <v>3</v>
      </c>
      <c r="L27">
        <f>_xlfn.RANK.EQ('Data-Error-I'!L27,'Data-Error-I'!C27:N27,0)</f>
        <v>9</v>
      </c>
      <c r="M27">
        <f>_xlfn.RANK.EQ('Data-Error-I'!M27,'Data-Error-I'!C27:N27,0)</f>
        <v>11</v>
      </c>
      <c r="N27">
        <f>_xlfn.RANK.EQ('Data-Error-I'!N27,'Data-Error-I'!C27:N27,0)</f>
        <v>1</v>
      </c>
    </row>
    <row r="28" spans="2:14" x14ac:dyDescent="0.25">
      <c r="B28">
        <f>'Data-Error-I'!B28</f>
        <v>0.76</v>
      </c>
      <c r="C28">
        <f>_xlfn.RANK.EQ('Data-Error-I'!C28,'Data-Error-I'!C28:N28,0)</f>
        <v>12</v>
      </c>
      <c r="D28">
        <f>_xlfn.RANK.EQ('Data-Error-I'!D28,'Data-Error-I'!C28:N28,0)</f>
        <v>3</v>
      </c>
      <c r="E28">
        <f>_xlfn.RANK.EQ('Data-Error-I'!E28,'Data-Error-I'!C28:N28,0)</f>
        <v>7</v>
      </c>
      <c r="F28">
        <f>_xlfn.RANK.EQ('Data-Error-I'!F28,'Data-Error-I'!C28:N28,0)</f>
        <v>2</v>
      </c>
      <c r="G28">
        <f>_xlfn.RANK.EQ('Data-Error-I'!G28,'Data-Error-I'!C28:N28,0)</f>
        <v>6</v>
      </c>
      <c r="H28">
        <f>_xlfn.RANK.EQ('Data-Error-I'!H28,'Data-Error-I'!C28:N28,0)</f>
        <v>8</v>
      </c>
      <c r="I28">
        <f>_xlfn.RANK.EQ('Data-Error-I'!I28,'Data-Error-I'!C28:N28,0)</f>
        <v>3</v>
      </c>
      <c r="J28">
        <f>_xlfn.RANK.EQ('Data-Error-I'!J28,'Data-Error-I'!C28:N28,0)</f>
        <v>10</v>
      </c>
      <c r="K28">
        <f>_xlfn.RANK.EQ('Data-Error-I'!K28,'Data-Error-I'!C28:N28,0)</f>
        <v>3</v>
      </c>
      <c r="L28">
        <f>_xlfn.RANK.EQ('Data-Error-I'!L28,'Data-Error-I'!C28:N28,0)</f>
        <v>9</v>
      </c>
      <c r="M28">
        <f>_xlfn.RANK.EQ('Data-Error-I'!M28,'Data-Error-I'!C28:N28,0)</f>
        <v>11</v>
      </c>
      <c r="N28">
        <f>_xlfn.RANK.EQ('Data-Error-I'!N28,'Data-Error-I'!C28:N28,0)</f>
        <v>1</v>
      </c>
    </row>
    <row r="29" spans="2:14" x14ac:dyDescent="0.25">
      <c r="B29">
        <f>'Data-Error-I'!B29</f>
        <v>0.75</v>
      </c>
      <c r="C29">
        <f>_xlfn.RANK.EQ('Data-Error-I'!C29,'Data-Error-I'!C29:N29,0)</f>
        <v>12</v>
      </c>
      <c r="D29">
        <f>_xlfn.RANK.EQ('Data-Error-I'!D29,'Data-Error-I'!C29:N29,0)</f>
        <v>3</v>
      </c>
      <c r="E29">
        <f>_xlfn.RANK.EQ('Data-Error-I'!E29,'Data-Error-I'!C29:N29,0)</f>
        <v>7</v>
      </c>
      <c r="F29">
        <f>_xlfn.RANK.EQ('Data-Error-I'!F29,'Data-Error-I'!C29:N29,0)</f>
        <v>2</v>
      </c>
      <c r="G29">
        <f>_xlfn.RANK.EQ('Data-Error-I'!G29,'Data-Error-I'!C29:N29,0)</f>
        <v>6</v>
      </c>
      <c r="H29">
        <f>_xlfn.RANK.EQ('Data-Error-I'!H29,'Data-Error-I'!C29:N29,0)</f>
        <v>8</v>
      </c>
      <c r="I29">
        <f>_xlfn.RANK.EQ('Data-Error-I'!I29,'Data-Error-I'!C29:N29,0)</f>
        <v>3</v>
      </c>
      <c r="J29">
        <f>_xlfn.RANK.EQ('Data-Error-I'!J29,'Data-Error-I'!C29:N29,0)</f>
        <v>10</v>
      </c>
      <c r="K29">
        <f>_xlfn.RANK.EQ('Data-Error-I'!K29,'Data-Error-I'!C29:N29,0)</f>
        <v>3</v>
      </c>
      <c r="L29">
        <f>_xlfn.RANK.EQ('Data-Error-I'!L29,'Data-Error-I'!C29:N29,0)</f>
        <v>9</v>
      </c>
      <c r="M29">
        <f>_xlfn.RANK.EQ('Data-Error-I'!M29,'Data-Error-I'!C29:N29,0)</f>
        <v>11</v>
      </c>
      <c r="N29">
        <f>_xlfn.RANK.EQ('Data-Error-I'!N29,'Data-Error-I'!C29:N29,0)</f>
        <v>1</v>
      </c>
    </row>
    <row r="30" spans="2:14" x14ac:dyDescent="0.25">
      <c r="B30">
        <f>'Data-Error-I'!B30</f>
        <v>0.74</v>
      </c>
      <c r="C30">
        <f>_xlfn.RANK.EQ('Data-Error-I'!C30,'Data-Error-I'!C30:N30,0)</f>
        <v>12</v>
      </c>
      <c r="D30">
        <f>_xlfn.RANK.EQ('Data-Error-I'!D30,'Data-Error-I'!C30:N30,0)</f>
        <v>3</v>
      </c>
      <c r="E30">
        <f>_xlfn.RANK.EQ('Data-Error-I'!E30,'Data-Error-I'!C30:N30,0)</f>
        <v>7</v>
      </c>
      <c r="F30">
        <f>_xlfn.RANK.EQ('Data-Error-I'!F30,'Data-Error-I'!C30:N30,0)</f>
        <v>2</v>
      </c>
      <c r="G30">
        <f>_xlfn.RANK.EQ('Data-Error-I'!G30,'Data-Error-I'!C30:N30,0)</f>
        <v>6</v>
      </c>
      <c r="H30">
        <f>_xlfn.RANK.EQ('Data-Error-I'!H30,'Data-Error-I'!C30:N30,0)</f>
        <v>8</v>
      </c>
      <c r="I30">
        <f>_xlfn.RANK.EQ('Data-Error-I'!I30,'Data-Error-I'!C30:N30,0)</f>
        <v>3</v>
      </c>
      <c r="J30">
        <f>_xlfn.RANK.EQ('Data-Error-I'!J30,'Data-Error-I'!C30:N30,0)</f>
        <v>10</v>
      </c>
      <c r="K30">
        <f>_xlfn.RANK.EQ('Data-Error-I'!K30,'Data-Error-I'!C30:N30,0)</f>
        <v>3</v>
      </c>
      <c r="L30">
        <f>_xlfn.RANK.EQ('Data-Error-I'!L30,'Data-Error-I'!C30:N30,0)</f>
        <v>9</v>
      </c>
      <c r="M30">
        <f>_xlfn.RANK.EQ('Data-Error-I'!M30,'Data-Error-I'!C30:N30,0)</f>
        <v>11</v>
      </c>
      <c r="N30">
        <f>_xlfn.RANK.EQ('Data-Error-I'!N30,'Data-Error-I'!C30:N30,0)</f>
        <v>1</v>
      </c>
    </row>
    <row r="31" spans="2:14" x14ac:dyDescent="0.25">
      <c r="B31">
        <f>'Data-Error-I'!B31</f>
        <v>0.73</v>
      </c>
      <c r="C31">
        <f>_xlfn.RANK.EQ('Data-Error-I'!C31,'Data-Error-I'!C31:N31,0)</f>
        <v>12</v>
      </c>
      <c r="D31">
        <f>_xlfn.RANK.EQ('Data-Error-I'!D31,'Data-Error-I'!C31:N31,0)</f>
        <v>3</v>
      </c>
      <c r="E31">
        <f>_xlfn.RANK.EQ('Data-Error-I'!E31,'Data-Error-I'!C31:N31,0)</f>
        <v>7</v>
      </c>
      <c r="F31">
        <f>_xlfn.RANK.EQ('Data-Error-I'!F31,'Data-Error-I'!C31:N31,0)</f>
        <v>2</v>
      </c>
      <c r="G31">
        <f>_xlfn.RANK.EQ('Data-Error-I'!G31,'Data-Error-I'!C31:N31,0)</f>
        <v>6</v>
      </c>
      <c r="H31">
        <f>_xlfn.RANK.EQ('Data-Error-I'!H31,'Data-Error-I'!C31:N31,0)</f>
        <v>8</v>
      </c>
      <c r="I31">
        <f>_xlfn.RANK.EQ('Data-Error-I'!I31,'Data-Error-I'!C31:N31,0)</f>
        <v>3</v>
      </c>
      <c r="J31">
        <f>_xlfn.RANK.EQ('Data-Error-I'!J31,'Data-Error-I'!C31:N31,0)</f>
        <v>10</v>
      </c>
      <c r="K31">
        <f>_xlfn.RANK.EQ('Data-Error-I'!K31,'Data-Error-I'!C31:N31,0)</f>
        <v>3</v>
      </c>
      <c r="L31">
        <f>_xlfn.RANK.EQ('Data-Error-I'!L31,'Data-Error-I'!C31:N31,0)</f>
        <v>9</v>
      </c>
      <c r="M31">
        <f>_xlfn.RANK.EQ('Data-Error-I'!M31,'Data-Error-I'!C31:N31,0)</f>
        <v>11</v>
      </c>
      <c r="N31">
        <f>_xlfn.RANK.EQ('Data-Error-I'!N31,'Data-Error-I'!C31:N31,0)</f>
        <v>1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3</v>
      </c>
      <c r="E32">
        <f>_xlfn.RANK.EQ('Data-Error-I'!E32,'Data-Error-I'!C32:N32,0)</f>
        <v>7</v>
      </c>
      <c r="F32">
        <f>_xlfn.RANK.EQ('Data-Error-I'!F32,'Data-Error-I'!C32:N32,0)</f>
        <v>2</v>
      </c>
      <c r="G32">
        <f>_xlfn.RANK.EQ('Data-Error-I'!G32,'Data-Error-I'!C32:N32,0)</f>
        <v>6</v>
      </c>
      <c r="H32">
        <f>_xlfn.RANK.EQ('Data-Error-I'!H32,'Data-Error-I'!C32:N32,0)</f>
        <v>8</v>
      </c>
      <c r="I32">
        <f>_xlfn.RANK.EQ('Data-Error-I'!I32,'Data-Error-I'!C32:N32,0)</f>
        <v>3</v>
      </c>
      <c r="J32">
        <f>_xlfn.RANK.EQ('Data-Error-I'!J32,'Data-Error-I'!C32:N32,0)</f>
        <v>10</v>
      </c>
      <c r="K32">
        <f>_xlfn.RANK.EQ('Data-Error-I'!K32,'Data-Error-I'!C32:N32,0)</f>
        <v>3</v>
      </c>
      <c r="L32">
        <f>_xlfn.RANK.EQ('Data-Error-I'!L32,'Data-Error-I'!C32:N32,0)</f>
        <v>9</v>
      </c>
      <c r="M32">
        <f>_xlfn.RANK.EQ('Data-Error-I'!M32,'Data-Error-I'!C32:N32,0)</f>
        <v>11</v>
      </c>
      <c r="N32">
        <f>_xlfn.RANK.EQ('Data-Error-I'!N32,'Data-Error-I'!C32:N32,0)</f>
        <v>1</v>
      </c>
    </row>
    <row r="33" spans="2:14" x14ac:dyDescent="0.25">
      <c r="B33">
        <f>'Data-Error-I'!B33</f>
        <v>0.71</v>
      </c>
      <c r="C33">
        <f>_xlfn.RANK.EQ('Data-Error-I'!C33,'Data-Error-I'!C33:N33,0)</f>
        <v>12</v>
      </c>
      <c r="D33">
        <f>_xlfn.RANK.EQ('Data-Error-I'!D33,'Data-Error-I'!C33:N33,0)</f>
        <v>3</v>
      </c>
      <c r="E33">
        <f>_xlfn.RANK.EQ('Data-Error-I'!E33,'Data-Error-I'!C33:N33,0)</f>
        <v>7</v>
      </c>
      <c r="F33">
        <f>_xlfn.RANK.EQ('Data-Error-I'!F33,'Data-Error-I'!C33:N33,0)</f>
        <v>2</v>
      </c>
      <c r="G33">
        <f>_xlfn.RANK.EQ('Data-Error-I'!G33,'Data-Error-I'!C33:N33,0)</f>
        <v>6</v>
      </c>
      <c r="H33">
        <f>_xlfn.RANK.EQ('Data-Error-I'!H33,'Data-Error-I'!C33:N33,0)</f>
        <v>8</v>
      </c>
      <c r="I33">
        <f>_xlfn.RANK.EQ('Data-Error-I'!I33,'Data-Error-I'!C33:N33,0)</f>
        <v>3</v>
      </c>
      <c r="J33">
        <f>_xlfn.RANK.EQ('Data-Error-I'!J33,'Data-Error-I'!C33:N33,0)</f>
        <v>10</v>
      </c>
      <c r="K33">
        <f>_xlfn.RANK.EQ('Data-Error-I'!K33,'Data-Error-I'!C33:N33,0)</f>
        <v>3</v>
      </c>
      <c r="L33">
        <f>_xlfn.RANK.EQ('Data-Error-I'!L33,'Data-Error-I'!C33:N33,0)</f>
        <v>9</v>
      </c>
      <c r="M33">
        <f>_xlfn.RANK.EQ('Data-Error-I'!M33,'Data-Error-I'!C33:N33,0)</f>
        <v>11</v>
      </c>
      <c r="N33">
        <f>_xlfn.RANK.EQ('Data-Error-I'!N33,'Data-Error-I'!C33:N33,0)</f>
        <v>1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3</v>
      </c>
      <c r="E34">
        <f>_xlfn.RANK.EQ('Data-Error-I'!E34,'Data-Error-I'!C34:N34,0)</f>
        <v>7</v>
      </c>
      <c r="F34">
        <f>_xlfn.RANK.EQ('Data-Error-I'!F34,'Data-Error-I'!C34:N34,0)</f>
        <v>2</v>
      </c>
      <c r="G34">
        <f>_xlfn.RANK.EQ('Data-Error-I'!G34,'Data-Error-I'!C34:N34,0)</f>
        <v>6</v>
      </c>
      <c r="H34">
        <f>_xlfn.RANK.EQ('Data-Error-I'!H34,'Data-Error-I'!C34:N34,0)</f>
        <v>8</v>
      </c>
      <c r="I34">
        <f>_xlfn.RANK.EQ('Data-Error-I'!I34,'Data-Error-I'!C34:N34,0)</f>
        <v>3</v>
      </c>
      <c r="J34">
        <f>_xlfn.RANK.EQ('Data-Error-I'!J34,'Data-Error-I'!C34:N34,0)</f>
        <v>10</v>
      </c>
      <c r="K34">
        <f>_xlfn.RANK.EQ('Data-Error-I'!K34,'Data-Error-I'!C34:N34,0)</f>
        <v>3</v>
      </c>
      <c r="L34">
        <f>_xlfn.RANK.EQ('Data-Error-I'!L34,'Data-Error-I'!C34:N34,0)</f>
        <v>9</v>
      </c>
      <c r="M34">
        <f>_xlfn.RANK.EQ('Data-Error-I'!M34,'Data-Error-I'!C34:N34,0)</f>
        <v>11</v>
      </c>
      <c r="N34">
        <f>_xlfn.RANK.EQ('Data-Error-I'!N34,'Data-Error-I'!C34:N34,0)</f>
        <v>1</v>
      </c>
    </row>
    <row r="35" spans="2:14" x14ac:dyDescent="0.25">
      <c r="B35">
        <f>'Data-Error-I'!B35</f>
        <v>0.69</v>
      </c>
      <c r="C35">
        <f>_xlfn.RANK.EQ('Data-Error-I'!C35,'Data-Error-I'!C35:N35,0)</f>
        <v>12</v>
      </c>
      <c r="D35">
        <f>_xlfn.RANK.EQ('Data-Error-I'!D35,'Data-Error-I'!C35:N35,0)</f>
        <v>3</v>
      </c>
      <c r="E35">
        <f>_xlfn.RANK.EQ('Data-Error-I'!E35,'Data-Error-I'!C35:N35,0)</f>
        <v>7</v>
      </c>
      <c r="F35">
        <f>_xlfn.RANK.EQ('Data-Error-I'!F35,'Data-Error-I'!C35:N35,0)</f>
        <v>2</v>
      </c>
      <c r="G35">
        <f>_xlfn.RANK.EQ('Data-Error-I'!G35,'Data-Error-I'!C35:N35,0)</f>
        <v>6</v>
      </c>
      <c r="H35">
        <f>_xlfn.RANK.EQ('Data-Error-I'!H35,'Data-Error-I'!C35:N35,0)</f>
        <v>8</v>
      </c>
      <c r="I35">
        <f>_xlfn.RANK.EQ('Data-Error-I'!I35,'Data-Error-I'!C35:N35,0)</f>
        <v>3</v>
      </c>
      <c r="J35">
        <f>_xlfn.RANK.EQ('Data-Error-I'!J35,'Data-Error-I'!C35:N35,0)</f>
        <v>10</v>
      </c>
      <c r="K35">
        <f>_xlfn.RANK.EQ('Data-Error-I'!K35,'Data-Error-I'!C35:N35,0)</f>
        <v>3</v>
      </c>
      <c r="L35">
        <f>_xlfn.RANK.EQ('Data-Error-I'!L35,'Data-Error-I'!C35:N35,0)</f>
        <v>9</v>
      </c>
      <c r="M35">
        <f>_xlfn.RANK.EQ('Data-Error-I'!M35,'Data-Error-I'!C35:N35,0)</f>
        <v>11</v>
      </c>
      <c r="N35">
        <f>_xlfn.RANK.EQ('Data-Error-I'!N35,'Data-Error-I'!C35:N35,0)</f>
        <v>1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3</v>
      </c>
      <c r="E36">
        <f>_xlfn.RANK.EQ('Data-Error-I'!E36,'Data-Error-I'!C36:N36,0)</f>
        <v>7</v>
      </c>
      <c r="F36">
        <f>_xlfn.RANK.EQ('Data-Error-I'!F36,'Data-Error-I'!C36:N36,0)</f>
        <v>2</v>
      </c>
      <c r="G36">
        <f>_xlfn.RANK.EQ('Data-Error-I'!G36,'Data-Error-I'!C36:N36,0)</f>
        <v>6</v>
      </c>
      <c r="H36">
        <f>_xlfn.RANK.EQ('Data-Error-I'!H36,'Data-Error-I'!C36:N36,0)</f>
        <v>8</v>
      </c>
      <c r="I36">
        <f>_xlfn.RANK.EQ('Data-Error-I'!I36,'Data-Error-I'!C36:N36,0)</f>
        <v>3</v>
      </c>
      <c r="J36">
        <f>_xlfn.RANK.EQ('Data-Error-I'!J36,'Data-Error-I'!C36:N36,0)</f>
        <v>10</v>
      </c>
      <c r="K36">
        <f>_xlfn.RANK.EQ('Data-Error-I'!K36,'Data-Error-I'!C36:N36,0)</f>
        <v>3</v>
      </c>
      <c r="L36">
        <f>_xlfn.RANK.EQ('Data-Error-I'!L36,'Data-Error-I'!C36:N36,0)</f>
        <v>9</v>
      </c>
      <c r="M36">
        <f>_xlfn.RANK.EQ('Data-Error-I'!M36,'Data-Error-I'!C36:N36,0)</f>
        <v>11</v>
      </c>
      <c r="N36">
        <f>_xlfn.RANK.EQ('Data-Error-I'!N36,'Data-Error-I'!C36:N36,0)</f>
        <v>1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3</v>
      </c>
      <c r="E37">
        <f>_xlfn.RANK.EQ('Data-Error-I'!E37,'Data-Error-I'!C37:N37,0)</f>
        <v>7</v>
      </c>
      <c r="F37">
        <f>_xlfn.RANK.EQ('Data-Error-I'!F37,'Data-Error-I'!C37:N37,0)</f>
        <v>2</v>
      </c>
      <c r="G37">
        <f>_xlfn.RANK.EQ('Data-Error-I'!G37,'Data-Error-I'!C37:N37,0)</f>
        <v>6</v>
      </c>
      <c r="H37">
        <f>_xlfn.RANK.EQ('Data-Error-I'!H37,'Data-Error-I'!C37:N37,0)</f>
        <v>8</v>
      </c>
      <c r="I37">
        <f>_xlfn.RANK.EQ('Data-Error-I'!I37,'Data-Error-I'!C37:N37,0)</f>
        <v>3</v>
      </c>
      <c r="J37">
        <f>_xlfn.RANK.EQ('Data-Error-I'!J37,'Data-Error-I'!C37:N37,0)</f>
        <v>10</v>
      </c>
      <c r="K37">
        <f>_xlfn.RANK.EQ('Data-Error-I'!K37,'Data-Error-I'!C37:N37,0)</f>
        <v>3</v>
      </c>
      <c r="L37">
        <f>_xlfn.RANK.EQ('Data-Error-I'!L37,'Data-Error-I'!C37:N37,0)</f>
        <v>9</v>
      </c>
      <c r="M37">
        <f>_xlfn.RANK.EQ('Data-Error-I'!M37,'Data-Error-I'!C37:N37,0)</f>
        <v>12</v>
      </c>
      <c r="N37">
        <f>_xlfn.RANK.EQ('Data-Error-I'!N37,'Data-Error-I'!C37:N37,0)</f>
        <v>1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3</v>
      </c>
      <c r="E38">
        <f>_xlfn.RANK.EQ('Data-Error-I'!E38,'Data-Error-I'!C38:N38,0)</f>
        <v>7</v>
      </c>
      <c r="F38">
        <f>_xlfn.RANK.EQ('Data-Error-I'!F38,'Data-Error-I'!C38:N38,0)</f>
        <v>2</v>
      </c>
      <c r="G38">
        <f>_xlfn.RANK.EQ('Data-Error-I'!G38,'Data-Error-I'!C38:N38,0)</f>
        <v>6</v>
      </c>
      <c r="H38">
        <f>_xlfn.RANK.EQ('Data-Error-I'!H38,'Data-Error-I'!C38:N38,0)</f>
        <v>8</v>
      </c>
      <c r="I38">
        <f>_xlfn.RANK.EQ('Data-Error-I'!I38,'Data-Error-I'!C38:N38,0)</f>
        <v>3</v>
      </c>
      <c r="J38">
        <f>_xlfn.RANK.EQ('Data-Error-I'!J38,'Data-Error-I'!C38:N38,0)</f>
        <v>10</v>
      </c>
      <c r="K38">
        <f>_xlfn.RANK.EQ('Data-Error-I'!K38,'Data-Error-I'!C38:N38,0)</f>
        <v>3</v>
      </c>
      <c r="L38">
        <f>_xlfn.RANK.EQ('Data-Error-I'!L38,'Data-Error-I'!C38:N38,0)</f>
        <v>9</v>
      </c>
      <c r="M38">
        <f>_xlfn.RANK.EQ('Data-Error-I'!M38,'Data-Error-I'!C38:N38,0)</f>
        <v>12</v>
      </c>
      <c r="N38">
        <f>_xlfn.RANK.EQ('Data-Error-I'!N38,'Data-Error-I'!C38:N38,0)</f>
        <v>1</v>
      </c>
    </row>
    <row r="39" spans="2:14" x14ac:dyDescent="0.25">
      <c r="B39">
        <f>'Data-Error-I'!B39</f>
        <v>0.65</v>
      </c>
      <c r="C39">
        <f>_xlfn.RANK.EQ('Data-Error-I'!C39,'Data-Error-I'!C39:N39,0)</f>
        <v>11</v>
      </c>
      <c r="D39">
        <f>_xlfn.RANK.EQ('Data-Error-I'!D39,'Data-Error-I'!C39:N39,0)</f>
        <v>2</v>
      </c>
      <c r="E39">
        <f>_xlfn.RANK.EQ('Data-Error-I'!E39,'Data-Error-I'!C39:N39,0)</f>
        <v>7</v>
      </c>
      <c r="F39">
        <f>_xlfn.RANK.EQ('Data-Error-I'!F39,'Data-Error-I'!C39:N39,0)</f>
        <v>5</v>
      </c>
      <c r="G39">
        <f>_xlfn.RANK.EQ('Data-Error-I'!G39,'Data-Error-I'!C39:N39,0)</f>
        <v>6</v>
      </c>
      <c r="H39">
        <f>_xlfn.RANK.EQ('Data-Error-I'!H39,'Data-Error-I'!C39:N39,0)</f>
        <v>8</v>
      </c>
      <c r="I39">
        <f>_xlfn.RANK.EQ('Data-Error-I'!I39,'Data-Error-I'!C39:N39,0)</f>
        <v>2</v>
      </c>
      <c r="J39">
        <f>_xlfn.RANK.EQ('Data-Error-I'!J39,'Data-Error-I'!C39:N39,0)</f>
        <v>10</v>
      </c>
      <c r="K39">
        <f>_xlfn.RANK.EQ('Data-Error-I'!K39,'Data-Error-I'!C39:N39,0)</f>
        <v>2</v>
      </c>
      <c r="L39">
        <f>_xlfn.RANK.EQ('Data-Error-I'!L39,'Data-Error-I'!C39:N39,0)</f>
        <v>9</v>
      </c>
      <c r="M39">
        <f>_xlfn.RANK.EQ('Data-Error-I'!M39,'Data-Error-I'!C39:N39,0)</f>
        <v>12</v>
      </c>
      <c r="N39">
        <f>_xlfn.RANK.EQ('Data-Error-I'!N39,'Data-Error-I'!C39:N39,0)</f>
        <v>1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3</v>
      </c>
      <c r="E40">
        <f>_xlfn.RANK.EQ('Data-Error-I'!E40,'Data-Error-I'!C40:N40,0)</f>
        <v>7</v>
      </c>
      <c r="F40">
        <f>_xlfn.RANK.EQ('Data-Error-I'!F40,'Data-Error-I'!C40:N40,0)</f>
        <v>2</v>
      </c>
      <c r="G40">
        <f>_xlfn.RANK.EQ('Data-Error-I'!G40,'Data-Error-I'!C40:N40,0)</f>
        <v>6</v>
      </c>
      <c r="H40">
        <f>_xlfn.RANK.EQ('Data-Error-I'!H40,'Data-Error-I'!C40:N40,0)</f>
        <v>8</v>
      </c>
      <c r="I40">
        <f>_xlfn.RANK.EQ('Data-Error-I'!I40,'Data-Error-I'!C40:N40,0)</f>
        <v>3</v>
      </c>
      <c r="J40">
        <f>_xlfn.RANK.EQ('Data-Error-I'!J40,'Data-Error-I'!C40:N40,0)</f>
        <v>10</v>
      </c>
      <c r="K40">
        <f>_xlfn.RANK.EQ('Data-Error-I'!K40,'Data-Error-I'!C40:N40,0)</f>
        <v>5</v>
      </c>
      <c r="L40">
        <f>_xlfn.RANK.EQ('Data-Error-I'!L40,'Data-Error-I'!C40:N40,0)</f>
        <v>9</v>
      </c>
      <c r="M40">
        <f>_xlfn.RANK.EQ('Data-Error-I'!M40,'Data-Error-I'!C40:N40,0)</f>
        <v>12</v>
      </c>
      <c r="N40">
        <f>_xlfn.RANK.EQ('Data-Error-I'!N40,'Data-Error-I'!C40:N40,0)</f>
        <v>1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3</v>
      </c>
      <c r="E41">
        <f>_xlfn.RANK.EQ('Data-Error-I'!E41,'Data-Error-I'!C41:N41,0)</f>
        <v>7</v>
      </c>
      <c r="F41">
        <f>_xlfn.RANK.EQ('Data-Error-I'!F41,'Data-Error-I'!C41:N41,0)</f>
        <v>2</v>
      </c>
      <c r="G41">
        <f>_xlfn.RANK.EQ('Data-Error-I'!G41,'Data-Error-I'!C41:N41,0)</f>
        <v>6</v>
      </c>
      <c r="H41">
        <f>_xlfn.RANK.EQ('Data-Error-I'!H41,'Data-Error-I'!C41:N41,0)</f>
        <v>8</v>
      </c>
      <c r="I41">
        <f>_xlfn.RANK.EQ('Data-Error-I'!I41,'Data-Error-I'!C41:N41,0)</f>
        <v>3</v>
      </c>
      <c r="J41">
        <f>_xlfn.RANK.EQ('Data-Error-I'!J41,'Data-Error-I'!C41:N41,0)</f>
        <v>10</v>
      </c>
      <c r="K41">
        <f>_xlfn.RANK.EQ('Data-Error-I'!K41,'Data-Error-I'!C41:N41,0)</f>
        <v>3</v>
      </c>
      <c r="L41">
        <f>_xlfn.RANK.EQ('Data-Error-I'!L41,'Data-Error-I'!C41:N41,0)</f>
        <v>9</v>
      </c>
      <c r="M41">
        <f>_xlfn.RANK.EQ('Data-Error-I'!M41,'Data-Error-I'!C41:N41,0)</f>
        <v>12</v>
      </c>
      <c r="N41">
        <f>_xlfn.RANK.EQ('Data-Error-I'!N41,'Data-Error-I'!C41:N41,0)</f>
        <v>1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3</v>
      </c>
      <c r="E42">
        <f>_xlfn.RANK.EQ('Data-Error-I'!E42,'Data-Error-I'!C42:N42,0)</f>
        <v>7</v>
      </c>
      <c r="F42">
        <f>_xlfn.RANK.EQ('Data-Error-I'!F42,'Data-Error-I'!C42:N42,0)</f>
        <v>2</v>
      </c>
      <c r="G42">
        <f>_xlfn.RANK.EQ('Data-Error-I'!G42,'Data-Error-I'!C42:N42,0)</f>
        <v>6</v>
      </c>
      <c r="H42">
        <f>_xlfn.RANK.EQ('Data-Error-I'!H42,'Data-Error-I'!C42:N42,0)</f>
        <v>8</v>
      </c>
      <c r="I42">
        <f>_xlfn.RANK.EQ('Data-Error-I'!I42,'Data-Error-I'!C42:N42,0)</f>
        <v>3</v>
      </c>
      <c r="J42">
        <f>_xlfn.RANK.EQ('Data-Error-I'!J42,'Data-Error-I'!C42:N42,0)</f>
        <v>10</v>
      </c>
      <c r="K42">
        <f>_xlfn.RANK.EQ('Data-Error-I'!K42,'Data-Error-I'!C42:N42,0)</f>
        <v>3</v>
      </c>
      <c r="L42">
        <f>_xlfn.RANK.EQ('Data-Error-I'!L42,'Data-Error-I'!C42:N42,0)</f>
        <v>9</v>
      </c>
      <c r="M42">
        <f>_xlfn.RANK.EQ('Data-Error-I'!M42,'Data-Error-I'!C42:N42,0)</f>
        <v>12</v>
      </c>
      <c r="N42">
        <f>_xlfn.RANK.EQ('Data-Error-I'!N42,'Data-Error-I'!C42:N42,0)</f>
        <v>1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3</v>
      </c>
      <c r="E43">
        <f>_xlfn.RANK.EQ('Data-Error-I'!E43,'Data-Error-I'!C43:N43,0)</f>
        <v>7</v>
      </c>
      <c r="F43">
        <f>_xlfn.RANK.EQ('Data-Error-I'!F43,'Data-Error-I'!C43:N43,0)</f>
        <v>2</v>
      </c>
      <c r="G43">
        <f>_xlfn.RANK.EQ('Data-Error-I'!G43,'Data-Error-I'!C43:N43,0)</f>
        <v>6</v>
      </c>
      <c r="H43">
        <f>_xlfn.RANK.EQ('Data-Error-I'!H43,'Data-Error-I'!C43:N43,0)</f>
        <v>8</v>
      </c>
      <c r="I43">
        <f>_xlfn.RANK.EQ('Data-Error-I'!I43,'Data-Error-I'!C43:N43,0)</f>
        <v>3</v>
      </c>
      <c r="J43">
        <f>_xlfn.RANK.EQ('Data-Error-I'!J43,'Data-Error-I'!C43:N43,0)</f>
        <v>10</v>
      </c>
      <c r="K43">
        <f>_xlfn.RANK.EQ('Data-Error-I'!K43,'Data-Error-I'!C43:N43,0)</f>
        <v>3</v>
      </c>
      <c r="L43">
        <f>_xlfn.RANK.EQ('Data-Error-I'!L43,'Data-Error-I'!C43:N43,0)</f>
        <v>9</v>
      </c>
      <c r="M43">
        <f>_xlfn.RANK.EQ('Data-Error-I'!M43,'Data-Error-I'!C43:N43,0)</f>
        <v>12</v>
      </c>
      <c r="N43">
        <f>_xlfn.RANK.EQ('Data-Error-I'!N43,'Data-Error-I'!C43:N43,0)</f>
        <v>1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3</v>
      </c>
      <c r="E44">
        <f>_xlfn.RANK.EQ('Data-Error-I'!E44,'Data-Error-I'!C44:N44,0)</f>
        <v>7</v>
      </c>
      <c r="F44">
        <f>_xlfn.RANK.EQ('Data-Error-I'!F44,'Data-Error-I'!C44:N44,0)</f>
        <v>2</v>
      </c>
      <c r="G44">
        <f>_xlfn.RANK.EQ('Data-Error-I'!G44,'Data-Error-I'!C44:N44,0)</f>
        <v>6</v>
      </c>
      <c r="H44">
        <f>_xlfn.RANK.EQ('Data-Error-I'!H44,'Data-Error-I'!C44:N44,0)</f>
        <v>8</v>
      </c>
      <c r="I44">
        <f>_xlfn.RANK.EQ('Data-Error-I'!I44,'Data-Error-I'!C44:N44,0)</f>
        <v>3</v>
      </c>
      <c r="J44">
        <f>_xlfn.RANK.EQ('Data-Error-I'!J44,'Data-Error-I'!C44:N44,0)</f>
        <v>10</v>
      </c>
      <c r="K44">
        <f>_xlfn.RANK.EQ('Data-Error-I'!K44,'Data-Error-I'!C44:N44,0)</f>
        <v>3</v>
      </c>
      <c r="L44">
        <f>_xlfn.RANK.EQ('Data-Error-I'!L44,'Data-Error-I'!C44:N44,0)</f>
        <v>9</v>
      </c>
      <c r="M44">
        <f>_xlfn.RANK.EQ('Data-Error-I'!M44,'Data-Error-I'!C44:N44,0)</f>
        <v>12</v>
      </c>
      <c r="N44">
        <f>_xlfn.RANK.EQ('Data-Error-I'!N44,'Data-Error-I'!C44:N44,0)</f>
        <v>1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3</v>
      </c>
      <c r="E45">
        <f>_xlfn.RANK.EQ('Data-Error-I'!E45,'Data-Error-I'!C45:N45,0)</f>
        <v>7</v>
      </c>
      <c r="F45">
        <f>_xlfn.RANK.EQ('Data-Error-I'!F45,'Data-Error-I'!C45:N45,0)</f>
        <v>2</v>
      </c>
      <c r="G45">
        <f>_xlfn.RANK.EQ('Data-Error-I'!G45,'Data-Error-I'!C45:N45,0)</f>
        <v>6</v>
      </c>
      <c r="H45">
        <f>_xlfn.RANK.EQ('Data-Error-I'!H45,'Data-Error-I'!C45:N45,0)</f>
        <v>8</v>
      </c>
      <c r="I45">
        <f>_xlfn.RANK.EQ('Data-Error-I'!I45,'Data-Error-I'!C45:N45,0)</f>
        <v>3</v>
      </c>
      <c r="J45">
        <f>_xlfn.RANK.EQ('Data-Error-I'!J45,'Data-Error-I'!C45:N45,0)</f>
        <v>10</v>
      </c>
      <c r="K45">
        <f>_xlfn.RANK.EQ('Data-Error-I'!K45,'Data-Error-I'!C45:N45,0)</f>
        <v>3</v>
      </c>
      <c r="L45">
        <f>_xlfn.RANK.EQ('Data-Error-I'!L45,'Data-Error-I'!C45:N45,0)</f>
        <v>9</v>
      </c>
      <c r="M45">
        <f>_xlfn.RANK.EQ('Data-Error-I'!M45,'Data-Error-I'!C45:N45,0)</f>
        <v>12</v>
      </c>
      <c r="N45">
        <f>_xlfn.RANK.EQ('Data-Error-I'!N45,'Data-Error-I'!C45:N45,0)</f>
        <v>1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11</v>
      </c>
      <c r="D46">
        <f>_xlfn.RANK.EQ('Data-Error-I'!D46,'Data-Error-I'!C46:N46,0)</f>
        <v>3</v>
      </c>
      <c r="E46">
        <f>_xlfn.RANK.EQ('Data-Error-I'!E46,'Data-Error-I'!C46:N46,0)</f>
        <v>7</v>
      </c>
      <c r="F46">
        <f>_xlfn.RANK.EQ('Data-Error-I'!F46,'Data-Error-I'!C46:N46,0)</f>
        <v>2</v>
      </c>
      <c r="G46">
        <f>_xlfn.RANK.EQ('Data-Error-I'!G46,'Data-Error-I'!C46:N46,0)</f>
        <v>6</v>
      </c>
      <c r="H46">
        <f>_xlfn.RANK.EQ('Data-Error-I'!H46,'Data-Error-I'!C46:N46,0)</f>
        <v>8</v>
      </c>
      <c r="I46">
        <f>_xlfn.RANK.EQ('Data-Error-I'!I46,'Data-Error-I'!C46:N46,0)</f>
        <v>3</v>
      </c>
      <c r="J46">
        <f>_xlfn.RANK.EQ('Data-Error-I'!J46,'Data-Error-I'!C46:N46,0)</f>
        <v>10</v>
      </c>
      <c r="K46">
        <f>_xlfn.RANK.EQ('Data-Error-I'!K46,'Data-Error-I'!C46:N46,0)</f>
        <v>3</v>
      </c>
      <c r="L46">
        <f>_xlfn.RANK.EQ('Data-Error-I'!L46,'Data-Error-I'!C46:N46,0)</f>
        <v>9</v>
      </c>
      <c r="M46">
        <f>_xlfn.RANK.EQ('Data-Error-I'!M46,'Data-Error-I'!C46:N46,0)</f>
        <v>12</v>
      </c>
      <c r="N46">
        <f>_xlfn.RANK.EQ('Data-Error-I'!N46,'Data-Error-I'!C46:N46,0)</f>
        <v>1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3</v>
      </c>
      <c r="E47">
        <f>_xlfn.RANK.EQ('Data-Error-I'!E47,'Data-Error-I'!C47:N47,0)</f>
        <v>7</v>
      </c>
      <c r="F47">
        <f>_xlfn.RANK.EQ('Data-Error-I'!F47,'Data-Error-I'!C47:N47,0)</f>
        <v>2</v>
      </c>
      <c r="G47">
        <f>_xlfn.RANK.EQ('Data-Error-I'!G47,'Data-Error-I'!C47:N47,0)</f>
        <v>6</v>
      </c>
      <c r="H47">
        <f>_xlfn.RANK.EQ('Data-Error-I'!H47,'Data-Error-I'!C47:N47,0)</f>
        <v>8</v>
      </c>
      <c r="I47">
        <f>_xlfn.RANK.EQ('Data-Error-I'!I47,'Data-Error-I'!C47:N47,0)</f>
        <v>3</v>
      </c>
      <c r="J47">
        <f>_xlfn.RANK.EQ('Data-Error-I'!J47,'Data-Error-I'!C47:N47,0)</f>
        <v>10</v>
      </c>
      <c r="K47">
        <f>_xlfn.RANK.EQ('Data-Error-I'!K47,'Data-Error-I'!C47:N47,0)</f>
        <v>3</v>
      </c>
      <c r="L47">
        <f>_xlfn.RANK.EQ('Data-Error-I'!L47,'Data-Error-I'!C47:N47,0)</f>
        <v>9</v>
      </c>
      <c r="M47">
        <f>_xlfn.RANK.EQ('Data-Error-I'!M47,'Data-Error-I'!C47:N47,0)</f>
        <v>12</v>
      </c>
      <c r="N47">
        <f>_xlfn.RANK.EQ('Data-Error-I'!N47,'Data-Error-I'!C47:N47,0)</f>
        <v>1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3</v>
      </c>
      <c r="E48">
        <f>_xlfn.RANK.EQ('Data-Error-I'!E48,'Data-Error-I'!C48:N48,0)</f>
        <v>7</v>
      </c>
      <c r="F48">
        <f>_xlfn.RANK.EQ('Data-Error-I'!F48,'Data-Error-I'!C48:N48,0)</f>
        <v>2</v>
      </c>
      <c r="G48">
        <f>_xlfn.RANK.EQ('Data-Error-I'!G48,'Data-Error-I'!C48:N48,0)</f>
        <v>6</v>
      </c>
      <c r="H48">
        <f>_xlfn.RANK.EQ('Data-Error-I'!H48,'Data-Error-I'!C48:N48,0)</f>
        <v>8</v>
      </c>
      <c r="I48">
        <f>_xlfn.RANK.EQ('Data-Error-I'!I48,'Data-Error-I'!C48:N48,0)</f>
        <v>3</v>
      </c>
      <c r="J48">
        <f>_xlfn.RANK.EQ('Data-Error-I'!J48,'Data-Error-I'!C48:N48,0)</f>
        <v>10</v>
      </c>
      <c r="K48">
        <f>_xlfn.RANK.EQ('Data-Error-I'!K48,'Data-Error-I'!C48:N48,0)</f>
        <v>3</v>
      </c>
      <c r="L48">
        <f>_xlfn.RANK.EQ('Data-Error-I'!L48,'Data-Error-I'!C48:N48,0)</f>
        <v>9</v>
      </c>
      <c r="M48">
        <f>_xlfn.RANK.EQ('Data-Error-I'!M48,'Data-Error-I'!C48:N48,0)</f>
        <v>12</v>
      </c>
      <c r="N48">
        <f>_xlfn.RANK.EQ('Data-Error-I'!N48,'Data-Error-I'!C48:N48,0)</f>
        <v>1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11</v>
      </c>
      <c r="D49">
        <f>_xlfn.RANK.EQ('Data-Error-I'!D49,'Data-Error-I'!C49:N49,0)</f>
        <v>3</v>
      </c>
      <c r="E49">
        <f>_xlfn.RANK.EQ('Data-Error-I'!E49,'Data-Error-I'!C49:N49,0)</f>
        <v>7</v>
      </c>
      <c r="F49">
        <f>_xlfn.RANK.EQ('Data-Error-I'!F49,'Data-Error-I'!C49:N49,0)</f>
        <v>2</v>
      </c>
      <c r="G49">
        <f>_xlfn.RANK.EQ('Data-Error-I'!G49,'Data-Error-I'!C49:N49,0)</f>
        <v>6</v>
      </c>
      <c r="H49">
        <f>_xlfn.RANK.EQ('Data-Error-I'!H49,'Data-Error-I'!C49:N49,0)</f>
        <v>8</v>
      </c>
      <c r="I49">
        <f>_xlfn.RANK.EQ('Data-Error-I'!I49,'Data-Error-I'!C49:N49,0)</f>
        <v>3</v>
      </c>
      <c r="J49">
        <f>_xlfn.RANK.EQ('Data-Error-I'!J49,'Data-Error-I'!C49:N49,0)</f>
        <v>10</v>
      </c>
      <c r="K49">
        <f>_xlfn.RANK.EQ('Data-Error-I'!K49,'Data-Error-I'!C49:N49,0)</f>
        <v>3</v>
      </c>
      <c r="L49">
        <f>_xlfn.RANK.EQ('Data-Error-I'!L49,'Data-Error-I'!C49:N49,0)</f>
        <v>9</v>
      </c>
      <c r="M49">
        <f>_xlfn.RANK.EQ('Data-Error-I'!M49,'Data-Error-I'!C49:N49,0)</f>
        <v>12</v>
      </c>
      <c r="N49">
        <f>_xlfn.RANK.EQ('Data-Error-I'!N49,'Data-Error-I'!C49:N49,0)</f>
        <v>1</v>
      </c>
    </row>
    <row r="50" spans="2:14" x14ac:dyDescent="0.25">
      <c r="B50">
        <f>'Data-Error-I'!B50</f>
        <v>0.54</v>
      </c>
      <c r="C50">
        <f>_xlfn.RANK.EQ('Data-Error-I'!C50,'Data-Error-I'!C50:N50,0)</f>
        <v>11</v>
      </c>
      <c r="D50">
        <f>_xlfn.RANK.EQ('Data-Error-I'!D50,'Data-Error-I'!C50:N50,0)</f>
        <v>4</v>
      </c>
      <c r="E50">
        <f>_xlfn.RANK.EQ('Data-Error-I'!E50,'Data-Error-I'!C50:N50,0)</f>
        <v>7</v>
      </c>
      <c r="F50">
        <f>_xlfn.RANK.EQ('Data-Error-I'!F50,'Data-Error-I'!C50:N50,0)</f>
        <v>2</v>
      </c>
      <c r="G50">
        <f>_xlfn.RANK.EQ('Data-Error-I'!G50,'Data-Error-I'!C50:N50,0)</f>
        <v>3</v>
      </c>
      <c r="H50">
        <f>_xlfn.RANK.EQ('Data-Error-I'!H50,'Data-Error-I'!C50:N50,0)</f>
        <v>8</v>
      </c>
      <c r="I50">
        <f>_xlfn.RANK.EQ('Data-Error-I'!I50,'Data-Error-I'!C50:N50,0)</f>
        <v>4</v>
      </c>
      <c r="J50">
        <f>_xlfn.RANK.EQ('Data-Error-I'!J50,'Data-Error-I'!C50:N50,0)</f>
        <v>10</v>
      </c>
      <c r="K50">
        <f>_xlfn.RANK.EQ('Data-Error-I'!K50,'Data-Error-I'!C50:N50,0)</f>
        <v>4</v>
      </c>
      <c r="L50">
        <f>_xlfn.RANK.EQ('Data-Error-I'!L50,'Data-Error-I'!C50:N50,0)</f>
        <v>9</v>
      </c>
      <c r="M50">
        <f>_xlfn.RANK.EQ('Data-Error-I'!M50,'Data-Error-I'!C50:N50,0)</f>
        <v>12</v>
      </c>
      <c r="N50">
        <f>_xlfn.RANK.EQ('Data-Error-I'!N50,'Data-Error-I'!C50:N50,0)</f>
        <v>1</v>
      </c>
    </row>
    <row r="51" spans="2:14" x14ac:dyDescent="0.25">
      <c r="B51">
        <f>'Data-Error-I'!B51</f>
        <v>0.53</v>
      </c>
      <c r="C51">
        <f>_xlfn.RANK.EQ('Data-Error-I'!C51,'Data-Error-I'!C51:N51,0)</f>
        <v>11</v>
      </c>
      <c r="D51">
        <f>_xlfn.RANK.EQ('Data-Error-I'!D51,'Data-Error-I'!C51:N51,0)</f>
        <v>4</v>
      </c>
      <c r="E51">
        <f>_xlfn.RANK.EQ('Data-Error-I'!E51,'Data-Error-I'!C51:N51,0)</f>
        <v>7</v>
      </c>
      <c r="F51">
        <f>_xlfn.RANK.EQ('Data-Error-I'!F51,'Data-Error-I'!C51:N51,0)</f>
        <v>2</v>
      </c>
      <c r="G51">
        <f>_xlfn.RANK.EQ('Data-Error-I'!G51,'Data-Error-I'!C51:N51,0)</f>
        <v>3</v>
      </c>
      <c r="H51">
        <f>_xlfn.RANK.EQ('Data-Error-I'!H51,'Data-Error-I'!C51:N51,0)</f>
        <v>8</v>
      </c>
      <c r="I51">
        <f>_xlfn.RANK.EQ('Data-Error-I'!I51,'Data-Error-I'!C51:N51,0)</f>
        <v>4</v>
      </c>
      <c r="J51">
        <f>_xlfn.RANK.EQ('Data-Error-I'!J51,'Data-Error-I'!C51:N51,0)</f>
        <v>10</v>
      </c>
      <c r="K51">
        <f>_xlfn.RANK.EQ('Data-Error-I'!K51,'Data-Error-I'!C51:N51,0)</f>
        <v>4</v>
      </c>
      <c r="L51">
        <f>_xlfn.RANK.EQ('Data-Error-I'!L51,'Data-Error-I'!C51:N51,0)</f>
        <v>9</v>
      </c>
      <c r="M51">
        <f>_xlfn.RANK.EQ('Data-Error-I'!M51,'Data-Error-I'!C51:N51,0)</f>
        <v>12</v>
      </c>
      <c r="N51">
        <f>_xlfn.RANK.EQ('Data-Error-I'!N51,'Data-Error-I'!C51:N51,0)</f>
        <v>1</v>
      </c>
    </row>
    <row r="52" spans="2:14" x14ac:dyDescent="0.25">
      <c r="B52">
        <f>'Data-Error-I'!B52</f>
        <v>0.52</v>
      </c>
      <c r="C52">
        <f>_xlfn.RANK.EQ('Data-Error-I'!C52,'Data-Error-I'!C52:N52,0)</f>
        <v>11</v>
      </c>
      <c r="D52">
        <f>_xlfn.RANK.EQ('Data-Error-I'!D52,'Data-Error-I'!C52:N52,0)</f>
        <v>5</v>
      </c>
      <c r="E52">
        <f>_xlfn.RANK.EQ('Data-Error-I'!E52,'Data-Error-I'!C52:N52,0)</f>
        <v>4</v>
      </c>
      <c r="F52">
        <f>_xlfn.RANK.EQ('Data-Error-I'!F52,'Data-Error-I'!C52:N52,0)</f>
        <v>3</v>
      </c>
      <c r="G52">
        <f>_xlfn.RANK.EQ('Data-Error-I'!G52,'Data-Error-I'!C52:N52,0)</f>
        <v>2</v>
      </c>
      <c r="H52">
        <f>_xlfn.RANK.EQ('Data-Error-I'!H52,'Data-Error-I'!C52:N52,0)</f>
        <v>8</v>
      </c>
      <c r="I52">
        <f>_xlfn.RANK.EQ('Data-Error-I'!I52,'Data-Error-I'!C52:N52,0)</f>
        <v>5</v>
      </c>
      <c r="J52">
        <f>_xlfn.RANK.EQ('Data-Error-I'!J52,'Data-Error-I'!C52:N52,0)</f>
        <v>10</v>
      </c>
      <c r="K52">
        <f>_xlfn.RANK.EQ('Data-Error-I'!K52,'Data-Error-I'!C52:N52,0)</f>
        <v>5</v>
      </c>
      <c r="L52">
        <f>_xlfn.RANK.EQ('Data-Error-I'!L52,'Data-Error-I'!C52:N52,0)</f>
        <v>9</v>
      </c>
      <c r="M52">
        <f>_xlfn.RANK.EQ('Data-Error-I'!M52,'Data-Error-I'!C52:N52,0)</f>
        <v>12</v>
      </c>
      <c r="N52">
        <f>_xlfn.RANK.EQ('Data-Error-I'!N52,'Data-Error-I'!C52:N52,0)</f>
        <v>1</v>
      </c>
    </row>
    <row r="53" spans="2:14" x14ac:dyDescent="0.25">
      <c r="B53">
        <f>'Data-Error-I'!B53</f>
        <v>0.51</v>
      </c>
      <c r="C53">
        <f>_xlfn.RANK.EQ('Data-Error-I'!C53,'Data-Error-I'!C53:N53,0)</f>
        <v>11</v>
      </c>
      <c r="D53">
        <f>_xlfn.RANK.EQ('Data-Error-I'!D53,'Data-Error-I'!C53:N53,0)</f>
        <v>6</v>
      </c>
      <c r="E53">
        <f>_xlfn.RANK.EQ('Data-Error-I'!E53,'Data-Error-I'!C53:N53,0)</f>
        <v>3</v>
      </c>
      <c r="F53">
        <f>_xlfn.RANK.EQ('Data-Error-I'!F53,'Data-Error-I'!C53:N53,0)</f>
        <v>4</v>
      </c>
      <c r="G53">
        <f>_xlfn.RANK.EQ('Data-Error-I'!G53,'Data-Error-I'!C53:N53,0)</f>
        <v>2</v>
      </c>
      <c r="H53">
        <f>_xlfn.RANK.EQ('Data-Error-I'!H53,'Data-Error-I'!C53:N53,0)</f>
        <v>5</v>
      </c>
      <c r="I53">
        <f>_xlfn.RANK.EQ('Data-Error-I'!I53,'Data-Error-I'!C53:N53,0)</f>
        <v>6</v>
      </c>
      <c r="J53">
        <f>_xlfn.RANK.EQ('Data-Error-I'!J53,'Data-Error-I'!C53:N53,0)</f>
        <v>9</v>
      </c>
      <c r="K53">
        <f>_xlfn.RANK.EQ('Data-Error-I'!K53,'Data-Error-I'!C53:N53,0)</f>
        <v>6</v>
      </c>
      <c r="L53">
        <f>_xlfn.RANK.EQ('Data-Error-I'!L53,'Data-Error-I'!C53:N53,0)</f>
        <v>10</v>
      </c>
      <c r="M53">
        <f>_xlfn.RANK.EQ('Data-Error-I'!M53,'Data-Error-I'!C53:N53,0)</f>
        <v>12</v>
      </c>
      <c r="N53">
        <f>_xlfn.RANK.EQ('Data-Error-I'!N53,'Data-Error-I'!C53:N53,0)</f>
        <v>1</v>
      </c>
    </row>
    <row r="54" spans="2:14" x14ac:dyDescent="0.25">
      <c r="B54">
        <f>'Data-Error-I'!B54</f>
        <v>0.5</v>
      </c>
      <c r="C54">
        <f>_xlfn.RANK.EQ('Data-Error-I'!C54,'Data-Error-I'!C54:N54,0)</f>
        <v>11</v>
      </c>
      <c r="D54">
        <f>_xlfn.RANK.EQ('Data-Error-I'!D54,'Data-Error-I'!C54:N54,0)</f>
        <v>6</v>
      </c>
      <c r="E54">
        <f>_xlfn.RANK.EQ('Data-Error-I'!E54,'Data-Error-I'!C54:N54,0)</f>
        <v>4</v>
      </c>
      <c r="F54">
        <f>_xlfn.RANK.EQ('Data-Error-I'!F54,'Data-Error-I'!C54:N54,0)</f>
        <v>2</v>
      </c>
      <c r="G54">
        <f>_xlfn.RANK.EQ('Data-Error-I'!G54,'Data-Error-I'!C54:N54,0)</f>
        <v>3</v>
      </c>
      <c r="H54">
        <f>_xlfn.RANK.EQ('Data-Error-I'!H54,'Data-Error-I'!C54:N54,0)</f>
        <v>5</v>
      </c>
      <c r="I54">
        <f>_xlfn.RANK.EQ('Data-Error-I'!I54,'Data-Error-I'!C54:N54,0)</f>
        <v>6</v>
      </c>
      <c r="J54">
        <f>_xlfn.RANK.EQ('Data-Error-I'!J54,'Data-Error-I'!C54:N54,0)</f>
        <v>9</v>
      </c>
      <c r="K54">
        <f>_xlfn.RANK.EQ('Data-Error-I'!K54,'Data-Error-I'!C54:N54,0)</f>
        <v>6</v>
      </c>
      <c r="L54">
        <f>_xlfn.RANK.EQ('Data-Error-I'!L54,'Data-Error-I'!C54:N54,0)</f>
        <v>10</v>
      </c>
      <c r="M54">
        <f>_xlfn.RANK.EQ('Data-Error-I'!M54,'Data-Error-I'!C54:N54,0)</f>
        <v>12</v>
      </c>
      <c r="N54">
        <f>_xlfn.RANK.EQ('Data-Error-I'!N54,'Data-Error-I'!C54:N54,0)</f>
        <v>1</v>
      </c>
    </row>
    <row r="55" spans="2:14" x14ac:dyDescent="0.25">
      <c r="B55">
        <f>'Data-Error-I'!B55</f>
        <v>0.49</v>
      </c>
      <c r="C55">
        <f>_xlfn.RANK.EQ('Data-Error-I'!C55,'Data-Error-I'!C55:N55,0)</f>
        <v>11</v>
      </c>
      <c r="D55">
        <f>_xlfn.RANK.EQ('Data-Error-I'!D55,'Data-Error-I'!C55:N55,0)</f>
        <v>6</v>
      </c>
      <c r="E55">
        <f>_xlfn.RANK.EQ('Data-Error-I'!E55,'Data-Error-I'!C55:N55,0)</f>
        <v>4</v>
      </c>
      <c r="F55">
        <f>_xlfn.RANK.EQ('Data-Error-I'!F55,'Data-Error-I'!C55:N55,0)</f>
        <v>1</v>
      </c>
      <c r="G55">
        <f>_xlfn.RANK.EQ('Data-Error-I'!G55,'Data-Error-I'!C55:N55,0)</f>
        <v>3</v>
      </c>
      <c r="H55">
        <f>_xlfn.RANK.EQ('Data-Error-I'!H55,'Data-Error-I'!C55:N55,0)</f>
        <v>5</v>
      </c>
      <c r="I55">
        <f>_xlfn.RANK.EQ('Data-Error-I'!I55,'Data-Error-I'!C55:N55,0)</f>
        <v>6</v>
      </c>
      <c r="J55">
        <f>_xlfn.RANK.EQ('Data-Error-I'!J55,'Data-Error-I'!C55:N55,0)</f>
        <v>9</v>
      </c>
      <c r="K55">
        <f>_xlfn.RANK.EQ('Data-Error-I'!K55,'Data-Error-I'!C55:N55,0)</f>
        <v>6</v>
      </c>
      <c r="L55">
        <f>_xlfn.RANK.EQ('Data-Error-I'!L55,'Data-Error-I'!C55:N55,0)</f>
        <v>10</v>
      </c>
      <c r="M55">
        <f>_xlfn.RANK.EQ('Data-Error-I'!M55,'Data-Error-I'!C55:N55,0)</f>
        <v>12</v>
      </c>
      <c r="N55">
        <f>_xlfn.RANK.EQ('Data-Error-I'!N55,'Data-Error-I'!C55:N55,0)</f>
        <v>1</v>
      </c>
    </row>
    <row r="56" spans="2:14" x14ac:dyDescent="0.25">
      <c r="B56">
        <f>'Data-Error-I'!B56</f>
        <v>0.48</v>
      </c>
      <c r="C56">
        <f>_xlfn.RANK.EQ('Data-Error-I'!C56,'Data-Error-I'!C56:N56,0)</f>
        <v>11</v>
      </c>
      <c r="D56">
        <f>_xlfn.RANK.EQ('Data-Error-I'!D56,'Data-Error-I'!C56:N56,0)</f>
        <v>6</v>
      </c>
      <c r="E56">
        <f>_xlfn.RANK.EQ('Data-Error-I'!E56,'Data-Error-I'!C56:N56,0)</f>
        <v>4</v>
      </c>
      <c r="F56">
        <f>_xlfn.RANK.EQ('Data-Error-I'!F56,'Data-Error-I'!C56:N56,0)</f>
        <v>3</v>
      </c>
      <c r="G56">
        <f>_xlfn.RANK.EQ('Data-Error-I'!G56,'Data-Error-I'!C56:N56,0)</f>
        <v>1</v>
      </c>
      <c r="H56">
        <f>_xlfn.RANK.EQ('Data-Error-I'!H56,'Data-Error-I'!C56:N56,0)</f>
        <v>5</v>
      </c>
      <c r="I56">
        <f>_xlfn.RANK.EQ('Data-Error-I'!I56,'Data-Error-I'!C56:N56,0)</f>
        <v>6</v>
      </c>
      <c r="J56">
        <f>_xlfn.RANK.EQ('Data-Error-I'!J56,'Data-Error-I'!C56:N56,0)</f>
        <v>9</v>
      </c>
      <c r="K56">
        <f>_xlfn.RANK.EQ('Data-Error-I'!K56,'Data-Error-I'!C56:N56,0)</f>
        <v>6</v>
      </c>
      <c r="L56">
        <f>_xlfn.RANK.EQ('Data-Error-I'!L56,'Data-Error-I'!C56:N56,0)</f>
        <v>10</v>
      </c>
      <c r="M56">
        <f>_xlfn.RANK.EQ('Data-Error-I'!M56,'Data-Error-I'!C56:N56,0)</f>
        <v>12</v>
      </c>
      <c r="N56">
        <f>_xlfn.RANK.EQ('Data-Error-I'!N56,'Data-Error-I'!C56:N56,0)</f>
        <v>1</v>
      </c>
    </row>
    <row r="57" spans="2:14" x14ac:dyDescent="0.25">
      <c r="B57">
        <f>'Data-Error-I'!B57</f>
        <v>0.47</v>
      </c>
      <c r="C57">
        <f>_xlfn.RANK.EQ('Data-Error-I'!C57,'Data-Error-I'!C57:N57,0)</f>
        <v>11</v>
      </c>
      <c r="D57">
        <f>_xlfn.RANK.EQ('Data-Error-I'!D57,'Data-Error-I'!C57:N57,0)</f>
        <v>6</v>
      </c>
      <c r="E57">
        <f>_xlfn.RANK.EQ('Data-Error-I'!E57,'Data-Error-I'!C57:N57,0)</f>
        <v>4</v>
      </c>
      <c r="F57">
        <f>_xlfn.RANK.EQ('Data-Error-I'!F57,'Data-Error-I'!C57:N57,0)</f>
        <v>3</v>
      </c>
      <c r="G57">
        <f>_xlfn.RANK.EQ('Data-Error-I'!G57,'Data-Error-I'!C57:N57,0)</f>
        <v>2</v>
      </c>
      <c r="H57">
        <f>_xlfn.RANK.EQ('Data-Error-I'!H57,'Data-Error-I'!C57:N57,0)</f>
        <v>5</v>
      </c>
      <c r="I57">
        <f>_xlfn.RANK.EQ('Data-Error-I'!I57,'Data-Error-I'!C57:N57,0)</f>
        <v>6</v>
      </c>
      <c r="J57">
        <f>_xlfn.RANK.EQ('Data-Error-I'!J57,'Data-Error-I'!C57:N57,0)</f>
        <v>10</v>
      </c>
      <c r="K57">
        <f>_xlfn.RANK.EQ('Data-Error-I'!K57,'Data-Error-I'!C57:N57,0)</f>
        <v>6</v>
      </c>
      <c r="L57">
        <f>_xlfn.RANK.EQ('Data-Error-I'!L57,'Data-Error-I'!C57:N57,0)</f>
        <v>9</v>
      </c>
      <c r="M57">
        <f>_xlfn.RANK.EQ('Data-Error-I'!M57,'Data-Error-I'!C57:N57,0)</f>
        <v>12</v>
      </c>
      <c r="N57">
        <f>_xlfn.RANK.EQ('Data-Error-I'!N57,'Data-Error-I'!C57:N57,0)</f>
        <v>1</v>
      </c>
    </row>
    <row r="58" spans="2:14" x14ac:dyDescent="0.25">
      <c r="B58">
        <f>'Data-Error-I'!B58</f>
        <v>0.46</v>
      </c>
      <c r="C58">
        <f>_xlfn.RANK.EQ('Data-Error-I'!C58,'Data-Error-I'!C58:N58,0)</f>
        <v>11</v>
      </c>
      <c r="D58">
        <f>_xlfn.RANK.EQ('Data-Error-I'!D58,'Data-Error-I'!C58:N58,0)</f>
        <v>4</v>
      </c>
      <c r="E58">
        <f>_xlfn.RANK.EQ('Data-Error-I'!E58,'Data-Error-I'!C58:N58,0)</f>
        <v>7</v>
      </c>
      <c r="F58">
        <f>_xlfn.RANK.EQ('Data-Error-I'!F58,'Data-Error-I'!C58:N58,0)</f>
        <v>2</v>
      </c>
      <c r="G58">
        <f>_xlfn.RANK.EQ('Data-Error-I'!G58,'Data-Error-I'!C58:N58,0)</f>
        <v>3</v>
      </c>
      <c r="H58">
        <f>_xlfn.RANK.EQ('Data-Error-I'!H58,'Data-Error-I'!C58:N58,0)</f>
        <v>8</v>
      </c>
      <c r="I58">
        <f>_xlfn.RANK.EQ('Data-Error-I'!I58,'Data-Error-I'!C58:N58,0)</f>
        <v>4</v>
      </c>
      <c r="J58">
        <f>_xlfn.RANK.EQ('Data-Error-I'!J58,'Data-Error-I'!C58:N58,0)</f>
        <v>10</v>
      </c>
      <c r="K58">
        <f>_xlfn.RANK.EQ('Data-Error-I'!K58,'Data-Error-I'!C58:N58,0)</f>
        <v>4</v>
      </c>
      <c r="L58">
        <f>_xlfn.RANK.EQ('Data-Error-I'!L58,'Data-Error-I'!C58:N58,0)</f>
        <v>9</v>
      </c>
      <c r="M58">
        <f>_xlfn.RANK.EQ('Data-Error-I'!M58,'Data-Error-I'!C58:N58,0)</f>
        <v>12</v>
      </c>
      <c r="N58">
        <f>_xlfn.RANK.EQ('Data-Error-I'!N58,'Data-Error-I'!C58:N58,0)</f>
        <v>1</v>
      </c>
    </row>
    <row r="59" spans="2:14" x14ac:dyDescent="0.25">
      <c r="B59">
        <f>'Data-Error-I'!B59</f>
        <v>0.45</v>
      </c>
      <c r="C59">
        <f>_xlfn.RANK.EQ('Data-Error-I'!C59,'Data-Error-I'!C59:N59,0)</f>
        <v>11</v>
      </c>
      <c r="D59">
        <f>_xlfn.RANK.EQ('Data-Error-I'!D59,'Data-Error-I'!C59:N59,0)</f>
        <v>3</v>
      </c>
      <c r="E59">
        <f>_xlfn.RANK.EQ('Data-Error-I'!E59,'Data-Error-I'!C59:N59,0)</f>
        <v>7</v>
      </c>
      <c r="F59">
        <f>_xlfn.RANK.EQ('Data-Error-I'!F59,'Data-Error-I'!C59:N59,0)</f>
        <v>2</v>
      </c>
      <c r="G59">
        <f>_xlfn.RANK.EQ('Data-Error-I'!G59,'Data-Error-I'!C59:N59,0)</f>
        <v>6</v>
      </c>
      <c r="H59">
        <f>_xlfn.RANK.EQ('Data-Error-I'!H59,'Data-Error-I'!C59:N59,0)</f>
        <v>8</v>
      </c>
      <c r="I59">
        <f>_xlfn.RANK.EQ('Data-Error-I'!I59,'Data-Error-I'!C59:N59,0)</f>
        <v>3</v>
      </c>
      <c r="J59">
        <f>_xlfn.RANK.EQ('Data-Error-I'!J59,'Data-Error-I'!C59:N59,0)</f>
        <v>10</v>
      </c>
      <c r="K59">
        <f>_xlfn.RANK.EQ('Data-Error-I'!K59,'Data-Error-I'!C59:N59,0)</f>
        <v>3</v>
      </c>
      <c r="L59">
        <f>_xlfn.RANK.EQ('Data-Error-I'!L59,'Data-Error-I'!C59:N59,0)</f>
        <v>9</v>
      </c>
      <c r="M59">
        <f>_xlfn.RANK.EQ('Data-Error-I'!M59,'Data-Error-I'!C59:N59,0)</f>
        <v>12</v>
      </c>
      <c r="N59">
        <f>_xlfn.RANK.EQ('Data-Error-I'!N59,'Data-Error-I'!C59:N59,0)</f>
        <v>1</v>
      </c>
    </row>
    <row r="60" spans="2:14" x14ac:dyDescent="0.25">
      <c r="B60">
        <f>'Data-Error-I'!B60</f>
        <v>0.44</v>
      </c>
      <c r="C60">
        <f>_xlfn.RANK.EQ('Data-Error-I'!C60,'Data-Error-I'!C60:N60,0)</f>
        <v>11</v>
      </c>
      <c r="D60">
        <f>_xlfn.RANK.EQ('Data-Error-I'!D60,'Data-Error-I'!C60:N60,0)</f>
        <v>3</v>
      </c>
      <c r="E60">
        <f>_xlfn.RANK.EQ('Data-Error-I'!E60,'Data-Error-I'!C60:N60,0)</f>
        <v>7</v>
      </c>
      <c r="F60">
        <f>_xlfn.RANK.EQ('Data-Error-I'!F60,'Data-Error-I'!C60:N60,0)</f>
        <v>2</v>
      </c>
      <c r="G60">
        <f>_xlfn.RANK.EQ('Data-Error-I'!G60,'Data-Error-I'!C60:N60,0)</f>
        <v>6</v>
      </c>
      <c r="H60">
        <f>_xlfn.RANK.EQ('Data-Error-I'!H60,'Data-Error-I'!C60:N60,0)</f>
        <v>8</v>
      </c>
      <c r="I60">
        <f>_xlfn.RANK.EQ('Data-Error-I'!I60,'Data-Error-I'!C60:N60,0)</f>
        <v>3</v>
      </c>
      <c r="J60">
        <f>_xlfn.RANK.EQ('Data-Error-I'!J60,'Data-Error-I'!C60:N60,0)</f>
        <v>10</v>
      </c>
      <c r="K60">
        <f>_xlfn.RANK.EQ('Data-Error-I'!K60,'Data-Error-I'!C60:N60,0)</f>
        <v>3</v>
      </c>
      <c r="L60">
        <f>_xlfn.RANK.EQ('Data-Error-I'!L60,'Data-Error-I'!C60:N60,0)</f>
        <v>9</v>
      </c>
      <c r="M60">
        <f>_xlfn.RANK.EQ('Data-Error-I'!M60,'Data-Error-I'!C60:N60,0)</f>
        <v>12</v>
      </c>
      <c r="N60">
        <f>_xlfn.RANK.EQ('Data-Error-I'!N60,'Data-Error-I'!C60:N60,0)</f>
        <v>1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11</v>
      </c>
      <c r="D61">
        <f>_xlfn.RANK.EQ('Data-Error-I'!D61,'Data-Error-I'!C61:N61,0)</f>
        <v>3</v>
      </c>
      <c r="E61">
        <f>_xlfn.RANK.EQ('Data-Error-I'!E61,'Data-Error-I'!C61:N61,0)</f>
        <v>7</v>
      </c>
      <c r="F61">
        <f>_xlfn.RANK.EQ('Data-Error-I'!F61,'Data-Error-I'!C61:N61,0)</f>
        <v>2</v>
      </c>
      <c r="G61">
        <f>_xlfn.RANK.EQ('Data-Error-I'!G61,'Data-Error-I'!C61:N61,0)</f>
        <v>6</v>
      </c>
      <c r="H61">
        <f>_xlfn.RANK.EQ('Data-Error-I'!H61,'Data-Error-I'!C61:N61,0)</f>
        <v>8</v>
      </c>
      <c r="I61">
        <f>_xlfn.RANK.EQ('Data-Error-I'!I61,'Data-Error-I'!C61:N61,0)</f>
        <v>3</v>
      </c>
      <c r="J61">
        <f>_xlfn.RANK.EQ('Data-Error-I'!J61,'Data-Error-I'!C61:N61,0)</f>
        <v>10</v>
      </c>
      <c r="K61">
        <f>_xlfn.RANK.EQ('Data-Error-I'!K61,'Data-Error-I'!C61:N61,0)</f>
        <v>3</v>
      </c>
      <c r="L61">
        <f>_xlfn.RANK.EQ('Data-Error-I'!L61,'Data-Error-I'!C61:N61,0)</f>
        <v>9</v>
      </c>
      <c r="M61">
        <f>_xlfn.RANK.EQ('Data-Error-I'!M61,'Data-Error-I'!C61:N61,0)</f>
        <v>12</v>
      </c>
      <c r="N61">
        <f>_xlfn.RANK.EQ('Data-Error-I'!N61,'Data-Error-I'!C61:N61,0)</f>
        <v>1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10</v>
      </c>
      <c r="D62">
        <f>_xlfn.RANK.EQ('Data-Error-I'!D62,'Data-Error-I'!C62:N62,0)</f>
        <v>2</v>
      </c>
      <c r="E62">
        <f>_xlfn.RANK.EQ('Data-Error-I'!E62,'Data-Error-I'!C62:N62,0)</f>
        <v>7</v>
      </c>
      <c r="F62">
        <f>_xlfn.RANK.EQ('Data-Error-I'!F62,'Data-Error-I'!C62:N62,0)</f>
        <v>5</v>
      </c>
      <c r="G62">
        <f>_xlfn.RANK.EQ('Data-Error-I'!G62,'Data-Error-I'!C62:N62,0)</f>
        <v>6</v>
      </c>
      <c r="H62">
        <f>_xlfn.RANK.EQ('Data-Error-I'!H62,'Data-Error-I'!C62:N62,0)</f>
        <v>8</v>
      </c>
      <c r="I62">
        <f>_xlfn.RANK.EQ('Data-Error-I'!I62,'Data-Error-I'!C62:N62,0)</f>
        <v>2</v>
      </c>
      <c r="J62">
        <f>_xlfn.RANK.EQ('Data-Error-I'!J62,'Data-Error-I'!C62:N62,0)</f>
        <v>11</v>
      </c>
      <c r="K62">
        <f>_xlfn.RANK.EQ('Data-Error-I'!K62,'Data-Error-I'!C62:N62,0)</f>
        <v>2</v>
      </c>
      <c r="L62">
        <f>_xlfn.RANK.EQ('Data-Error-I'!L62,'Data-Error-I'!C62:N62,0)</f>
        <v>9</v>
      </c>
      <c r="M62">
        <f>_xlfn.RANK.EQ('Data-Error-I'!M62,'Data-Error-I'!C62:N62,0)</f>
        <v>12</v>
      </c>
      <c r="N62">
        <f>_xlfn.RANK.EQ('Data-Error-I'!N62,'Data-Error-I'!C62:N62,0)</f>
        <v>1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11</v>
      </c>
      <c r="D63">
        <f>_xlfn.RANK.EQ('Data-Error-I'!D63,'Data-Error-I'!C63:N63,0)</f>
        <v>2</v>
      </c>
      <c r="E63">
        <f>_xlfn.RANK.EQ('Data-Error-I'!E63,'Data-Error-I'!C63:N63,0)</f>
        <v>7</v>
      </c>
      <c r="F63">
        <f>_xlfn.RANK.EQ('Data-Error-I'!F63,'Data-Error-I'!C63:N63,0)</f>
        <v>5</v>
      </c>
      <c r="G63">
        <f>_xlfn.RANK.EQ('Data-Error-I'!G63,'Data-Error-I'!C63:N63,0)</f>
        <v>6</v>
      </c>
      <c r="H63">
        <f>_xlfn.RANK.EQ('Data-Error-I'!H63,'Data-Error-I'!C63:N63,0)</f>
        <v>8</v>
      </c>
      <c r="I63">
        <f>_xlfn.RANK.EQ('Data-Error-I'!I63,'Data-Error-I'!C63:N63,0)</f>
        <v>2</v>
      </c>
      <c r="J63">
        <f>_xlfn.RANK.EQ('Data-Error-I'!J63,'Data-Error-I'!C63:N63,0)</f>
        <v>10</v>
      </c>
      <c r="K63">
        <f>_xlfn.RANK.EQ('Data-Error-I'!K63,'Data-Error-I'!C63:N63,0)</f>
        <v>2</v>
      </c>
      <c r="L63">
        <f>_xlfn.RANK.EQ('Data-Error-I'!L63,'Data-Error-I'!C63:N63,0)</f>
        <v>9</v>
      </c>
      <c r="M63">
        <f>_xlfn.RANK.EQ('Data-Error-I'!M63,'Data-Error-I'!C63:N63,0)</f>
        <v>12</v>
      </c>
      <c r="N63">
        <f>_xlfn.RANK.EQ('Data-Error-I'!N63,'Data-Error-I'!C63:N63,0)</f>
        <v>1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11</v>
      </c>
      <c r="D64">
        <f>_xlfn.RANK.EQ('Data-Error-I'!D64,'Data-Error-I'!C64:N64,0)</f>
        <v>2</v>
      </c>
      <c r="E64">
        <f>_xlfn.RANK.EQ('Data-Error-I'!E64,'Data-Error-I'!C64:N64,0)</f>
        <v>7</v>
      </c>
      <c r="F64">
        <f>_xlfn.RANK.EQ('Data-Error-I'!F64,'Data-Error-I'!C64:N64,0)</f>
        <v>5</v>
      </c>
      <c r="G64">
        <f>_xlfn.RANK.EQ('Data-Error-I'!G64,'Data-Error-I'!C64:N64,0)</f>
        <v>6</v>
      </c>
      <c r="H64">
        <f>_xlfn.RANK.EQ('Data-Error-I'!H64,'Data-Error-I'!C64:N64,0)</f>
        <v>8</v>
      </c>
      <c r="I64">
        <f>_xlfn.RANK.EQ('Data-Error-I'!I64,'Data-Error-I'!C64:N64,0)</f>
        <v>2</v>
      </c>
      <c r="J64">
        <f>_xlfn.RANK.EQ('Data-Error-I'!J64,'Data-Error-I'!C64:N64,0)</f>
        <v>10</v>
      </c>
      <c r="K64">
        <f>_xlfn.RANK.EQ('Data-Error-I'!K64,'Data-Error-I'!C64:N64,0)</f>
        <v>2</v>
      </c>
      <c r="L64">
        <f>_xlfn.RANK.EQ('Data-Error-I'!L64,'Data-Error-I'!C64:N64,0)</f>
        <v>9</v>
      </c>
      <c r="M64">
        <f>_xlfn.RANK.EQ('Data-Error-I'!M64,'Data-Error-I'!C64:N64,0)</f>
        <v>12</v>
      </c>
      <c r="N64">
        <f>_xlfn.RANK.EQ('Data-Error-I'!N64,'Data-Error-I'!C64:N64,0)</f>
        <v>1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11</v>
      </c>
      <c r="D65">
        <f>_xlfn.RANK.EQ('Data-Error-I'!D65,'Data-Error-I'!C65:N65,0)</f>
        <v>2</v>
      </c>
      <c r="E65">
        <f>_xlfn.RANK.EQ('Data-Error-I'!E65,'Data-Error-I'!C65:N65,0)</f>
        <v>7</v>
      </c>
      <c r="F65">
        <f>_xlfn.RANK.EQ('Data-Error-I'!F65,'Data-Error-I'!C65:N65,0)</f>
        <v>5</v>
      </c>
      <c r="G65">
        <f>_xlfn.RANK.EQ('Data-Error-I'!G65,'Data-Error-I'!C65:N65,0)</f>
        <v>6</v>
      </c>
      <c r="H65">
        <f>_xlfn.RANK.EQ('Data-Error-I'!H65,'Data-Error-I'!C65:N65,0)</f>
        <v>8</v>
      </c>
      <c r="I65">
        <f>_xlfn.RANK.EQ('Data-Error-I'!I65,'Data-Error-I'!C65:N65,0)</f>
        <v>2</v>
      </c>
      <c r="J65">
        <f>_xlfn.RANK.EQ('Data-Error-I'!J65,'Data-Error-I'!C65:N65,0)</f>
        <v>10</v>
      </c>
      <c r="K65">
        <f>_xlfn.RANK.EQ('Data-Error-I'!K65,'Data-Error-I'!C65:N65,0)</f>
        <v>2</v>
      </c>
      <c r="L65">
        <f>_xlfn.RANK.EQ('Data-Error-I'!L65,'Data-Error-I'!C65:N65,0)</f>
        <v>9</v>
      </c>
      <c r="M65">
        <f>_xlfn.RANK.EQ('Data-Error-I'!M65,'Data-Error-I'!C65:N65,0)</f>
        <v>12</v>
      </c>
      <c r="N65">
        <f>_xlfn.RANK.EQ('Data-Error-I'!N65,'Data-Error-I'!C65:N65,0)</f>
        <v>1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11</v>
      </c>
      <c r="D66">
        <f>_xlfn.RANK.EQ('Data-Error-I'!D66,'Data-Error-I'!C66:N66,0)</f>
        <v>2</v>
      </c>
      <c r="E66">
        <f>_xlfn.RANK.EQ('Data-Error-I'!E66,'Data-Error-I'!C66:N66,0)</f>
        <v>7</v>
      </c>
      <c r="F66">
        <f>_xlfn.RANK.EQ('Data-Error-I'!F66,'Data-Error-I'!C66:N66,0)</f>
        <v>5</v>
      </c>
      <c r="G66">
        <f>_xlfn.RANK.EQ('Data-Error-I'!G66,'Data-Error-I'!C66:N66,0)</f>
        <v>6</v>
      </c>
      <c r="H66">
        <f>_xlfn.RANK.EQ('Data-Error-I'!H66,'Data-Error-I'!C66:N66,0)</f>
        <v>8</v>
      </c>
      <c r="I66">
        <f>_xlfn.RANK.EQ('Data-Error-I'!I66,'Data-Error-I'!C66:N66,0)</f>
        <v>2</v>
      </c>
      <c r="J66">
        <f>_xlfn.RANK.EQ('Data-Error-I'!J66,'Data-Error-I'!C66:N66,0)</f>
        <v>10</v>
      </c>
      <c r="K66">
        <f>_xlfn.RANK.EQ('Data-Error-I'!K66,'Data-Error-I'!C66:N66,0)</f>
        <v>2</v>
      </c>
      <c r="L66">
        <f>_xlfn.RANK.EQ('Data-Error-I'!L66,'Data-Error-I'!C66:N66,0)</f>
        <v>9</v>
      </c>
      <c r="M66">
        <f>_xlfn.RANK.EQ('Data-Error-I'!M66,'Data-Error-I'!C66:N66,0)</f>
        <v>12</v>
      </c>
      <c r="N66">
        <f>_xlfn.RANK.EQ('Data-Error-I'!N66,'Data-Error-I'!C66:N66,0)</f>
        <v>1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11</v>
      </c>
      <c r="D67">
        <f>_xlfn.RANK.EQ('Data-Error-I'!D67,'Data-Error-I'!C67:N67,0)</f>
        <v>2</v>
      </c>
      <c r="E67">
        <f>_xlfn.RANK.EQ('Data-Error-I'!E67,'Data-Error-I'!C67:N67,0)</f>
        <v>7</v>
      </c>
      <c r="F67">
        <f>_xlfn.RANK.EQ('Data-Error-I'!F67,'Data-Error-I'!C67:N67,0)</f>
        <v>5</v>
      </c>
      <c r="G67">
        <f>_xlfn.RANK.EQ('Data-Error-I'!G67,'Data-Error-I'!C67:N67,0)</f>
        <v>6</v>
      </c>
      <c r="H67">
        <f>_xlfn.RANK.EQ('Data-Error-I'!H67,'Data-Error-I'!C67:N67,0)</f>
        <v>8</v>
      </c>
      <c r="I67">
        <f>_xlfn.RANK.EQ('Data-Error-I'!I67,'Data-Error-I'!C67:N67,0)</f>
        <v>2</v>
      </c>
      <c r="J67">
        <f>_xlfn.RANK.EQ('Data-Error-I'!J67,'Data-Error-I'!C67:N67,0)</f>
        <v>10</v>
      </c>
      <c r="K67">
        <f>_xlfn.RANK.EQ('Data-Error-I'!K67,'Data-Error-I'!C67:N67,0)</f>
        <v>2</v>
      </c>
      <c r="L67">
        <f>_xlfn.RANK.EQ('Data-Error-I'!L67,'Data-Error-I'!C67:N67,0)</f>
        <v>9</v>
      </c>
      <c r="M67">
        <f>_xlfn.RANK.EQ('Data-Error-I'!M67,'Data-Error-I'!C67:N67,0)</f>
        <v>12</v>
      </c>
      <c r="N67">
        <f>_xlfn.RANK.EQ('Data-Error-I'!N67,'Data-Error-I'!C67:N67,0)</f>
        <v>1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11</v>
      </c>
      <c r="D68">
        <f>_xlfn.RANK.EQ('Data-Error-I'!D68,'Data-Error-I'!C68:N68,0)</f>
        <v>2</v>
      </c>
      <c r="E68">
        <f>_xlfn.RANK.EQ('Data-Error-I'!E68,'Data-Error-I'!C68:N68,0)</f>
        <v>7</v>
      </c>
      <c r="F68">
        <f>_xlfn.RANK.EQ('Data-Error-I'!F68,'Data-Error-I'!C68:N68,0)</f>
        <v>5</v>
      </c>
      <c r="G68">
        <f>_xlfn.RANK.EQ('Data-Error-I'!G68,'Data-Error-I'!C68:N68,0)</f>
        <v>6</v>
      </c>
      <c r="H68">
        <f>_xlfn.RANK.EQ('Data-Error-I'!H68,'Data-Error-I'!C68:N68,0)</f>
        <v>8</v>
      </c>
      <c r="I68">
        <f>_xlfn.RANK.EQ('Data-Error-I'!I68,'Data-Error-I'!C68:N68,0)</f>
        <v>2</v>
      </c>
      <c r="J68">
        <f>_xlfn.RANK.EQ('Data-Error-I'!J68,'Data-Error-I'!C68:N68,0)</f>
        <v>10</v>
      </c>
      <c r="K68">
        <f>_xlfn.RANK.EQ('Data-Error-I'!K68,'Data-Error-I'!C68:N68,0)</f>
        <v>2</v>
      </c>
      <c r="L68">
        <f>_xlfn.RANK.EQ('Data-Error-I'!L68,'Data-Error-I'!C68:N68,0)</f>
        <v>9</v>
      </c>
      <c r="M68">
        <f>_xlfn.RANK.EQ('Data-Error-I'!M68,'Data-Error-I'!C68:N68,0)</f>
        <v>12</v>
      </c>
      <c r="N68">
        <f>_xlfn.RANK.EQ('Data-Error-I'!N68,'Data-Error-I'!C68:N68,0)</f>
        <v>1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11</v>
      </c>
      <c r="D69">
        <f>_xlfn.RANK.EQ('Data-Error-I'!D69,'Data-Error-I'!C69:N69,0)</f>
        <v>2</v>
      </c>
      <c r="E69">
        <f>_xlfn.RANK.EQ('Data-Error-I'!E69,'Data-Error-I'!C69:N69,0)</f>
        <v>7</v>
      </c>
      <c r="F69">
        <f>_xlfn.RANK.EQ('Data-Error-I'!F69,'Data-Error-I'!C69:N69,0)</f>
        <v>5</v>
      </c>
      <c r="G69">
        <f>_xlfn.RANK.EQ('Data-Error-I'!G69,'Data-Error-I'!C69:N69,0)</f>
        <v>6</v>
      </c>
      <c r="H69">
        <f>_xlfn.RANK.EQ('Data-Error-I'!H69,'Data-Error-I'!C69:N69,0)</f>
        <v>8</v>
      </c>
      <c r="I69">
        <f>_xlfn.RANK.EQ('Data-Error-I'!I69,'Data-Error-I'!C69:N69,0)</f>
        <v>2</v>
      </c>
      <c r="J69">
        <f>_xlfn.RANK.EQ('Data-Error-I'!J69,'Data-Error-I'!C69:N69,0)</f>
        <v>10</v>
      </c>
      <c r="K69">
        <f>_xlfn.RANK.EQ('Data-Error-I'!K69,'Data-Error-I'!C69:N69,0)</f>
        <v>2</v>
      </c>
      <c r="L69">
        <f>_xlfn.RANK.EQ('Data-Error-I'!L69,'Data-Error-I'!C69:N69,0)</f>
        <v>9</v>
      </c>
      <c r="M69">
        <f>_xlfn.RANK.EQ('Data-Error-I'!M69,'Data-Error-I'!C69:N69,0)</f>
        <v>12</v>
      </c>
      <c r="N69">
        <f>_xlfn.RANK.EQ('Data-Error-I'!N69,'Data-Error-I'!C69:N69,0)</f>
        <v>1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11</v>
      </c>
      <c r="D70">
        <f>_xlfn.RANK.EQ('Data-Error-I'!D70,'Data-Error-I'!C70:N70,0)</f>
        <v>2</v>
      </c>
      <c r="E70">
        <f>_xlfn.RANK.EQ('Data-Error-I'!E70,'Data-Error-I'!C70:N70,0)</f>
        <v>7</v>
      </c>
      <c r="F70">
        <f>_xlfn.RANK.EQ('Data-Error-I'!F70,'Data-Error-I'!C70:N70,0)</f>
        <v>5</v>
      </c>
      <c r="G70">
        <f>_xlfn.RANK.EQ('Data-Error-I'!G70,'Data-Error-I'!C70:N70,0)</f>
        <v>6</v>
      </c>
      <c r="H70">
        <f>_xlfn.RANK.EQ('Data-Error-I'!H70,'Data-Error-I'!C70:N70,0)</f>
        <v>8</v>
      </c>
      <c r="I70">
        <f>_xlfn.RANK.EQ('Data-Error-I'!I70,'Data-Error-I'!C70:N70,0)</f>
        <v>2</v>
      </c>
      <c r="J70">
        <f>_xlfn.RANK.EQ('Data-Error-I'!J70,'Data-Error-I'!C70:N70,0)</f>
        <v>10</v>
      </c>
      <c r="K70">
        <f>_xlfn.RANK.EQ('Data-Error-I'!K70,'Data-Error-I'!C70:N70,0)</f>
        <v>2</v>
      </c>
      <c r="L70">
        <f>_xlfn.RANK.EQ('Data-Error-I'!L70,'Data-Error-I'!C70:N70,0)</f>
        <v>9</v>
      </c>
      <c r="M70">
        <f>_xlfn.RANK.EQ('Data-Error-I'!M70,'Data-Error-I'!C70:N70,0)</f>
        <v>12</v>
      </c>
      <c r="N70">
        <f>_xlfn.RANK.EQ('Data-Error-I'!N70,'Data-Error-I'!C70:N70,0)</f>
        <v>1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2</v>
      </c>
      <c r="E71">
        <f>_xlfn.RANK.EQ('Data-Error-I'!E71,'Data-Error-I'!C71:N71,0)</f>
        <v>7</v>
      </c>
      <c r="F71">
        <f>_xlfn.RANK.EQ('Data-Error-I'!F71,'Data-Error-I'!C71:N71,0)</f>
        <v>5</v>
      </c>
      <c r="G71">
        <f>_xlfn.RANK.EQ('Data-Error-I'!G71,'Data-Error-I'!C71:N71,0)</f>
        <v>6</v>
      </c>
      <c r="H71">
        <f>_xlfn.RANK.EQ('Data-Error-I'!H71,'Data-Error-I'!C71:N71,0)</f>
        <v>8</v>
      </c>
      <c r="I71">
        <f>_xlfn.RANK.EQ('Data-Error-I'!I71,'Data-Error-I'!C71:N71,0)</f>
        <v>2</v>
      </c>
      <c r="J71">
        <f>_xlfn.RANK.EQ('Data-Error-I'!J71,'Data-Error-I'!C71:N71,0)</f>
        <v>10</v>
      </c>
      <c r="K71">
        <f>_xlfn.RANK.EQ('Data-Error-I'!K71,'Data-Error-I'!C71:N71,0)</f>
        <v>2</v>
      </c>
      <c r="L71">
        <f>_xlfn.RANK.EQ('Data-Error-I'!L71,'Data-Error-I'!C71:N71,0)</f>
        <v>9</v>
      </c>
      <c r="M71">
        <f>_xlfn.RANK.EQ('Data-Error-I'!M71,'Data-Error-I'!C71:N71,0)</f>
        <v>11</v>
      </c>
      <c r="N71">
        <f>_xlfn.RANK.EQ('Data-Error-I'!N71,'Data-Error-I'!C71:N71,0)</f>
        <v>1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2</v>
      </c>
      <c r="E72">
        <f>_xlfn.RANK.EQ('Data-Error-I'!E72,'Data-Error-I'!C72:N72,0)</f>
        <v>7</v>
      </c>
      <c r="F72">
        <f>_xlfn.RANK.EQ('Data-Error-I'!F72,'Data-Error-I'!C72:N72,0)</f>
        <v>5</v>
      </c>
      <c r="G72">
        <f>_xlfn.RANK.EQ('Data-Error-I'!G72,'Data-Error-I'!C72:N72,0)</f>
        <v>6</v>
      </c>
      <c r="H72">
        <f>_xlfn.RANK.EQ('Data-Error-I'!H72,'Data-Error-I'!C72:N72,0)</f>
        <v>8</v>
      </c>
      <c r="I72">
        <f>_xlfn.RANK.EQ('Data-Error-I'!I72,'Data-Error-I'!C72:N72,0)</f>
        <v>2</v>
      </c>
      <c r="J72">
        <f>_xlfn.RANK.EQ('Data-Error-I'!J72,'Data-Error-I'!C72:N72,0)</f>
        <v>11</v>
      </c>
      <c r="K72">
        <f>_xlfn.RANK.EQ('Data-Error-I'!K72,'Data-Error-I'!C72:N72,0)</f>
        <v>2</v>
      </c>
      <c r="L72">
        <f>_xlfn.RANK.EQ('Data-Error-I'!L72,'Data-Error-I'!C72:N72,0)</f>
        <v>9</v>
      </c>
      <c r="M72">
        <f>_xlfn.RANK.EQ('Data-Error-I'!M72,'Data-Error-I'!C72:N72,0)</f>
        <v>10</v>
      </c>
      <c r="N72">
        <f>_xlfn.RANK.EQ('Data-Error-I'!N72,'Data-Error-I'!C72:N72,0)</f>
        <v>1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2</v>
      </c>
      <c r="E73">
        <f>_xlfn.RANK.EQ('Data-Error-I'!E73,'Data-Error-I'!C73:N73,0)</f>
        <v>7</v>
      </c>
      <c r="F73">
        <f>_xlfn.RANK.EQ('Data-Error-I'!F73,'Data-Error-I'!C73:N73,0)</f>
        <v>5</v>
      </c>
      <c r="G73">
        <f>_xlfn.RANK.EQ('Data-Error-I'!G73,'Data-Error-I'!C73:N73,0)</f>
        <v>6</v>
      </c>
      <c r="H73">
        <f>_xlfn.RANK.EQ('Data-Error-I'!H73,'Data-Error-I'!C73:N73,0)</f>
        <v>8</v>
      </c>
      <c r="I73">
        <f>_xlfn.RANK.EQ('Data-Error-I'!I73,'Data-Error-I'!C73:N73,0)</f>
        <v>2</v>
      </c>
      <c r="J73">
        <f>_xlfn.RANK.EQ('Data-Error-I'!J73,'Data-Error-I'!C73:N73,0)</f>
        <v>11</v>
      </c>
      <c r="K73">
        <f>_xlfn.RANK.EQ('Data-Error-I'!K73,'Data-Error-I'!C73:N73,0)</f>
        <v>2</v>
      </c>
      <c r="L73">
        <f>_xlfn.RANK.EQ('Data-Error-I'!L73,'Data-Error-I'!C73:N73,0)</f>
        <v>9</v>
      </c>
      <c r="M73">
        <f>_xlfn.RANK.EQ('Data-Error-I'!M73,'Data-Error-I'!C73:N73,0)</f>
        <v>10</v>
      </c>
      <c r="N73">
        <f>_xlfn.RANK.EQ('Data-Error-I'!N73,'Data-Error-I'!C73:N73,0)</f>
        <v>1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2</v>
      </c>
      <c r="E74">
        <f>_xlfn.RANK.EQ('Data-Error-I'!E74,'Data-Error-I'!C74:N74,0)</f>
        <v>7</v>
      </c>
      <c r="F74">
        <f>_xlfn.RANK.EQ('Data-Error-I'!F74,'Data-Error-I'!C74:N74,0)</f>
        <v>5</v>
      </c>
      <c r="G74">
        <f>_xlfn.RANK.EQ('Data-Error-I'!G74,'Data-Error-I'!C74:N74,0)</f>
        <v>6</v>
      </c>
      <c r="H74">
        <f>_xlfn.RANK.EQ('Data-Error-I'!H74,'Data-Error-I'!C74:N74,0)</f>
        <v>8</v>
      </c>
      <c r="I74">
        <f>_xlfn.RANK.EQ('Data-Error-I'!I74,'Data-Error-I'!C74:N74,0)</f>
        <v>2</v>
      </c>
      <c r="J74">
        <f>_xlfn.RANK.EQ('Data-Error-I'!J74,'Data-Error-I'!C74:N74,0)</f>
        <v>11</v>
      </c>
      <c r="K74">
        <f>_xlfn.RANK.EQ('Data-Error-I'!K74,'Data-Error-I'!C74:N74,0)</f>
        <v>2</v>
      </c>
      <c r="L74">
        <f>_xlfn.RANK.EQ('Data-Error-I'!L74,'Data-Error-I'!C74:N74,0)</f>
        <v>10</v>
      </c>
      <c r="M74">
        <f>_xlfn.RANK.EQ('Data-Error-I'!M74,'Data-Error-I'!C74:N74,0)</f>
        <v>9</v>
      </c>
      <c r="N74">
        <f>_xlfn.RANK.EQ('Data-Error-I'!N74,'Data-Error-I'!C74:N74,0)</f>
        <v>1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2</v>
      </c>
      <c r="E75">
        <f>_xlfn.RANK.EQ('Data-Error-I'!E75,'Data-Error-I'!C75:N75,0)</f>
        <v>7</v>
      </c>
      <c r="F75">
        <f>_xlfn.RANK.EQ('Data-Error-I'!F75,'Data-Error-I'!C75:N75,0)</f>
        <v>5</v>
      </c>
      <c r="G75">
        <f>_xlfn.RANK.EQ('Data-Error-I'!G75,'Data-Error-I'!C75:N75,0)</f>
        <v>6</v>
      </c>
      <c r="H75">
        <f>_xlfn.RANK.EQ('Data-Error-I'!H75,'Data-Error-I'!C75:N75,0)</f>
        <v>8</v>
      </c>
      <c r="I75">
        <f>_xlfn.RANK.EQ('Data-Error-I'!I75,'Data-Error-I'!C75:N75,0)</f>
        <v>2</v>
      </c>
      <c r="J75">
        <f>_xlfn.RANK.EQ('Data-Error-I'!J75,'Data-Error-I'!C75:N75,0)</f>
        <v>11</v>
      </c>
      <c r="K75">
        <f>_xlfn.RANK.EQ('Data-Error-I'!K75,'Data-Error-I'!C75:N75,0)</f>
        <v>2</v>
      </c>
      <c r="L75">
        <f>_xlfn.RANK.EQ('Data-Error-I'!L75,'Data-Error-I'!C75:N75,0)</f>
        <v>10</v>
      </c>
      <c r="M75">
        <f>_xlfn.RANK.EQ('Data-Error-I'!M75,'Data-Error-I'!C75:N75,0)</f>
        <v>9</v>
      </c>
      <c r="N75">
        <f>_xlfn.RANK.EQ('Data-Error-I'!N75,'Data-Error-I'!C75:N75,0)</f>
        <v>1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2</v>
      </c>
      <c r="E76">
        <f>_xlfn.RANK.EQ('Data-Error-I'!E76,'Data-Error-I'!C76:N76,0)</f>
        <v>7</v>
      </c>
      <c r="F76">
        <f>_xlfn.RANK.EQ('Data-Error-I'!F76,'Data-Error-I'!C76:N76,0)</f>
        <v>5</v>
      </c>
      <c r="G76">
        <f>_xlfn.RANK.EQ('Data-Error-I'!G76,'Data-Error-I'!C76:N76,0)</f>
        <v>6</v>
      </c>
      <c r="H76">
        <f>_xlfn.RANK.EQ('Data-Error-I'!H76,'Data-Error-I'!C76:N76,0)</f>
        <v>8</v>
      </c>
      <c r="I76">
        <f>_xlfn.RANK.EQ('Data-Error-I'!I76,'Data-Error-I'!C76:N76,0)</f>
        <v>2</v>
      </c>
      <c r="J76">
        <f>_xlfn.RANK.EQ('Data-Error-I'!J76,'Data-Error-I'!C76:N76,0)</f>
        <v>11</v>
      </c>
      <c r="K76">
        <f>_xlfn.RANK.EQ('Data-Error-I'!K76,'Data-Error-I'!C76:N76,0)</f>
        <v>2</v>
      </c>
      <c r="L76">
        <f>_xlfn.RANK.EQ('Data-Error-I'!L76,'Data-Error-I'!C76:N76,0)</f>
        <v>10</v>
      </c>
      <c r="M76">
        <f>_xlfn.RANK.EQ('Data-Error-I'!M76,'Data-Error-I'!C76:N76,0)</f>
        <v>9</v>
      </c>
      <c r="N76">
        <f>_xlfn.RANK.EQ('Data-Error-I'!N76,'Data-Error-I'!C76:N76,0)</f>
        <v>1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2</v>
      </c>
      <c r="E77">
        <f>_xlfn.RANK.EQ('Data-Error-I'!E77,'Data-Error-I'!C77:N77,0)</f>
        <v>7</v>
      </c>
      <c r="F77">
        <f>_xlfn.RANK.EQ('Data-Error-I'!F77,'Data-Error-I'!C77:N77,0)</f>
        <v>5</v>
      </c>
      <c r="G77">
        <f>_xlfn.RANK.EQ('Data-Error-I'!G77,'Data-Error-I'!C77:N77,0)</f>
        <v>6</v>
      </c>
      <c r="H77">
        <f>_xlfn.RANK.EQ('Data-Error-I'!H77,'Data-Error-I'!C77:N77,0)</f>
        <v>8</v>
      </c>
      <c r="I77">
        <f>_xlfn.RANK.EQ('Data-Error-I'!I77,'Data-Error-I'!C77:N77,0)</f>
        <v>2</v>
      </c>
      <c r="J77">
        <f>_xlfn.RANK.EQ('Data-Error-I'!J77,'Data-Error-I'!C77:N77,0)</f>
        <v>11</v>
      </c>
      <c r="K77">
        <f>_xlfn.RANK.EQ('Data-Error-I'!K77,'Data-Error-I'!C77:N77,0)</f>
        <v>2</v>
      </c>
      <c r="L77">
        <f>_xlfn.RANK.EQ('Data-Error-I'!L77,'Data-Error-I'!C77:N77,0)</f>
        <v>10</v>
      </c>
      <c r="M77">
        <f>_xlfn.RANK.EQ('Data-Error-I'!M77,'Data-Error-I'!C77:N77,0)</f>
        <v>9</v>
      </c>
      <c r="N77">
        <f>_xlfn.RANK.EQ('Data-Error-I'!N77,'Data-Error-I'!C77:N77,0)</f>
        <v>1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2</v>
      </c>
      <c r="E78">
        <f>_xlfn.RANK.EQ('Data-Error-I'!E78,'Data-Error-I'!C78:N78,0)</f>
        <v>7</v>
      </c>
      <c r="F78">
        <f>_xlfn.RANK.EQ('Data-Error-I'!F78,'Data-Error-I'!C78:N78,0)</f>
        <v>5</v>
      </c>
      <c r="G78">
        <f>_xlfn.RANK.EQ('Data-Error-I'!G78,'Data-Error-I'!C78:N78,0)</f>
        <v>6</v>
      </c>
      <c r="H78">
        <f>_xlfn.RANK.EQ('Data-Error-I'!H78,'Data-Error-I'!C78:N78,0)</f>
        <v>8</v>
      </c>
      <c r="I78">
        <f>_xlfn.RANK.EQ('Data-Error-I'!I78,'Data-Error-I'!C78:N78,0)</f>
        <v>2</v>
      </c>
      <c r="J78">
        <f>_xlfn.RANK.EQ('Data-Error-I'!J78,'Data-Error-I'!C78:N78,0)</f>
        <v>11</v>
      </c>
      <c r="K78">
        <f>_xlfn.RANK.EQ('Data-Error-I'!K78,'Data-Error-I'!C78:N78,0)</f>
        <v>2</v>
      </c>
      <c r="L78">
        <f>_xlfn.RANK.EQ('Data-Error-I'!L78,'Data-Error-I'!C78:N78,0)</f>
        <v>10</v>
      </c>
      <c r="M78">
        <f>_xlfn.RANK.EQ('Data-Error-I'!M78,'Data-Error-I'!C78:N78,0)</f>
        <v>9</v>
      </c>
      <c r="N78">
        <f>_xlfn.RANK.EQ('Data-Error-I'!N78,'Data-Error-I'!C78:N78,0)</f>
        <v>1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2</v>
      </c>
      <c r="E79">
        <f>_xlfn.RANK.EQ('Data-Error-I'!E79,'Data-Error-I'!C79:N79,0)</f>
        <v>7</v>
      </c>
      <c r="F79">
        <f>_xlfn.RANK.EQ('Data-Error-I'!F79,'Data-Error-I'!C79:N79,0)</f>
        <v>5</v>
      </c>
      <c r="G79">
        <f>_xlfn.RANK.EQ('Data-Error-I'!G79,'Data-Error-I'!C79:N79,0)</f>
        <v>6</v>
      </c>
      <c r="H79">
        <f>_xlfn.RANK.EQ('Data-Error-I'!H79,'Data-Error-I'!C79:N79,0)</f>
        <v>8</v>
      </c>
      <c r="I79">
        <f>_xlfn.RANK.EQ('Data-Error-I'!I79,'Data-Error-I'!C79:N79,0)</f>
        <v>2</v>
      </c>
      <c r="J79">
        <f>_xlfn.RANK.EQ('Data-Error-I'!J79,'Data-Error-I'!C79:N79,0)</f>
        <v>11</v>
      </c>
      <c r="K79">
        <f>_xlfn.RANK.EQ('Data-Error-I'!K79,'Data-Error-I'!C79:N79,0)</f>
        <v>2</v>
      </c>
      <c r="L79">
        <f>_xlfn.RANK.EQ('Data-Error-I'!L79,'Data-Error-I'!C79:N79,0)</f>
        <v>10</v>
      </c>
      <c r="M79">
        <f>_xlfn.RANK.EQ('Data-Error-I'!M79,'Data-Error-I'!C79:N79,0)</f>
        <v>9</v>
      </c>
      <c r="N79">
        <f>_xlfn.RANK.EQ('Data-Error-I'!N79,'Data-Error-I'!C79:N79,0)</f>
        <v>1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2</v>
      </c>
      <c r="E80">
        <f>_xlfn.RANK.EQ('Data-Error-I'!E80,'Data-Error-I'!C80:N80,0)</f>
        <v>7</v>
      </c>
      <c r="F80">
        <f>_xlfn.RANK.EQ('Data-Error-I'!F80,'Data-Error-I'!C80:N80,0)</f>
        <v>5</v>
      </c>
      <c r="G80">
        <f>_xlfn.RANK.EQ('Data-Error-I'!G80,'Data-Error-I'!C80:N80,0)</f>
        <v>6</v>
      </c>
      <c r="H80">
        <f>_xlfn.RANK.EQ('Data-Error-I'!H80,'Data-Error-I'!C80:N80,0)</f>
        <v>8</v>
      </c>
      <c r="I80">
        <f>_xlfn.RANK.EQ('Data-Error-I'!I80,'Data-Error-I'!C80:N80,0)</f>
        <v>2</v>
      </c>
      <c r="J80">
        <f>_xlfn.RANK.EQ('Data-Error-I'!J80,'Data-Error-I'!C80:N80,0)</f>
        <v>11</v>
      </c>
      <c r="K80">
        <f>_xlfn.RANK.EQ('Data-Error-I'!K80,'Data-Error-I'!C80:N80,0)</f>
        <v>2</v>
      </c>
      <c r="L80">
        <f>_xlfn.RANK.EQ('Data-Error-I'!L80,'Data-Error-I'!C80:N80,0)</f>
        <v>10</v>
      </c>
      <c r="M80">
        <f>_xlfn.RANK.EQ('Data-Error-I'!M80,'Data-Error-I'!C80:N80,0)</f>
        <v>9</v>
      </c>
      <c r="N80">
        <f>_xlfn.RANK.EQ('Data-Error-I'!N80,'Data-Error-I'!C80:N80,0)</f>
        <v>1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2</v>
      </c>
      <c r="E81">
        <f>_xlfn.RANK.EQ('Data-Error-I'!E81,'Data-Error-I'!C81:N81,0)</f>
        <v>7</v>
      </c>
      <c r="F81">
        <f>_xlfn.RANK.EQ('Data-Error-I'!F81,'Data-Error-I'!C81:N81,0)</f>
        <v>5</v>
      </c>
      <c r="G81">
        <f>_xlfn.RANK.EQ('Data-Error-I'!G81,'Data-Error-I'!C81:N81,0)</f>
        <v>6</v>
      </c>
      <c r="H81">
        <f>_xlfn.RANK.EQ('Data-Error-I'!H81,'Data-Error-I'!C81:N81,0)</f>
        <v>8</v>
      </c>
      <c r="I81">
        <f>_xlfn.RANK.EQ('Data-Error-I'!I81,'Data-Error-I'!C81:N81,0)</f>
        <v>2</v>
      </c>
      <c r="J81">
        <f>_xlfn.RANK.EQ('Data-Error-I'!J81,'Data-Error-I'!C81:N81,0)</f>
        <v>11</v>
      </c>
      <c r="K81">
        <f>_xlfn.RANK.EQ('Data-Error-I'!K81,'Data-Error-I'!C81:N81,0)</f>
        <v>2</v>
      </c>
      <c r="L81">
        <f>_xlfn.RANK.EQ('Data-Error-I'!L81,'Data-Error-I'!C81:N81,0)</f>
        <v>10</v>
      </c>
      <c r="M81">
        <f>_xlfn.RANK.EQ('Data-Error-I'!M81,'Data-Error-I'!C81:N81,0)</f>
        <v>9</v>
      </c>
      <c r="N81">
        <f>_xlfn.RANK.EQ('Data-Error-I'!N81,'Data-Error-I'!C81:N81,0)</f>
        <v>1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2</v>
      </c>
      <c r="E82">
        <f>_xlfn.RANK.EQ('Data-Error-I'!E82,'Data-Error-I'!C82:N82,0)</f>
        <v>7</v>
      </c>
      <c r="F82">
        <f>_xlfn.RANK.EQ('Data-Error-I'!F82,'Data-Error-I'!C82:N82,0)</f>
        <v>5</v>
      </c>
      <c r="G82">
        <f>_xlfn.RANK.EQ('Data-Error-I'!G82,'Data-Error-I'!C82:N82,0)</f>
        <v>6</v>
      </c>
      <c r="H82">
        <f>_xlfn.RANK.EQ('Data-Error-I'!H82,'Data-Error-I'!C82:N82,0)</f>
        <v>8</v>
      </c>
      <c r="I82">
        <f>_xlfn.RANK.EQ('Data-Error-I'!I82,'Data-Error-I'!C82:N82,0)</f>
        <v>2</v>
      </c>
      <c r="J82">
        <f>_xlfn.RANK.EQ('Data-Error-I'!J82,'Data-Error-I'!C82:N82,0)</f>
        <v>11</v>
      </c>
      <c r="K82">
        <f>_xlfn.RANK.EQ('Data-Error-I'!K82,'Data-Error-I'!C82:N82,0)</f>
        <v>2</v>
      </c>
      <c r="L82">
        <f>_xlfn.RANK.EQ('Data-Error-I'!L82,'Data-Error-I'!C82:N82,0)</f>
        <v>10</v>
      </c>
      <c r="M82">
        <f>_xlfn.RANK.EQ('Data-Error-I'!M82,'Data-Error-I'!C82:N82,0)</f>
        <v>9</v>
      </c>
      <c r="N82">
        <f>_xlfn.RANK.EQ('Data-Error-I'!N82,'Data-Error-I'!C82:N82,0)</f>
        <v>1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2</v>
      </c>
      <c r="E83">
        <f>_xlfn.RANK.EQ('Data-Error-I'!E83,'Data-Error-I'!C83:N83,0)</f>
        <v>7</v>
      </c>
      <c r="F83">
        <f>_xlfn.RANK.EQ('Data-Error-I'!F83,'Data-Error-I'!C83:N83,0)</f>
        <v>5</v>
      </c>
      <c r="G83">
        <f>_xlfn.RANK.EQ('Data-Error-I'!G83,'Data-Error-I'!C83:N83,0)</f>
        <v>6</v>
      </c>
      <c r="H83">
        <f>_xlfn.RANK.EQ('Data-Error-I'!H83,'Data-Error-I'!C83:N83,0)</f>
        <v>8</v>
      </c>
      <c r="I83">
        <f>_xlfn.RANK.EQ('Data-Error-I'!I83,'Data-Error-I'!C83:N83,0)</f>
        <v>2</v>
      </c>
      <c r="J83">
        <f>_xlfn.RANK.EQ('Data-Error-I'!J83,'Data-Error-I'!C83:N83,0)</f>
        <v>11</v>
      </c>
      <c r="K83">
        <f>_xlfn.RANK.EQ('Data-Error-I'!K83,'Data-Error-I'!C83:N83,0)</f>
        <v>2</v>
      </c>
      <c r="L83">
        <f>_xlfn.RANK.EQ('Data-Error-I'!L83,'Data-Error-I'!C83:N83,0)</f>
        <v>10</v>
      </c>
      <c r="M83">
        <f>_xlfn.RANK.EQ('Data-Error-I'!M83,'Data-Error-I'!C83:N83,0)</f>
        <v>9</v>
      </c>
      <c r="N83">
        <f>_xlfn.RANK.EQ('Data-Error-I'!N83,'Data-Error-I'!C83:N83,0)</f>
        <v>1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2</v>
      </c>
      <c r="E84">
        <f>_xlfn.RANK.EQ('Data-Error-I'!E84,'Data-Error-I'!C84:N84,0)</f>
        <v>7</v>
      </c>
      <c r="F84">
        <f>_xlfn.RANK.EQ('Data-Error-I'!F84,'Data-Error-I'!C84:N84,0)</f>
        <v>5</v>
      </c>
      <c r="G84">
        <f>_xlfn.RANK.EQ('Data-Error-I'!G84,'Data-Error-I'!C84:N84,0)</f>
        <v>6</v>
      </c>
      <c r="H84">
        <f>_xlfn.RANK.EQ('Data-Error-I'!H84,'Data-Error-I'!C84:N84,0)</f>
        <v>8</v>
      </c>
      <c r="I84">
        <f>_xlfn.RANK.EQ('Data-Error-I'!I84,'Data-Error-I'!C84:N84,0)</f>
        <v>2</v>
      </c>
      <c r="J84">
        <f>_xlfn.RANK.EQ('Data-Error-I'!J84,'Data-Error-I'!C84:N84,0)</f>
        <v>11</v>
      </c>
      <c r="K84">
        <f>_xlfn.RANK.EQ('Data-Error-I'!K84,'Data-Error-I'!C84:N84,0)</f>
        <v>2</v>
      </c>
      <c r="L84">
        <f>_xlfn.RANK.EQ('Data-Error-I'!L84,'Data-Error-I'!C84:N84,0)</f>
        <v>10</v>
      </c>
      <c r="M84">
        <f>_xlfn.RANK.EQ('Data-Error-I'!M84,'Data-Error-I'!C84:N84,0)</f>
        <v>9</v>
      </c>
      <c r="N84">
        <f>_xlfn.RANK.EQ('Data-Error-I'!N84,'Data-Error-I'!C84:N84,0)</f>
        <v>1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2</v>
      </c>
      <c r="E85">
        <f>_xlfn.RANK.EQ('Data-Error-I'!E85,'Data-Error-I'!C85:N85,0)</f>
        <v>7</v>
      </c>
      <c r="F85">
        <f>_xlfn.RANK.EQ('Data-Error-I'!F85,'Data-Error-I'!C85:N85,0)</f>
        <v>5</v>
      </c>
      <c r="G85">
        <f>_xlfn.RANK.EQ('Data-Error-I'!G85,'Data-Error-I'!C85:N85,0)</f>
        <v>6</v>
      </c>
      <c r="H85">
        <f>_xlfn.RANK.EQ('Data-Error-I'!H85,'Data-Error-I'!C85:N85,0)</f>
        <v>8</v>
      </c>
      <c r="I85">
        <f>_xlfn.RANK.EQ('Data-Error-I'!I85,'Data-Error-I'!C85:N85,0)</f>
        <v>2</v>
      </c>
      <c r="J85">
        <f>_xlfn.RANK.EQ('Data-Error-I'!J85,'Data-Error-I'!C85:N85,0)</f>
        <v>11</v>
      </c>
      <c r="K85">
        <f>_xlfn.RANK.EQ('Data-Error-I'!K85,'Data-Error-I'!C85:N85,0)</f>
        <v>2</v>
      </c>
      <c r="L85">
        <f>_xlfn.RANK.EQ('Data-Error-I'!L85,'Data-Error-I'!C85:N85,0)</f>
        <v>10</v>
      </c>
      <c r="M85">
        <f>_xlfn.RANK.EQ('Data-Error-I'!M85,'Data-Error-I'!C85:N85,0)</f>
        <v>9</v>
      </c>
      <c r="N85">
        <f>_xlfn.RANK.EQ('Data-Error-I'!N85,'Data-Error-I'!C85:N85,0)</f>
        <v>1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2</v>
      </c>
      <c r="E86">
        <f>_xlfn.RANK.EQ('Data-Error-I'!E86,'Data-Error-I'!C86:N86,0)</f>
        <v>7</v>
      </c>
      <c r="F86">
        <f>_xlfn.RANK.EQ('Data-Error-I'!F86,'Data-Error-I'!C86:N86,0)</f>
        <v>5</v>
      </c>
      <c r="G86">
        <f>_xlfn.RANK.EQ('Data-Error-I'!G86,'Data-Error-I'!C86:N86,0)</f>
        <v>6</v>
      </c>
      <c r="H86">
        <f>_xlfn.RANK.EQ('Data-Error-I'!H86,'Data-Error-I'!C86:N86,0)</f>
        <v>8</v>
      </c>
      <c r="I86">
        <f>_xlfn.RANK.EQ('Data-Error-I'!I86,'Data-Error-I'!C86:N86,0)</f>
        <v>2</v>
      </c>
      <c r="J86">
        <f>_xlfn.RANK.EQ('Data-Error-I'!J86,'Data-Error-I'!C86:N86,0)</f>
        <v>11</v>
      </c>
      <c r="K86">
        <f>_xlfn.RANK.EQ('Data-Error-I'!K86,'Data-Error-I'!C86:N86,0)</f>
        <v>2</v>
      </c>
      <c r="L86">
        <f>_xlfn.RANK.EQ('Data-Error-I'!L86,'Data-Error-I'!C86:N86,0)</f>
        <v>10</v>
      </c>
      <c r="M86">
        <f>_xlfn.RANK.EQ('Data-Error-I'!M86,'Data-Error-I'!C86:N86,0)</f>
        <v>9</v>
      </c>
      <c r="N86">
        <f>_xlfn.RANK.EQ('Data-Error-I'!N86,'Data-Error-I'!C86:N86,0)</f>
        <v>1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2</v>
      </c>
      <c r="E87">
        <f>_xlfn.RANK.EQ('Data-Error-I'!E87,'Data-Error-I'!C87:N87,0)</f>
        <v>7</v>
      </c>
      <c r="F87">
        <f>_xlfn.RANK.EQ('Data-Error-I'!F87,'Data-Error-I'!C87:N87,0)</f>
        <v>5</v>
      </c>
      <c r="G87">
        <f>_xlfn.RANK.EQ('Data-Error-I'!G87,'Data-Error-I'!C87:N87,0)</f>
        <v>6</v>
      </c>
      <c r="H87">
        <f>_xlfn.RANK.EQ('Data-Error-I'!H87,'Data-Error-I'!C87:N87,0)</f>
        <v>8</v>
      </c>
      <c r="I87">
        <f>_xlfn.RANK.EQ('Data-Error-I'!I87,'Data-Error-I'!C87:N87,0)</f>
        <v>2</v>
      </c>
      <c r="J87">
        <f>_xlfn.RANK.EQ('Data-Error-I'!J87,'Data-Error-I'!C87:N87,0)</f>
        <v>11</v>
      </c>
      <c r="K87">
        <f>_xlfn.RANK.EQ('Data-Error-I'!K87,'Data-Error-I'!C87:N87,0)</f>
        <v>2</v>
      </c>
      <c r="L87">
        <f>_xlfn.RANK.EQ('Data-Error-I'!L87,'Data-Error-I'!C87:N87,0)</f>
        <v>10</v>
      </c>
      <c r="M87">
        <f>_xlfn.RANK.EQ('Data-Error-I'!M87,'Data-Error-I'!C87:N87,0)</f>
        <v>9</v>
      </c>
      <c r="N87">
        <f>_xlfn.RANK.EQ('Data-Error-I'!N87,'Data-Error-I'!C87:N87,0)</f>
        <v>1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2</v>
      </c>
      <c r="E88">
        <f>_xlfn.RANK.EQ('Data-Error-I'!E88,'Data-Error-I'!C88:N88,0)</f>
        <v>7</v>
      </c>
      <c r="F88">
        <f>_xlfn.RANK.EQ('Data-Error-I'!F88,'Data-Error-I'!C88:N88,0)</f>
        <v>5</v>
      </c>
      <c r="G88">
        <f>_xlfn.RANK.EQ('Data-Error-I'!G88,'Data-Error-I'!C88:N88,0)</f>
        <v>6</v>
      </c>
      <c r="H88">
        <f>_xlfn.RANK.EQ('Data-Error-I'!H88,'Data-Error-I'!C88:N88,0)</f>
        <v>8</v>
      </c>
      <c r="I88">
        <f>_xlfn.RANK.EQ('Data-Error-I'!I88,'Data-Error-I'!C88:N88,0)</f>
        <v>2</v>
      </c>
      <c r="J88">
        <f>_xlfn.RANK.EQ('Data-Error-I'!J88,'Data-Error-I'!C88:N88,0)</f>
        <v>11</v>
      </c>
      <c r="K88">
        <f>_xlfn.RANK.EQ('Data-Error-I'!K88,'Data-Error-I'!C88:N88,0)</f>
        <v>2</v>
      </c>
      <c r="L88">
        <f>_xlfn.RANK.EQ('Data-Error-I'!L88,'Data-Error-I'!C88:N88,0)</f>
        <v>10</v>
      </c>
      <c r="M88">
        <f>_xlfn.RANK.EQ('Data-Error-I'!M88,'Data-Error-I'!C88:N88,0)</f>
        <v>9</v>
      </c>
      <c r="N88">
        <f>_xlfn.RANK.EQ('Data-Error-I'!N88,'Data-Error-I'!C88:N88,0)</f>
        <v>1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2</v>
      </c>
      <c r="E89">
        <f>_xlfn.RANK.EQ('Data-Error-I'!E89,'Data-Error-I'!C89:N89,0)</f>
        <v>7</v>
      </c>
      <c r="F89">
        <f>_xlfn.RANK.EQ('Data-Error-I'!F89,'Data-Error-I'!C89:N89,0)</f>
        <v>5</v>
      </c>
      <c r="G89">
        <f>_xlfn.RANK.EQ('Data-Error-I'!G89,'Data-Error-I'!C89:N89,0)</f>
        <v>6</v>
      </c>
      <c r="H89">
        <f>_xlfn.RANK.EQ('Data-Error-I'!H89,'Data-Error-I'!C89:N89,0)</f>
        <v>8</v>
      </c>
      <c r="I89">
        <f>_xlfn.RANK.EQ('Data-Error-I'!I89,'Data-Error-I'!C89:N89,0)</f>
        <v>2</v>
      </c>
      <c r="J89">
        <f>_xlfn.RANK.EQ('Data-Error-I'!J89,'Data-Error-I'!C89:N89,0)</f>
        <v>11</v>
      </c>
      <c r="K89">
        <f>_xlfn.RANK.EQ('Data-Error-I'!K89,'Data-Error-I'!C89:N89,0)</f>
        <v>2</v>
      </c>
      <c r="L89">
        <f>_xlfn.RANK.EQ('Data-Error-I'!L89,'Data-Error-I'!C89:N89,0)</f>
        <v>10</v>
      </c>
      <c r="M89">
        <f>_xlfn.RANK.EQ('Data-Error-I'!M89,'Data-Error-I'!C89:N89,0)</f>
        <v>9</v>
      </c>
      <c r="N89">
        <f>_xlfn.RANK.EQ('Data-Error-I'!N89,'Data-Error-I'!C89:N89,0)</f>
        <v>1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2</v>
      </c>
      <c r="E90">
        <f>_xlfn.RANK.EQ('Data-Error-I'!E90,'Data-Error-I'!C90:N90,0)</f>
        <v>7</v>
      </c>
      <c r="F90">
        <f>_xlfn.RANK.EQ('Data-Error-I'!F90,'Data-Error-I'!C90:N90,0)</f>
        <v>5</v>
      </c>
      <c r="G90">
        <f>_xlfn.RANK.EQ('Data-Error-I'!G90,'Data-Error-I'!C90:N90,0)</f>
        <v>6</v>
      </c>
      <c r="H90">
        <f>_xlfn.RANK.EQ('Data-Error-I'!H90,'Data-Error-I'!C90:N90,0)</f>
        <v>8</v>
      </c>
      <c r="I90">
        <f>_xlfn.RANK.EQ('Data-Error-I'!I90,'Data-Error-I'!C90:N90,0)</f>
        <v>2</v>
      </c>
      <c r="J90">
        <f>_xlfn.RANK.EQ('Data-Error-I'!J90,'Data-Error-I'!C90:N90,0)</f>
        <v>11</v>
      </c>
      <c r="K90">
        <f>_xlfn.RANK.EQ('Data-Error-I'!K90,'Data-Error-I'!C90:N90,0)</f>
        <v>2</v>
      </c>
      <c r="L90">
        <f>_xlfn.RANK.EQ('Data-Error-I'!L90,'Data-Error-I'!C90:N90,0)</f>
        <v>10</v>
      </c>
      <c r="M90">
        <f>_xlfn.RANK.EQ('Data-Error-I'!M90,'Data-Error-I'!C90:N90,0)</f>
        <v>9</v>
      </c>
      <c r="N90">
        <f>_xlfn.RANK.EQ('Data-Error-I'!N90,'Data-Error-I'!C90:N90,0)</f>
        <v>1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2</v>
      </c>
      <c r="E91">
        <f>_xlfn.RANK.EQ('Data-Error-I'!E91,'Data-Error-I'!C91:N91,0)</f>
        <v>7</v>
      </c>
      <c r="F91">
        <f>_xlfn.RANK.EQ('Data-Error-I'!F91,'Data-Error-I'!C91:N91,0)</f>
        <v>5</v>
      </c>
      <c r="G91">
        <f>_xlfn.RANK.EQ('Data-Error-I'!G91,'Data-Error-I'!C91:N91,0)</f>
        <v>6</v>
      </c>
      <c r="H91">
        <f>_xlfn.RANK.EQ('Data-Error-I'!H91,'Data-Error-I'!C91:N91,0)</f>
        <v>8</v>
      </c>
      <c r="I91">
        <f>_xlfn.RANK.EQ('Data-Error-I'!I91,'Data-Error-I'!C91:N91,0)</f>
        <v>2</v>
      </c>
      <c r="J91">
        <f>_xlfn.RANK.EQ('Data-Error-I'!J91,'Data-Error-I'!C91:N91,0)</f>
        <v>11</v>
      </c>
      <c r="K91">
        <f>_xlfn.RANK.EQ('Data-Error-I'!K91,'Data-Error-I'!C91:N91,0)</f>
        <v>2</v>
      </c>
      <c r="L91">
        <f>_xlfn.RANK.EQ('Data-Error-I'!L91,'Data-Error-I'!C91:N91,0)</f>
        <v>10</v>
      </c>
      <c r="M91">
        <f>_xlfn.RANK.EQ('Data-Error-I'!M91,'Data-Error-I'!C91:N91,0)</f>
        <v>9</v>
      </c>
      <c r="N91">
        <f>_xlfn.RANK.EQ('Data-Error-I'!N91,'Data-Error-I'!C91:N91,0)</f>
        <v>1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2</v>
      </c>
      <c r="E92">
        <f>_xlfn.RANK.EQ('Data-Error-I'!E92,'Data-Error-I'!C92:N92,0)</f>
        <v>7</v>
      </c>
      <c r="F92">
        <f>_xlfn.RANK.EQ('Data-Error-I'!F92,'Data-Error-I'!C92:N92,0)</f>
        <v>5</v>
      </c>
      <c r="G92">
        <f>_xlfn.RANK.EQ('Data-Error-I'!G92,'Data-Error-I'!C92:N92,0)</f>
        <v>6</v>
      </c>
      <c r="H92">
        <f>_xlfn.RANK.EQ('Data-Error-I'!H92,'Data-Error-I'!C92:N92,0)</f>
        <v>8</v>
      </c>
      <c r="I92">
        <f>_xlfn.RANK.EQ('Data-Error-I'!I92,'Data-Error-I'!C92:N92,0)</f>
        <v>2</v>
      </c>
      <c r="J92">
        <f>_xlfn.RANK.EQ('Data-Error-I'!J92,'Data-Error-I'!C92:N92,0)</f>
        <v>11</v>
      </c>
      <c r="K92">
        <f>_xlfn.RANK.EQ('Data-Error-I'!K92,'Data-Error-I'!C92:N92,0)</f>
        <v>2</v>
      </c>
      <c r="L92">
        <f>_xlfn.RANK.EQ('Data-Error-I'!L92,'Data-Error-I'!C92:N92,0)</f>
        <v>10</v>
      </c>
      <c r="M92">
        <f>_xlfn.RANK.EQ('Data-Error-I'!M92,'Data-Error-I'!C92:N92,0)</f>
        <v>9</v>
      </c>
      <c r="N92">
        <f>_xlfn.RANK.EQ('Data-Error-I'!N92,'Data-Error-I'!C92:N92,0)</f>
        <v>1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2</v>
      </c>
      <c r="E93">
        <f>_xlfn.RANK.EQ('Data-Error-I'!E93,'Data-Error-I'!C93:N93,0)</f>
        <v>7</v>
      </c>
      <c r="F93">
        <f>_xlfn.RANK.EQ('Data-Error-I'!F93,'Data-Error-I'!C93:N93,0)</f>
        <v>5</v>
      </c>
      <c r="G93">
        <f>_xlfn.RANK.EQ('Data-Error-I'!G93,'Data-Error-I'!C93:N93,0)</f>
        <v>6</v>
      </c>
      <c r="H93">
        <f>_xlfn.RANK.EQ('Data-Error-I'!H93,'Data-Error-I'!C93:N93,0)</f>
        <v>9</v>
      </c>
      <c r="I93">
        <f>_xlfn.RANK.EQ('Data-Error-I'!I93,'Data-Error-I'!C93:N93,0)</f>
        <v>2</v>
      </c>
      <c r="J93">
        <f>_xlfn.RANK.EQ('Data-Error-I'!J93,'Data-Error-I'!C93:N93,0)</f>
        <v>11</v>
      </c>
      <c r="K93">
        <f>_xlfn.RANK.EQ('Data-Error-I'!K93,'Data-Error-I'!C93:N93,0)</f>
        <v>2</v>
      </c>
      <c r="L93">
        <f>_xlfn.RANK.EQ('Data-Error-I'!L93,'Data-Error-I'!C93:N93,0)</f>
        <v>10</v>
      </c>
      <c r="M93">
        <f>_xlfn.RANK.EQ('Data-Error-I'!M93,'Data-Error-I'!C93:N93,0)</f>
        <v>8</v>
      </c>
      <c r="N93">
        <f>_xlfn.RANK.EQ('Data-Error-I'!N93,'Data-Error-I'!C93:N93,0)</f>
        <v>1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1</v>
      </c>
      <c r="E94">
        <f>_xlfn.RANK.EQ('Data-Error-I'!E94,'Data-Error-I'!C94:N94,0)</f>
        <v>7</v>
      </c>
      <c r="F94">
        <f>_xlfn.RANK.EQ('Data-Error-I'!F94,'Data-Error-I'!C94:N94,0)</f>
        <v>4</v>
      </c>
      <c r="G94">
        <f>_xlfn.RANK.EQ('Data-Error-I'!G94,'Data-Error-I'!C94:N94,0)</f>
        <v>5</v>
      </c>
      <c r="H94">
        <f>_xlfn.RANK.EQ('Data-Error-I'!H94,'Data-Error-I'!C94:N94,0)</f>
        <v>8</v>
      </c>
      <c r="I94">
        <f>_xlfn.RANK.EQ('Data-Error-I'!I94,'Data-Error-I'!C94:N94,0)</f>
        <v>1</v>
      </c>
      <c r="J94">
        <f>_xlfn.RANK.EQ('Data-Error-I'!J94,'Data-Error-I'!C94:N94,0)</f>
        <v>11</v>
      </c>
      <c r="K94">
        <f>_xlfn.RANK.EQ('Data-Error-I'!K94,'Data-Error-I'!C94:N94,0)</f>
        <v>1</v>
      </c>
      <c r="L94">
        <f>_xlfn.RANK.EQ('Data-Error-I'!L94,'Data-Error-I'!C94:N94,0)</f>
        <v>10</v>
      </c>
      <c r="M94">
        <f>_xlfn.RANK.EQ('Data-Error-I'!M94,'Data-Error-I'!C94:N94,0)</f>
        <v>6</v>
      </c>
      <c r="N94">
        <f>_xlfn.RANK.EQ('Data-Error-I'!N94,'Data-Error-I'!C94:N94,0)</f>
        <v>9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1</v>
      </c>
      <c r="E95">
        <f>_xlfn.RANK.EQ('Data-Error-I'!E95,'Data-Error-I'!C95:N95,0)</f>
        <v>7</v>
      </c>
      <c r="F95">
        <f>_xlfn.RANK.EQ('Data-Error-I'!F95,'Data-Error-I'!C95:N95,0)</f>
        <v>4</v>
      </c>
      <c r="G95">
        <f>_xlfn.RANK.EQ('Data-Error-I'!G95,'Data-Error-I'!C95:N95,0)</f>
        <v>6</v>
      </c>
      <c r="H95">
        <f>_xlfn.RANK.EQ('Data-Error-I'!H95,'Data-Error-I'!C95:N95,0)</f>
        <v>8</v>
      </c>
      <c r="I95">
        <f>_xlfn.RANK.EQ('Data-Error-I'!I95,'Data-Error-I'!C95:N95,0)</f>
        <v>1</v>
      </c>
      <c r="J95">
        <f>_xlfn.RANK.EQ('Data-Error-I'!J95,'Data-Error-I'!C95:N95,0)</f>
        <v>11</v>
      </c>
      <c r="K95">
        <f>_xlfn.RANK.EQ('Data-Error-I'!K95,'Data-Error-I'!C95:N95,0)</f>
        <v>1</v>
      </c>
      <c r="L95">
        <f>_xlfn.RANK.EQ('Data-Error-I'!L95,'Data-Error-I'!C95:N95,0)</f>
        <v>10</v>
      </c>
      <c r="M95">
        <f>_xlfn.RANK.EQ('Data-Error-I'!M95,'Data-Error-I'!C95:N95,0)</f>
        <v>5</v>
      </c>
      <c r="N95">
        <f>_xlfn.RANK.EQ('Data-Error-I'!N95,'Data-Error-I'!C95:N95,0)</f>
        <v>9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2</v>
      </c>
      <c r="E96">
        <f>_xlfn.RANK.EQ('Data-Error-I'!E96,'Data-Error-I'!C96:N96,0)</f>
        <v>8</v>
      </c>
      <c r="F96">
        <f>_xlfn.RANK.EQ('Data-Error-I'!F96,'Data-Error-I'!C96:N96,0)</f>
        <v>4</v>
      </c>
      <c r="G96">
        <f>_xlfn.RANK.EQ('Data-Error-I'!G96,'Data-Error-I'!C96:N96,0)</f>
        <v>6</v>
      </c>
      <c r="H96">
        <f>_xlfn.RANK.EQ('Data-Error-I'!H96,'Data-Error-I'!C96:N96,0)</f>
        <v>9</v>
      </c>
      <c r="I96">
        <f>_xlfn.RANK.EQ('Data-Error-I'!I96,'Data-Error-I'!C96:N96,0)</f>
        <v>2</v>
      </c>
      <c r="J96">
        <f>_xlfn.RANK.EQ('Data-Error-I'!J96,'Data-Error-I'!C96:N96,0)</f>
        <v>11</v>
      </c>
      <c r="K96">
        <f>_xlfn.RANK.EQ('Data-Error-I'!K96,'Data-Error-I'!C96:N96,0)</f>
        <v>1</v>
      </c>
      <c r="L96">
        <f>_xlfn.RANK.EQ('Data-Error-I'!L96,'Data-Error-I'!C96:N96,0)</f>
        <v>10</v>
      </c>
      <c r="M96">
        <f>_xlfn.RANK.EQ('Data-Error-I'!M96,'Data-Error-I'!C96:N96,0)</f>
        <v>5</v>
      </c>
      <c r="N96">
        <f>_xlfn.RANK.EQ('Data-Error-I'!N96,'Data-Error-I'!C96:N96,0)</f>
        <v>7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1</v>
      </c>
      <c r="E97">
        <f>_xlfn.RANK.EQ('Data-Error-I'!E97,'Data-Error-I'!C97:N97,0)</f>
        <v>8</v>
      </c>
      <c r="F97">
        <f>_xlfn.RANK.EQ('Data-Error-I'!F97,'Data-Error-I'!C97:N97,0)</f>
        <v>4</v>
      </c>
      <c r="G97">
        <f>_xlfn.RANK.EQ('Data-Error-I'!G97,'Data-Error-I'!C97:N97,0)</f>
        <v>6</v>
      </c>
      <c r="H97">
        <f>_xlfn.RANK.EQ('Data-Error-I'!H97,'Data-Error-I'!C97:N97,0)</f>
        <v>9</v>
      </c>
      <c r="I97">
        <f>_xlfn.RANK.EQ('Data-Error-I'!I97,'Data-Error-I'!C97:N97,0)</f>
        <v>1</v>
      </c>
      <c r="J97">
        <f>_xlfn.RANK.EQ('Data-Error-I'!J97,'Data-Error-I'!C97:N97,0)</f>
        <v>11</v>
      </c>
      <c r="K97">
        <f>_xlfn.RANK.EQ('Data-Error-I'!K97,'Data-Error-I'!C97:N97,0)</f>
        <v>1</v>
      </c>
      <c r="L97">
        <f>_xlfn.RANK.EQ('Data-Error-I'!L97,'Data-Error-I'!C97:N97,0)</f>
        <v>10</v>
      </c>
      <c r="M97">
        <f>_xlfn.RANK.EQ('Data-Error-I'!M97,'Data-Error-I'!C97:N97,0)</f>
        <v>5</v>
      </c>
      <c r="N97">
        <f>_xlfn.RANK.EQ('Data-Error-I'!N97,'Data-Error-I'!C97:N97,0)</f>
        <v>7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1</v>
      </c>
      <c r="E98">
        <f>_xlfn.RANK.EQ('Data-Error-I'!E98,'Data-Error-I'!C98:N98,0)</f>
        <v>7</v>
      </c>
      <c r="F98">
        <f>_xlfn.RANK.EQ('Data-Error-I'!F98,'Data-Error-I'!C98:N98,0)</f>
        <v>4</v>
      </c>
      <c r="G98">
        <f>_xlfn.RANK.EQ('Data-Error-I'!G98,'Data-Error-I'!C98:N98,0)</f>
        <v>6</v>
      </c>
      <c r="H98">
        <f>_xlfn.RANK.EQ('Data-Error-I'!H98,'Data-Error-I'!C98:N98,0)</f>
        <v>8</v>
      </c>
      <c r="I98">
        <f>_xlfn.RANK.EQ('Data-Error-I'!I98,'Data-Error-I'!C98:N98,0)</f>
        <v>1</v>
      </c>
      <c r="J98">
        <f>_xlfn.RANK.EQ('Data-Error-I'!J98,'Data-Error-I'!C98:N98,0)</f>
        <v>11</v>
      </c>
      <c r="K98">
        <f>_xlfn.RANK.EQ('Data-Error-I'!K98,'Data-Error-I'!C98:N98,0)</f>
        <v>1</v>
      </c>
      <c r="L98">
        <f>_xlfn.RANK.EQ('Data-Error-I'!L98,'Data-Error-I'!C98:N98,0)</f>
        <v>10</v>
      </c>
      <c r="M98">
        <f>_xlfn.RANK.EQ('Data-Error-I'!M98,'Data-Error-I'!C98:N98,0)</f>
        <v>5</v>
      </c>
      <c r="N98">
        <f>_xlfn.RANK.EQ('Data-Error-I'!N98,'Data-Error-I'!C98:N98,0)</f>
        <v>9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1</v>
      </c>
      <c r="E99">
        <f>_xlfn.RANK.EQ('Data-Error-I'!E99,'Data-Error-I'!C99:N99,0)</f>
        <v>7</v>
      </c>
      <c r="F99">
        <f>_xlfn.RANK.EQ('Data-Error-I'!F99,'Data-Error-I'!C99:N99,0)</f>
        <v>5</v>
      </c>
      <c r="G99">
        <f>_xlfn.RANK.EQ('Data-Error-I'!G99,'Data-Error-I'!C99:N99,0)</f>
        <v>6</v>
      </c>
      <c r="H99">
        <f>_xlfn.RANK.EQ('Data-Error-I'!H99,'Data-Error-I'!C99:N99,0)</f>
        <v>8</v>
      </c>
      <c r="I99">
        <f>_xlfn.RANK.EQ('Data-Error-I'!I99,'Data-Error-I'!C99:N99,0)</f>
        <v>1</v>
      </c>
      <c r="J99">
        <f>_xlfn.RANK.EQ('Data-Error-I'!J99,'Data-Error-I'!C99:N99,0)</f>
        <v>11</v>
      </c>
      <c r="K99">
        <f>_xlfn.RANK.EQ('Data-Error-I'!K99,'Data-Error-I'!C99:N99,0)</f>
        <v>1</v>
      </c>
      <c r="L99">
        <f>_xlfn.RANK.EQ('Data-Error-I'!L99,'Data-Error-I'!C99:N99,0)</f>
        <v>10</v>
      </c>
      <c r="M99">
        <f>_xlfn.RANK.EQ('Data-Error-I'!M99,'Data-Error-I'!C99:N99,0)</f>
        <v>4</v>
      </c>
      <c r="N99">
        <f>_xlfn.RANK.EQ('Data-Error-I'!N99,'Data-Error-I'!C99:N99,0)</f>
        <v>9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1</v>
      </c>
      <c r="E100">
        <f>_xlfn.RANK.EQ('Data-Error-I'!E100,'Data-Error-I'!C100:N100,0)</f>
        <v>7</v>
      </c>
      <c r="F100">
        <f>_xlfn.RANK.EQ('Data-Error-I'!F100,'Data-Error-I'!C100:N100,0)</f>
        <v>5</v>
      </c>
      <c r="G100">
        <f>_xlfn.RANK.EQ('Data-Error-I'!G100,'Data-Error-I'!C100:N100,0)</f>
        <v>6</v>
      </c>
      <c r="H100">
        <f>_xlfn.RANK.EQ('Data-Error-I'!H100,'Data-Error-I'!C100:N100,0)</f>
        <v>8</v>
      </c>
      <c r="I100">
        <f>_xlfn.RANK.EQ('Data-Error-I'!I100,'Data-Error-I'!C100:N100,0)</f>
        <v>1</v>
      </c>
      <c r="J100">
        <f>_xlfn.RANK.EQ('Data-Error-I'!J100,'Data-Error-I'!C100:N100,0)</f>
        <v>11</v>
      </c>
      <c r="K100">
        <f>_xlfn.RANK.EQ('Data-Error-I'!K100,'Data-Error-I'!C100:N100,0)</f>
        <v>1</v>
      </c>
      <c r="L100">
        <f>_xlfn.RANK.EQ('Data-Error-I'!L100,'Data-Error-I'!C100:N100,0)</f>
        <v>10</v>
      </c>
      <c r="M100">
        <f>_xlfn.RANK.EQ('Data-Error-I'!M100,'Data-Error-I'!C100:N100,0)</f>
        <v>4</v>
      </c>
      <c r="N100">
        <f>_xlfn.RANK.EQ('Data-Error-I'!N100,'Data-Error-I'!C100:N100,0)</f>
        <v>9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1</v>
      </c>
      <c r="E101">
        <f>_xlfn.RANK.EQ('Data-Error-I'!E101,'Data-Error-I'!C101:N101,0)</f>
        <v>8</v>
      </c>
      <c r="F101">
        <f>_xlfn.RANK.EQ('Data-Error-I'!F101,'Data-Error-I'!C101:N101,0)</f>
        <v>5</v>
      </c>
      <c r="G101">
        <f>_xlfn.RANK.EQ('Data-Error-I'!G101,'Data-Error-I'!C101:N101,0)</f>
        <v>6</v>
      </c>
      <c r="H101">
        <f>_xlfn.RANK.EQ('Data-Error-I'!H101,'Data-Error-I'!C101:N101,0)</f>
        <v>9</v>
      </c>
      <c r="I101">
        <f>_xlfn.RANK.EQ('Data-Error-I'!I101,'Data-Error-I'!C101:N101,0)</f>
        <v>1</v>
      </c>
      <c r="J101">
        <f>_xlfn.RANK.EQ('Data-Error-I'!J101,'Data-Error-I'!C101:N101,0)</f>
        <v>11</v>
      </c>
      <c r="K101">
        <f>_xlfn.RANK.EQ('Data-Error-I'!K101,'Data-Error-I'!C101:N101,0)</f>
        <v>1</v>
      </c>
      <c r="L101">
        <f>_xlfn.RANK.EQ('Data-Error-I'!L101,'Data-Error-I'!C101:N101,0)</f>
        <v>10</v>
      </c>
      <c r="M101">
        <f>_xlfn.RANK.EQ('Data-Error-I'!M101,'Data-Error-I'!C101:N101,0)</f>
        <v>4</v>
      </c>
      <c r="N101">
        <f>_xlfn.RANK.EQ('Data-Error-I'!N101,'Data-Error-I'!C101:N101,0)</f>
        <v>7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1</v>
      </c>
      <c r="E102">
        <f>_xlfn.RANK.EQ('Data-Error-I'!E102,'Data-Error-I'!C102:N102,0)</f>
        <v>8</v>
      </c>
      <c r="F102">
        <f>_xlfn.RANK.EQ('Data-Error-I'!F102,'Data-Error-I'!C102:N102,0)</f>
        <v>6</v>
      </c>
      <c r="G102">
        <f>_xlfn.RANK.EQ('Data-Error-I'!G102,'Data-Error-I'!C102:N102,0)</f>
        <v>5</v>
      </c>
      <c r="H102">
        <f>_xlfn.RANK.EQ('Data-Error-I'!H102,'Data-Error-I'!C102:N102,0)</f>
        <v>9</v>
      </c>
      <c r="I102">
        <f>_xlfn.RANK.EQ('Data-Error-I'!I102,'Data-Error-I'!C102:N102,0)</f>
        <v>1</v>
      </c>
      <c r="J102">
        <f>_xlfn.RANK.EQ('Data-Error-I'!J102,'Data-Error-I'!C102:N102,0)</f>
        <v>11</v>
      </c>
      <c r="K102">
        <f>_xlfn.RANK.EQ('Data-Error-I'!K102,'Data-Error-I'!C102:N102,0)</f>
        <v>1</v>
      </c>
      <c r="L102">
        <f>_xlfn.RANK.EQ('Data-Error-I'!L102,'Data-Error-I'!C102:N102,0)</f>
        <v>10</v>
      </c>
      <c r="M102">
        <f>_xlfn.RANK.EQ('Data-Error-I'!M102,'Data-Error-I'!C102:N102,0)</f>
        <v>4</v>
      </c>
      <c r="N102">
        <f>_xlfn.RANK.EQ('Data-Error-I'!N102,'Data-Error-I'!C102:N102,0)</f>
        <v>7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2</v>
      </c>
      <c r="E103">
        <f>_xlfn.RANK.EQ('Data-Error-I'!E103,'Data-Error-I'!C103:N103,0)</f>
        <v>8</v>
      </c>
      <c r="F103">
        <f>_xlfn.RANK.EQ('Data-Error-I'!F103,'Data-Error-I'!C103:N103,0)</f>
        <v>7</v>
      </c>
      <c r="G103">
        <f>_xlfn.RANK.EQ('Data-Error-I'!G103,'Data-Error-I'!C103:N103,0)</f>
        <v>5</v>
      </c>
      <c r="H103">
        <f>_xlfn.RANK.EQ('Data-Error-I'!H103,'Data-Error-I'!C103:N103,0)</f>
        <v>9</v>
      </c>
      <c r="I103">
        <f>_xlfn.RANK.EQ('Data-Error-I'!I103,'Data-Error-I'!C103:N103,0)</f>
        <v>2</v>
      </c>
      <c r="J103">
        <f>_xlfn.RANK.EQ('Data-Error-I'!J103,'Data-Error-I'!C103:N103,0)</f>
        <v>11</v>
      </c>
      <c r="K103">
        <f>_xlfn.RANK.EQ('Data-Error-I'!K103,'Data-Error-I'!C103:N103,0)</f>
        <v>2</v>
      </c>
      <c r="L103">
        <f>_xlfn.RANK.EQ('Data-Error-I'!L103,'Data-Error-I'!C103:N103,0)</f>
        <v>10</v>
      </c>
      <c r="M103">
        <f>_xlfn.RANK.EQ('Data-Error-I'!M103,'Data-Error-I'!C103:N103,0)</f>
        <v>1</v>
      </c>
      <c r="N103">
        <f>_xlfn.RANK.EQ('Data-Error-I'!N103,'Data-Error-I'!C103:N103,0)</f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1.9475860795519301E-2</v>
      </c>
      <c r="E3">
        <v>0</v>
      </c>
      <c r="F3">
        <v>0</v>
      </c>
      <c r="G3">
        <v>0</v>
      </c>
      <c r="H3">
        <v>0</v>
      </c>
      <c r="I3">
        <v>16.303696427924098</v>
      </c>
      <c r="J3">
        <v>476475.32</v>
      </c>
      <c r="K3">
        <v>410354.94</v>
      </c>
      <c r="L3">
        <v>0.86404085916418205</v>
      </c>
      <c r="M3">
        <v>0.85726290726817</v>
      </c>
      <c r="N3">
        <v>16.303696427924098</v>
      </c>
      <c r="O3">
        <v>0.96004067784534197</v>
      </c>
      <c r="P3">
        <v>16.303696427924098</v>
      </c>
      <c r="Q3">
        <v>0.949310732163134</v>
      </c>
      <c r="R3">
        <v>133727938.98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2.0050344469954798E-2</v>
      </c>
      <c r="E4">
        <v>0</v>
      </c>
      <c r="F4">
        <v>0</v>
      </c>
      <c r="G4">
        <v>0</v>
      </c>
      <c r="H4">
        <v>0</v>
      </c>
      <c r="I4">
        <v>16.302356323172901</v>
      </c>
      <c r="J4">
        <v>476333.62</v>
      </c>
      <c r="K4">
        <v>410398.28</v>
      </c>
      <c r="L4">
        <v>0.86384412276931499</v>
      </c>
      <c r="M4">
        <v>0.85700916577157105</v>
      </c>
      <c r="N4">
        <v>16.302356323172901</v>
      </c>
      <c r="O4">
        <v>0.96210234905131697</v>
      </c>
      <c r="P4">
        <v>16.302356323172901</v>
      </c>
      <c r="Q4">
        <v>0.94209537890578399</v>
      </c>
      <c r="R4">
        <v>133139314.81999999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1.9301945309427099E-2</v>
      </c>
      <c r="E5">
        <v>0</v>
      </c>
      <c r="F5">
        <v>0</v>
      </c>
      <c r="G5">
        <v>0</v>
      </c>
      <c r="H5">
        <v>0</v>
      </c>
      <c r="I5">
        <v>16.302444342788</v>
      </c>
      <c r="J5">
        <v>476332.88</v>
      </c>
      <c r="K5">
        <v>410378.76</v>
      </c>
      <c r="L5">
        <v>0.863801414001796</v>
      </c>
      <c r="M5">
        <v>0.85700891514500499</v>
      </c>
      <c r="N5">
        <v>16.302444342788</v>
      </c>
      <c r="O5">
        <v>0.95421131716722996</v>
      </c>
      <c r="P5">
        <v>16.302444342788</v>
      </c>
      <c r="Q5">
        <v>0.94235715691736899</v>
      </c>
      <c r="R5">
        <v>131163039.16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1.9766874732244599E-2</v>
      </c>
      <c r="E6">
        <v>0</v>
      </c>
      <c r="F6">
        <v>0</v>
      </c>
      <c r="G6">
        <v>0</v>
      </c>
      <c r="H6">
        <v>0</v>
      </c>
      <c r="I6">
        <v>16.303768400440799</v>
      </c>
      <c r="J6">
        <v>476392.64</v>
      </c>
      <c r="K6">
        <v>410402.56</v>
      </c>
      <c r="L6">
        <v>0.86392732096408997</v>
      </c>
      <c r="M6">
        <v>0.85712080200501195</v>
      </c>
      <c r="N6">
        <v>16.303768400440799</v>
      </c>
      <c r="O6">
        <v>0.95677255370307801</v>
      </c>
      <c r="P6">
        <v>16.303768400440799</v>
      </c>
      <c r="Q6">
        <v>0.94012604062607497</v>
      </c>
      <c r="R6">
        <v>130125868.26000001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1.9139029349371801E-2</v>
      </c>
      <c r="E7">
        <v>0</v>
      </c>
      <c r="F7">
        <v>0</v>
      </c>
      <c r="G7">
        <v>0</v>
      </c>
      <c r="H7">
        <v>0</v>
      </c>
      <c r="I7">
        <v>16.304762425408502</v>
      </c>
      <c r="J7">
        <v>476396.64</v>
      </c>
      <c r="K7">
        <v>410394.52</v>
      </c>
      <c r="L7">
        <v>0.86399422595351205</v>
      </c>
      <c r="M7">
        <v>0.85711843895452899</v>
      </c>
      <c r="N7">
        <v>16.304762425408502</v>
      </c>
      <c r="O7">
        <v>0.956884216483748</v>
      </c>
      <c r="P7">
        <v>16.304762425408502</v>
      </c>
      <c r="Q7">
        <v>0.945108624701264</v>
      </c>
      <c r="R7">
        <v>129327289.12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1.9388064486731599E-2</v>
      </c>
      <c r="E8">
        <v>0</v>
      </c>
      <c r="F8">
        <v>0</v>
      </c>
      <c r="G8">
        <v>0</v>
      </c>
      <c r="H8">
        <v>0</v>
      </c>
      <c r="I8">
        <v>16.303354283289799</v>
      </c>
      <c r="J8">
        <v>476335.86</v>
      </c>
      <c r="K8">
        <v>410410.06</v>
      </c>
      <c r="L8">
        <v>0.86383762713927403</v>
      </c>
      <c r="M8">
        <v>0.85701217329036905</v>
      </c>
      <c r="N8">
        <v>16.303354283289799</v>
      </c>
      <c r="O8">
        <v>0.95624035276115904</v>
      </c>
      <c r="P8">
        <v>16.303354283289799</v>
      </c>
      <c r="Q8">
        <v>0.94452397761864904</v>
      </c>
      <c r="R8">
        <v>128385204.56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1.9113462901054298E-2</v>
      </c>
      <c r="E9">
        <v>0</v>
      </c>
      <c r="F9">
        <v>0</v>
      </c>
      <c r="G9">
        <v>0</v>
      </c>
      <c r="H9">
        <v>0</v>
      </c>
      <c r="I9">
        <v>16.3004121492908</v>
      </c>
      <c r="J9">
        <v>476231.88</v>
      </c>
      <c r="K9">
        <v>410326.38</v>
      </c>
      <c r="L9">
        <v>0.86357766661200996</v>
      </c>
      <c r="M9">
        <v>0.85683297529538105</v>
      </c>
      <c r="N9">
        <v>16.3004121492908</v>
      </c>
      <c r="O9">
        <v>0.95322930245864701</v>
      </c>
      <c r="P9">
        <v>16.3004121492908</v>
      </c>
      <c r="Q9">
        <v>0.94055739520723902</v>
      </c>
      <c r="R9">
        <v>126565902.66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1.85930228848202E-2</v>
      </c>
      <c r="E10">
        <v>0</v>
      </c>
      <c r="F10">
        <v>0</v>
      </c>
      <c r="G10">
        <v>0</v>
      </c>
      <c r="H10">
        <v>0</v>
      </c>
      <c r="I10">
        <v>16.301814942823199</v>
      </c>
      <c r="J10">
        <v>476140.96</v>
      </c>
      <c r="K10">
        <v>410369.12</v>
      </c>
      <c r="L10">
        <v>0.86358941287633395</v>
      </c>
      <c r="M10">
        <v>0.85666981740064396</v>
      </c>
      <c r="N10">
        <v>16.301814942823199</v>
      </c>
      <c r="O10">
        <v>0.95092305174051595</v>
      </c>
      <c r="P10">
        <v>16.301814942823199</v>
      </c>
      <c r="Q10">
        <v>0.93867571071704103</v>
      </c>
      <c r="R10">
        <v>126072296.98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1.8460678976986201E-2</v>
      </c>
      <c r="E11">
        <v>0</v>
      </c>
      <c r="F11">
        <v>0</v>
      </c>
      <c r="G11">
        <v>0</v>
      </c>
      <c r="H11">
        <v>0</v>
      </c>
      <c r="I11">
        <v>16.3057122414769</v>
      </c>
      <c r="J11">
        <v>476163.76</v>
      </c>
      <c r="K11">
        <v>410271.16</v>
      </c>
      <c r="L11">
        <v>0.86370909485983904</v>
      </c>
      <c r="M11">
        <v>0.85669763694951595</v>
      </c>
      <c r="N11">
        <v>16.3057122414769</v>
      </c>
      <c r="O11">
        <v>0.94634614660849903</v>
      </c>
      <c r="P11">
        <v>16.3057122414769</v>
      </c>
      <c r="Q11">
        <v>0.94086867570341004</v>
      </c>
      <c r="R11">
        <v>124681327.40000001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1.8476611210286299E-2</v>
      </c>
      <c r="E12">
        <v>0</v>
      </c>
      <c r="F12">
        <v>0</v>
      </c>
      <c r="G12">
        <v>0</v>
      </c>
      <c r="H12">
        <v>0</v>
      </c>
      <c r="I12">
        <v>16.301722807750199</v>
      </c>
      <c r="J12">
        <v>476069.48</v>
      </c>
      <c r="K12">
        <v>410329.48</v>
      </c>
      <c r="L12">
        <v>0.86346442612829499</v>
      </c>
      <c r="M12">
        <v>0.85653562477622602</v>
      </c>
      <c r="N12">
        <v>16.301722807750199</v>
      </c>
      <c r="O12">
        <v>0.95017777197423403</v>
      </c>
      <c r="P12">
        <v>16.301722807750199</v>
      </c>
      <c r="Q12">
        <v>0.93830045419603803</v>
      </c>
      <c r="R12">
        <v>123588305.84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1.8125357738140401E-2</v>
      </c>
      <c r="E13">
        <v>0</v>
      </c>
      <c r="F13">
        <v>0</v>
      </c>
      <c r="G13">
        <v>0</v>
      </c>
      <c r="H13">
        <v>0</v>
      </c>
      <c r="I13">
        <v>16.300197137769601</v>
      </c>
      <c r="J13">
        <v>475936.28</v>
      </c>
      <c r="K13">
        <v>410376.54</v>
      </c>
      <c r="L13">
        <v>0.86315471990096704</v>
      </c>
      <c r="M13">
        <v>0.85629144289294601</v>
      </c>
      <c r="N13">
        <v>16.300197137769601</v>
      </c>
      <c r="O13">
        <v>0.94330861491013196</v>
      </c>
      <c r="P13">
        <v>16.300197137769601</v>
      </c>
      <c r="Q13">
        <v>0.93483741035181001</v>
      </c>
      <c r="R13">
        <v>122845840.38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1.8043506644726901E-2</v>
      </c>
      <c r="E14">
        <v>0</v>
      </c>
      <c r="F14">
        <v>0</v>
      </c>
      <c r="G14">
        <v>0</v>
      </c>
      <c r="H14">
        <v>0</v>
      </c>
      <c r="I14">
        <v>16.302303179373101</v>
      </c>
      <c r="J14">
        <v>475806.38</v>
      </c>
      <c r="K14">
        <v>410362.14</v>
      </c>
      <c r="L14">
        <v>0.86304816450316901</v>
      </c>
      <c r="M14">
        <v>0.85606251342642303</v>
      </c>
      <c r="N14">
        <v>16.302303179373101</v>
      </c>
      <c r="O14">
        <v>0.93951367569618605</v>
      </c>
      <c r="P14">
        <v>16.302303179373101</v>
      </c>
      <c r="Q14">
        <v>0.934027539664673</v>
      </c>
      <c r="R14">
        <v>121306506.90000001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1.8097772631787998E-2</v>
      </c>
      <c r="E15">
        <v>0</v>
      </c>
      <c r="F15">
        <v>0</v>
      </c>
      <c r="G15">
        <v>0</v>
      </c>
      <c r="H15">
        <v>0</v>
      </c>
      <c r="I15">
        <v>16.2975271004638</v>
      </c>
      <c r="J15">
        <v>475825.4</v>
      </c>
      <c r="K15">
        <v>410301.2</v>
      </c>
      <c r="L15">
        <v>0.86288377093288304</v>
      </c>
      <c r="M15">
        <v>0.85608267096312096</v>
      </c>
      <c r="N15">
        <v>16.2975271004638</v>
      </c>
      <c r="O15">
        <v>0.94339489112663699</v>
      </c>
      <c r="P15">
        <v>16.2975271004638</v>
      </c>
      <c r="Q15">
        <v>0.93116437241787497</v>
      </c>
      <c r="R15">
        <v>121291947.76000001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1.8106211076836399E-2</v>
      </c>
      <c r="E16">
        <v>0</v>
      </c>
      <c r="F16">
        <v>0</v>
      </c>
      <c r="G16">
        <v>0</v>
      </c>
      <c r="H16">
        <v>0</v>
      </c>
      <c r="I16">
        <v>16.302430229356599</v>
      </c>
      <c r="J16">
        <v>475685.4</v>
      </c>
      <c r="K16">
        <v>410285.08</v>
      </c>
      <c r="L16">
        <v>0.86292818480328803</v>
      </c>
      <c r="M16">
        <v>0.85584031507339697</v>
      </c>
      <c r="N16">
        <v>16.302430229356599</v>
      </c>
      <c r="O16">
        <v>0.94347536239247998</v>
      </c>
      <c r="P16">
        <v>16.302430229356599</v>
      </c>
      <c r="Q16">
        <v>0.93223357755862901</v>
      </c>
      <c r="R16">
        <v>120562056.26000001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1.7659988645776101E-2</v>
      </c>
      <c r="E17">
        <v>0</v>
      </c>
      <c r="F17">
        <v>0</v>
      </c>
      <c r="G17">
        <v>0</v>
      </c>
      <c r="H17">
        <v>0</v>
      </c>
      <c r="I17">
        <v>16.303876988046198</v>
      </c>
      <c r="J17">
        <v>475475.9</v>
      </c>
      <c r="K17">
        <v>410291.56</v>
      </c>
      <c r="L17">
        <v>0.86272571060188497</v>
      </c>
      <c r="M17">
        <v>0.85544965986394494</v>
      </c>
      <c r="N17">
        <v>16.303876988046198</v>
      </c>
      <c r="O17">
        <v>0.94328476340350298</v>
      </c>
      <c r="P17">
        <v>16.303876988046198</v>
      </c>
      <c r="Q17">
        <v>0.93594804943373899</v>
      </c>
      <c r="R17">
        <v>119212331.72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1.7105085563657401E-2</v>
      </c>
      <c r="E18">
        <v>0</v>
      </c>
      <c r="F18">
        <v>0</v>
      </c>
      <c r="G18">
        <v>0</v>
      </c>
      <c r="H18">
        <v>0</v>
      </c>
      <c r="I18">
        <v>16.302164647135399</v>
      </c>
      <c r="J18">
        <v>475401.94</v>
      </c>
      <c r="K18">
        <v>410271.78</v>
      </c>
      <c r="L18">
        <v>0.86243070073752504</v>
      </c>
      <c r="M18">
        <v>0.85532205513784398</v>
      </c>
      <c r="N18">
        <v>16.302164647135399</v>
      </c>
      <c r="O18">
        <v>0.94002886049502499</v>
      </c>
      <c r="P18">
        <v>16.302164647135399</v>
      </c>
      <c r="Q18">
        <v>0.92778497298463303</v>
      </c>
      <c r="R18">
        <v>118199956.02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1.67737627800763E-2</v>
      </c>
      <c r="E19">
        <v>0</v>
      </c>
      <c r="F19">
        <v>0</v>
      </c>
      <c r="G19">
        <v>0</v>
      </c>
      <c r="H19">
        <v>0</v>
      </c>
      <c r="I19">
        <v>16.302531435449598</v>
      </c>
      <c r="J19">
        <v>475467.64</v>
      </c>
      <c r="K19">
        <v>410235.46</v>
      </c>
      <c r="L19">
        <v>0.86248077121909095</v>
      </c>
      <c r="M19">
        <v>0.85544085213032595</v>
      </c>
      <c r="N19">
        <v>16.302531435449598</v>
      </c>
      <c r="O19">
        <v>0.94414046976050203</v>
      </c>
      <c r="P19">
        <v>16.302531435449598</v>
      </c>
      <c r="Q19">
        <v>0.931303653231073</v>
      </c>
      <c r="R19">
        <v>117350593.52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1.7286262928316701E-2</v>
      </c>
      <c r="E20">
        <v>0</v>
      </c>
      <c r="F20">
        <v>0</v>
      </c>
      <c r="G20">
        <v>0</v>
      </c>
      <c r="H20">
        <v>0</v>
      </c>
      <c r="I20">
        <v>16.3012466925308</v>
      </c>
      <c r="J20">
        <v>475417.06</v>
      </c>
      <c r="K20">
        <v>410293.64</v>
      </c>
      <c r="L20">
        <v>0.86229012447738795</v>
      </c>
      <c r="M20">
        <v>0.85534751163623302</v>
      </c>
      <c r="N20">
        <v>16.3012466925308</v>
      </c>
      <c r="O20">
        <v>0.940810664828303</v>
      </c>
      <c r="P20">
        <v>16.3012466925308</v>
      </c>
      <c r="Q20">
        <v>0.92716271303952003</v>
      </c>
      <c r="R20">
        <v>116729684.38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1.7055023751869899E-2</v>
      </c>
      <c r="E21">
        <v>0</v>
      </c>
      <c r="F21">
        <v>0</v>
      </c>
      <c r="G21">
        <v>0</v>
      </c>
      <c r="H21">
        <v>0</v>
      </c>
      <c r="I21">
        <v>16.304402438074799</v>
      </c>
      <c r="J21">
        <v>475478.06</v>
      </c>
      <c r="K21">
        <v>410197.28</v>
      </c>
      <c r="L21">
        <v>0.86254318339773395</v>
      </c>
      <c r="M21">
        <v>0.855462620837808</v>
      </c>
      <c r="N21">
        <v>16.304402438074799</v>
      </c>
      <c r="O21">
        <v>0.93848682713828202</v>
      </c>
      <c r="P21">
        <v>16.304402438074799</v>
      </c>
      <c r="Q21">
        <v>0.92938336146458</v>
      </c>
      <c r="R21">
        <v>117540301.18000001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1.65129329836614E-2</v>
      </c>
      <c r="E22">
        <v>0</v>
      </c>
      <c r="F22">
        <v>0</v>
      </c>
      <c r="G22">
        <v>0</v>
      </c>
      <c r="H22">
        <v>0</v>
      </c>
      <c r="I22">
        <v>16.302657823957201</v>
      </c>
      <c r="J22">
        <v>475390.5</v>
      </c>
      <c r="K22">
        <v>410258.06</v>
      </c>
      <c r="L22">
        <v>0.86218952340712796</v>
      </c>
      <c r="M22">
        <v>0.85529308986752595</v>
      </c>
      <c r="N22">
        <v>16.302657823957201</v>
      </c>
      <c r="O22">
        <v>0.93199556746096301</v>
      </c>
      <c r="P22">
        <v>16.302657823957201</v>
      </c>
      <c r="Q22">
        <v>0.92632531072726099</v>
      </c>
      <c r="R22">
        <v>115905525.38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1.6816116918773001E-2</v>
      </c>
      <c r="E23">
        <v>0</v>
      </c>
      <c r="F23">
        <v>0</v>
      </c>
      <c r="G23">
        <v>0</v>
      </c>
      <c r="H23">
        <v>0</v>
      </c>
      <c r="I23">
        <v>16.300878213307598</v>
      </c>
      <c r="J23">
        <v>475448.62</v>
      </c>
      <c r="K23">
        <v>410142.9</v>
      </c>
      <c r="L23">
        <v>0.86223304412840296</v>
      </c>
      <c r="M23">
        <v>0.85540050125313205</v>
      </c>
      <c r="N23">
        <v>16.300878213307598</v>
      </c>
      <c r="O23">
        <v>0.94034098202549998</v>
      </c>
      <c r="P23">
        <v>16.300878213307598</v>
      </c>
      <c r="Q23">
        <v>0.93119826403234496</v>
      </c>
      <c r="R23">
        <v>115911537.62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1.64596853697049E-2</v>
      </c>
      <c r="E24">
        <v>0</v>
      </c>
      <c r="F24">
        <v>0</v>
      </c>
      <c r="G24">
        <v>0</v>
      </c>
      <c r="H24">
        <v>0</v>
      </c>
      <c r="I24">
        <v>16.302408124115399</v>
      </c>
      <c r="J24">
        <v>475449.24</v>
      </c>
      <c r="K24">
        <v>410183.96</v>
      </c>
      <c r="L24">
        <v>0.86226222033333699</v>
      </c>
      <c r="M24">
        <v>0.85540501253132795</v>
      </c>
      <c r="N24">
        <v>16.302408124115399</v>
      </c>
      <c r="O24">
        <v>0.93458109776543496</v>
      </c>
      <c r="P24">
        <v>16.302408124115399</v>
      </c>
      <c r="Q24">
        <v>0.93156561381517</v>
      </c>
      <c r="R24">
        <v>115953922.06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1.60445409339454E-2</v>
      </c>
      <c r="E25">
        <v>0</v>
      </c>
      <c r="F25">
        <v>0</v>
      </c>
      <c r="G25">
        <v>0</v>
      </c>
      <c r="H25">
        <v>0</v>
      </c>
      <c r="I25">
        <v>16.3039217079426</v>
      </c>
      <c r="J25">
        <v>475469.86</v>
      </c>
      <c r="K25">
        <v>410214.9</v>
      </c>
      <c r="L25">
        <v>0.86240479941273596</v>
      </c>
      <c r="M25">
        <v>0.85543977801646898</v>
      </c>
      <c r="N25">
        <v>16.3039217079426</v>
      </c>
      <c r="O25">
        <v>0.94053223235243899</v>
      </c>
      <c r="P25">
        <v>16.3039217079426</v>
      </c>
      <c r="Q25">
        <v>0.92830308202747103</v>
      </c>
      <c r="R25">
        <v>116181074.34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1.6374986169993298E-2</v>
      </c>
      <c r="E26">
        <v>0</v>
      </c>
      <c r="F26">
        <v>0</v>
      </c>
      <c r="G26">
        <v>0</v>
      </c>
      <c r="H26">
        <v>0</v>
      </c>
      <c r="I26">
        <v>16.301042193248399</v>
      </c>
      <c r="J26">
        <v>475481.62</v>
      </c>
      <c r="K26">
        <v>410231.3</v>
      </c>
      <c r="L26">
        <v>0.86212684057723299</v>
      </c>
      <c r="M26">
        <v>0.855458718224131</v>
      </c>
      <c r="N26">
        <v>16.301042193248399</v>
      </c>
      <c r="O26">
        <v>0.93750935794626999</v>
      </c>
      <c r="P26">
        <v>16.301042193248399</v>
      </c>
      <c r="Q26">
        <v>0.92809869970304903</v>
      </c>
      <c r="R26">
        <v>115449200.06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1.5656692130178E-2</v>
      </c>
      <c r="E27">
        <v>0</v>
      </c>
      <c r="F27">
        <v>0</v>
      </c>
      <c r="G27">
        <v>0</v>
      </c>
      <c r="H27">
        <v>0</v>
      </c>
      <c r="I27">
        <v>16.304653144020001</v>
      </c>
      <c r="J27">
        <v>475299.88</v>
      </c>
      <c r="K27">
        <v>410157.12</v>
      </c>
      <c r="L27">
        <v>0.86205969200168397</v>
      </c>
      <c r="M27">
        <v>0.85513483709273197</v>
      </c>
      <c r="N27">
        <v>16.304653144020001</v>
      </c>
      <c r="O27">
        <v>0.92985520944788103</v>
      </c>
      <c r="P27">
        <v>16.304653144020001</v>
      </c>
      <c r="Q27">
        <v>0.92713247259779497</v>
      </c>
      <c r="R27">
        <v>115151903.22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1.6475551176636499E-2</v>
      </c>
      <c r="E28">
        <v>0</v>
      </c>
      <c r="F28">
        <v>0</v>
      </c>
      <c r="G28">
        <v>0</v>
      </c>
      <c r="H28">
        <v>0</v>
      </c>
      <c r="I28">
        <v>16.305111254797598</v>
      </c>
      <c r="J28">
        <v>475184.36</v>
      </c>
      <c r="K28">
        <v>410172.82</v>
      </c>
      <c r="L28">
        <v>0.86191925106717304</v>
      </c>
      <c r="M28">
        <v>0.85492058718224095</v>
      </c>
      <c r="N28">
        <v>16.305111254797598</v>
      </c>
      <c r="O28">
        <v>0.93452695599208002</v>
      </c>
      <c r="P28">
        <v>16.305111254797598</v>
      </c>
      <c r="Q28">
        <v>0.92827407469374301</v>
      </c>
      <c r="R28">
        <v>114656182.48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1.5081480069485601E-2</v>
      </c>
      <c r="E29">
        <v>0</v>
      </c>
      <c r="F29">
        <v>0</v>
      </c>
      <c r="G29">
        <v>0</v>
      </c>
      <c r="H29">
        <v>0</v>
      </c>
      <c r="I29">
        <v>16.303808623013001</v>
      </c>
      <c r="J29">
        <v>475010.2</v>
      </c>
      <c r="K29">
        <v>410104.88</v>
      </c>
      <c r="L29">
        <v>0.86155392600761904</v>
      </c>
      <c r="M29">
        <v>0.85460386680988198</v>
      </c>
      <c r="N29">
        <v>16.303808623013001</v>
      </c>
      <c r="O29">
        <v>0.92564505596277402</v>
      </c>
      <c r="P29">
        <v>16.303808623013001</v>
      </c>
      <c r="Q29">
        <v>0.92333735426436103</v>
      </c>
      <c r="R29">
        <v>114353404.22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1.5655885757766001E-2</v>
      </c>
      <c r="E30">
        <v>0</v>
      </c>
      <c r="F30">
        <v>0</v>
      </c>
      <c r="G30">
        <v>0</v>
      </c>
      <c r="H30">
        <v>0</v>
      </c>
      <c r="I30">
        <v>16.302916029726799</v>
      </c>
      <c r="J30">
        <v>475010.36</v>
      </c>
      <c r="K30">
        <v>410159.9</v>
      </c>
      <c r="L30">
        <v>0.86158970610309404</v>
      </c>
      <c r="M30">
        <v>0.85460708915144901</v>
      </c>
      <c r="N30">
        <v>16.302916029726799</v>
      </c>
      <c r="O30">
        <v>0.93029606833731504</v>
      </c>
      <c r="P30">
        <v>16.302916029726799</v>
      </c>
      <c r="Q30">
        <v>0.91968391313794595</v>
      </c>
      <c r="R30">
        <v>114564426.02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1.5543631593111101E-2</v>
      </c>
      <c r="E31">
        <v>0</v>
      </c>
      <c r="F31">
        <v>0</v>
      </c>
      <c r="G31">
        <v>0</v>
      </c>
      <c r="H31">
        <v>0</v>
      </c>
      <c r="I31">
        <v>16.302643603622101</v>
      </c>
      <c r="J31">
        <v>474998.82</v>
      </c>
      <c r="K31">
        <v>410143.32</v>
      </c>
      <c r="L31">
        <v>0.861578311685398</v>
      </c>
      <c r="M31">
        <v>0.85458517722878602</v>
      </c>
      <c r="N31">
        <v>16.302643603622101</v>
      </c>
      <c r="O31">
        <v>0.93403559279745796</v>
      </c>
      <c r="P31">
        <v>16.302643603622101</v>
      </c>
      <c r="Q31">
        <v>0.92719696547185804</v>
      </c>
      <c r="R31">
        <v>115144120.08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1.5183226611989E-2</v>
      </c>
      <c r="E32">
        <v>0</v>
      </c>
      <c r="F32">
        <v>0</v>
      </c>
      <c r="G32">
        <v>0</v>
      </c>
      <c r="H32">
        <v>0</v>
      </c>
      <c r="I32">
        <v>16.304842266336799</v>
      </c>
      <c r="J32">
        <v>474811.1</v>
      </c>
      <c r="K32">
        <v>410117.22</v>
      </c>
      <c r="L32">
        <v>0.861488861446709</v>
      </c>
      <c r="M32">
        <v>0.85423745076978097</v>
      </c>
      <c r="N32">
        <v>16.304842266336799</v>
      </c>
      <c r="O32">
        <v>0.93516654857699599</v>
      </c>
      <c r="P32">
        <v>16.304842266336799</v>
      </c>
      <c r="Q32">
        <v>0.92562520404825799</v>
      </c>
      <c r="R32">
        <v>115073297.72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1.5815669302571701E-2</v>
      </c>
      <c r="E33">
        <v>0</v>
      </c>
      <c r="F33">
        <v>0</v>
      </c>
      <c r="G33">
        <v>0</v>
      </c>
      <c r="H33">
        <v>0</v>
      </c>
      <c r="I33">
        <v>16.302408477901</v>
      </c>
      <c r="J33">
        <v>474899.82</v>
      </c>
      <c r="K33">
        <v>410144.92</v>
      </c>
      <c r="L33">
        <v>0.86139808501688497</v>
      </c>
      <c r="M33">
        <v>0.85440118152524103</v>
      </c>
      <c r="N33">
        <v>16.302408477901</v>
      </c>
      <c r="O33">
        <v>0.93495153305655698</v>
      </c>
      <c r="P33">
        <v>16.302408477901</v>
      </c>
      <c r="Q33">
        <v>0.92812274245648696</v>
      </c>
      <c r="R33">
        <v>115142620.28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1.49938458117694E-2</v>
      </c>
      <c r="E34">
        <v>0</v>
      </c>
      <c r="F34">
        <v>0</v>
      </c>
      <c r="G34">
        <v>0</v>
      </c>
      <c r="H34">
        <v>0</v>
      </c>
      <c r="I34">
        <v>16.303022005423401</v>
      </c>
      <c r="J34">
        <v>474921.4</v>
      </c>
      <c r="K34">
        <v>410119.14</v>
      </c>
      <c r="L34">
        <v>0.86144009009115097</v>
      </c>
      <c r="M34">
        <v>0.85442918009308999</v>
      </c>
      <c r="N34">
        <v>16.303022005423401</v>
      </c>
      <c r="O34">
        <v>0.92984764612141502</v>
      </c>
      <c r="P34">
        <v>16.303022005423401</v>
      </c>
      <c r="Q34">
        <v>0.92578838123629104</v>
      </c>
      <c r="R34">
        <v>115006745.8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1.49882888512197E-2</v>
      </c>
      <c r="E35">
        <v>0</v>
      </c>
      <c r="F35">
        <v>0</v>
      </c>
      <c r="G35">
        <v>0</v>
      </c>
      <c r="H35">
        <v>0</v>
      </c>
      <c r="I35">
        <v>16.3047944366566</v>
      </c>
      <c r="J35">
        <v>474908.58</v>
      </c>
      <c r="K35">
        <v>410139.8</v>
      </c>
      <c r="L35">
        <v>0.86153468270362299</v>
      </c>
      <c r="M35">
        <v>0.85441339061940502</v>
      </c>
      <c r="N35">
        <v>16.3047944366566</v>
      </c>
      <c r="O35">
        <v>0.93376678928638401</v>
      </c>
      <c r="P35">
        <v>16.3047944366566</v>
      </c>
      <c r="Q35">
        <v>0.92462802750756201</v>
      </c>
      <c r="R35">
        <v>114748768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1.53827656117605E-2</v>
      </c>
      <c r="E36">
        <v>0</v>
      </c>
      <c r="F36">
        <v>0</v>
      </c>
      <c r="G36">
        <v>0</v>
      </c>
      <c r="H36">
        <v>0</v>
      </c>
      <c r="I36">
        <v>16.304101207654799</v>
      </c>
      <c r="J36">
        <v>475034.92</v>
      </c>
      <c r="K36">
        <v>410095.66</v>
      </c>
      <c r="L36">
        <v>0.86167355386087396</v>
      </c>
      <c r="M36">
        <v>0.85464013605442102</v>
      </c>
      <c r="N36">
        <v>16.304101207654799</v>
      </c>
      <c r="O36">
        <v>0.93236027772553098</v>
      </c>
      <c r="P36">
        <v>16.304101207654799</v>
      </c>
      <c r="Q36">
        <v>0.92446740961728502</v>
      </c>
      <c r="R36">
        <v>115747751.18000001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1.50075598856258E-2</v>
      </c>
      <c r="E37">
        <v>0</v>
      </c>
      <c r="F37">
        <v>0</v>
      </c>
      <c r="G37">
        <v>0</v>
      </c>
      <c r="H37">
        <v>0</v>
      </c>
      <c r="I37">
        <v>16.299154079351599</v>
      </c>
      <c r="J37">
        <v>475105.3</v>
      </c>
      <c r="K37">
        <v>410106.34</v>
      </c>
      <c r="L37">
        <v>0.86157200551123303</v>
      </c>
      <c r="M37">
        <v>0.85476666666666601</v>
      </c>
      <c r="N37">
        <v>16.299154079351599</v>
      </c>
      <c r="O37">
        <v>0.93357943221084005</v>
      </c>
      <c r="P37">
        <v>16.299154079351599</v>
      </c>
      <c r="Q37">
        <v>0.92595042339063405</v>
      </c>
      <c r="R37">
        <v>116191801.76000001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1.48606475440146E-2</v>
      </c>
      <c r="E38">
        <v>0</v>
      </c>
      <c r="F38">
        <v>0</v>
      </c>
      <c r="G38">
        <v>0</v>
      </c>
      <c r="H38">
        <v>0</v>
      </c>
      <c r="I38">
        <v>16.305963940393401</v>
      </c>
      <c r="J38">
        <v>475255.58</v>
      </c>
      <c r="K38">
        <v>410115.88</v>
      </c>
      <c r="L38">
        <v>0.86213828912517998</v>
      </c>
      <c r="M38">
        <v>0.85503036161833101</v>
      </c>
      <c r="N38">
        <v>16.305963940393401</v>
      </c>
      <c r="O38">
        <v>0.93599227521497497</v>
      </c>
      <c r="P38">
        <v>16.305963940393401</v>
      </c>
      <c r="Q38">
        <v>0.93257576490840999</v>
      </c>
      <c r="R38">
        <v>116978059.5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1.5407978036771099E-2</v>
      </c>
      <c r="E39">
        <v>0</v>
      </c>
      <c r="F39">
        <v>0</v>
      </c>
      <c r="G39">
        <v>0</v>
      </c>
      <c r="H39">
        <v>0</v>
      </c>
      <c r="I39">
        <v>16.3028858966853</v>
      </c>
      <c r="J39">
        <v>475396.02</v>
      </c>
      <c r="K39">
        <v>410166.46</v>
      </c>
      <c r="L39">
        <v>0.86231478080641799</v>
      </c>
      <c r="M39">
        <v>0.85527393483709202</v>
      </c>
      <c r="N39">
        <v>16.3028858966853</v>
      </c>
      <c r="O39">
        <v>0.94072933458942798</v>
      </c>
      <c r="P39">
        <v>16.302885896685201</v>
      </c>
      <c r="Q39">
        <v>0.92980757120243396</v>
      </c>
      <c r="R39">
        <v>118752904.81999999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1.50711580814541E-2</v>
      </c>
      <c r="E40">
        <v>0</v>
      </c>
      <c r="F40">
        <v>0</v>
      </c>
      <c r="G40">
        <v>0</v>
      </c>
      <c r="H40">
        <v>0</v>
      </c>
      <c r="I40">
        <v>16.303331387843201</v>
      </c>
      <c r="J40">
        <v>475274.04</v>
      </c>
      <c r="K40">
        <v>410119.12</v>
      </c>
      <c r="L40">
        <v>0.86222771229874395</v>
      </c>
      <c r="M40">
        <v>0.85506595059076196</v>
      </c>
      <c r="N40">
        <v>16.303331387843201</v>
      </c>
      <c r="O40">
        <v>0.939302265153935</v>
      </c>
      <c r="P40">
        <v>16.303331387843201</v>
      </c>
      <c r="Q40">
        <v>0.93554611074802296</v>
      </c>
      <c r="R40">
        <v>118568373.72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1.5003211045904701E-2</v>
      </c>
      <c r="E41">
        <v>0</v>
      </c>
      <c r="F41">
        <v>0</v>
      </c>
      <c r="G41">
        <v>0</v>
      </c>
      <c r="H41">
        <v>0</v>
      </c>
      <c r="I41">
        <v>16.303217427461099</v>
      </c>
      <c r="J41">
        <v>475413.48</v>
      </c>
      <c r="K41">
        <v>410151.76</v>
      </c>
      <c r="L41">
        <v>0.86239205173878097</v>
      </c>
      <c r="M41">
        <v>0.85530973863229498</v>
      </c>
      <c r="N41">
        <v>16.303217427461099</v>
      </c>
      <c r="O41">
        <v>0.93698292009310502</v>
      </c>
      <c r="P41">
        <v>16.303217427461099</v>
      </c>
      <c r="Q41">
        <v>0.93072767418595104</v>
      </c>
      <c r="R41">
        <v>119273102.84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1.47564406818372E-2</v>
      </c>
      <c r="E42">
        <v>0</v>
      </c>
      <c r="F42">
        <v>0</v>
      </c>
      <c r="G42">
        <v>0</v>
      </c>
      <c r="H42">
        <v>0</v>
      </c>
      <c r="I42">
        <v>16.305170444248699</v>
      </c>
      <c r="J42">
        <v>475241.74</v>
      </c>
      <c r="K42">
        <v>410139.32</v>
      </c>
      <c r="L42">
        <v>0.86240498886861205</v>
      </c>
      <c r="M42">
        <v>0.85499638381668397</v>
      </c>
      <c r="N42">
        <v>16.305170444248699</v>
      </c>
      <c r="O42">
        <v>0.93400138461806603</v>
      </c>
      <c r="P42">
        <v>16.305170444248699</v>
      </c>
      <c r="Q42">
        <v>0.93147813107022903</v>
      </c>
      <c r="R42">
        <v>119420099.16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1.5044805454612E-2</v>
      </c>
      <c r="E43">
        <v>0</v>
      </c>
      <c r="F43">
        <v>0</v>
      </c>
      <c r="G43">
        <v>0</v>
      </c>
      <c r="H43">
        <v>0</v>
      </c>
      <c r="I43">
        <v>16.3024937550591</v>
      </c>
      <c r="J43">
        <v>475415.6</v>
      </c>
      <c r="K43">
        <v>410099.78</v>
      </c>
      <c r="L43">
        <v>0.86257793501845403</v>
      </c>
      <c r="M43">
        <v>0.85529831722162497</v>
      </c>
      <c r="N43">
        <v>16.3024937550591</v>
      </c>
      <c r="O43">
        <v>0.93873808219586796</v>
      </c>
      <c r="P43">
        <v>16.3024937550591</v>
      </c>
      <c r="Q43">
        <v>0.93446384621147904</v>
      </c>
      <c r="R43">
        <v>121111714.73999999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1.4902011950488099E-2</v>
      </c>
      <c r="E44">
        <v>0</v>
      </c>
      <c r="F44">
        <v>0</v>
      </c>
      <c r="G44">
        <v>0</v>
      </c>
      <c r="H44">
        <v>0</v>
      </c>
      <c r="I44">
        <v>16.302222535125502</v>
      </c>
      <c r="J44">
        <v>475268.24</v>
      </c>
      <c r="K44">
        <v>410194.34</v>
      </c>
      <c r="L44">
        <v>0.86245043121377396</v>
      </c>
      <c r="M44">
        <v>0.85502853562477599</v>
      </c>
      <c r="N44">
        <v>16.302222535125502</v>
      </c>
      <c r="O44">
        <v>0.93729565345103505</v>
      </c>
      <c r="P44">
        <v>16.302222535125502</v>
      </c>
      <c r="Q44">
        <v>0.93505780604812105</v>
      </c>
      <c r="R44">
        <v>120698574.8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1.4225975353326301E-2</v>
      </c>
      <c r="E45">
        <v>0</v>
      </c>
      <c r="F45">
        <v>0</v>
      </c>
      <c r="G45">
        <v>0</v>
      </c>
      <c r="H45">
        <v>0</v>
      </c>
      <c r="I45">
        <v>16.3072281892806</v>
      </c>
      <c r="J45">
        <v>475105.84</v>
      </c>
      <c r="K45">
        <v>410193.3</v>
      </c>
      <c r="L45">
        <v>0.86278024682910404</v>
      </c>
      <c r="M45">
        <v>0.85473408521303196</v>
      </c>
      <c r="N45">
        <v>16.3072281892806</v>
      </c>
      <c r="O45">
        <v>0.942082771122986</v>
      </c>
      <c r="P45">
        <v>16.3072281892806</v>
      </c>
      <c r="Q45">
        <v>0.93326887868108799</v>
      </c>
      <c r="R45">
        <v>122345904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1.4705926276327001E-2</v>
      </c>
      <c r="E46">
        <v>0</v>
      </c>
      <c r="F46">
        <v>0</v>
      </c>
      <c r="G46">
        <v>0</v>
      </c>
      <c r="H46">
        <v>0</v>
      </c>
      <c r="I46">
        <v>16.305244339063002</v>
      </c>
      <c r="J46">
        <v>475138.32</v>
      </c>
      <c r="K46">
        <v>410233.58</v>
      </c>
      <c r="L46">
        <v>0.86272971624041095</v>
      </c>
      <c r="M46">
        <v>0.854787182241317</v>
      </c>
      <c r="N46">
        <v>16.305244339063002</v>
      </c>
      <c r="O46">
        <v>0.94020816968149501</v>
      </c>
      <c r="P46">
        <v>16.305244339063002</v>
      </c>
      <c r="Q46">
        <v>0.93751435072476696</v>
      </c>
      <c r="R46">
        <v>122754803.2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1.48182155308578E-2</v>
      </c>
      <c r="E47">
        <v>0</v>
      </c>
      <c r="F47">
        <v>0</v>
      </c>
      <c r="G47">
        <v>0</v>
      </c>
      <c r="H47">
        <v>0</v>
      </c>
      <c r="I47">
        <v>16.304998937664401</v>
      </c>
      <c r="J47">
        <v>475262.5</v>
      </c>
      <c r="K47">
        <v>410190.62</v>
      </c>
      <c r="L47">
        <v>0.86297324823669697</v>
      </c>
      <c r="M47">
        <v>0.85501188686000695</v>
      </c>
      <c r="N47">
        <v>16.304998937664401</v>
      </c>
      <c r="O47">
        <v>0.94408398341315702</v>
      </c>
      <c r="P47">
        <v>16.304998937664401</v>
      </c>
      <c r="Q47">
        <v>0.93923193542393002</v>
      </c>
      <c r="R47">
        <v>124552623.14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1.5707372199984599E-2</v>
      </c>
      <c r="E48">
        <v>0</v>
      </c>
      <c r="F48">
        <v>0</v>
      </c>
      <c r="G48">
        <v>0</v>
      </c>
      <c r="H48">
        <v>0</v>
      </c>
      <c r="I48">
        <v>16.305081825205502</v>
      </c>
      <c r="J48">
        <v>475641.78</v>
      </c>
      <c r="K48">
        <v>410308.92</v>
      </c>
      <c r="L48">
        <v>0.863261221168514</v>
      </c>
      <c r="M48">
        <v>0.85567962764052896</v>
      </c>
      <c r="N48">
        <v>16.305081825205502</v>
      </c>
      <c r="O48">
        <v>0.94656661127152597</v>
      </c>
      <c r="P48">
        <v>16.305081825205502</v>
      </c>
      <c r="Q48">
        <v>0.94088701083447901</v>
      </c>
      <c r="R48">
        <v>125825647.52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1.53990705650932E-2</v>
      </c>
      <c r="E49">
        <v>0</v>
      </c>
      <c r="F49">
        <v>0</v>
      </c>
      <c r="G49">
        <v>0</v>
      </c>
      <c r="H49">
        <v>0</v>
      </c>
      <c r="I49">
        <v>16.3050076186293</v>
      </c>
      <c r="J49">
        <v>475851.14</v>
      </c>
      <c r="K49">
        <v>410265.5</v>
      </c>
      <c r="L49">
        <v>0.86344326120041204</v>
      </c>
      <c r="M49">
        <v>0.85606086645184298</v>
      </c>
      <c r="N49">
        <v>16.3050076186293</v>
      </c>
      <c r="O49">
        <v>0.94677103724560197</v>
      </c>
      <c r="P49">
        <v>16.3050076186293</v>
      </c>
      <c r="Q49">
        <v>0.93981406865796002</v>
      </c>
      <c r="R49">
        <v>126731657.81999999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1.6102216966813999E-2</v>
      </c>
      <c r="E50">
        <v>0</v>
      </c>
      <c r="F50">
        <v>0</v>
      </c>
      <c r="G50">
        <v>0</v>
      </c>
      <c r="H50">
        <v>0</v>
      </c>
      <c r="I50">
        <v>16.3040264886966</v>
      </c>
      <c r="J50">
        <v>476045.14</v>
      </c>
      <c r="K50">
        <v>410251.22</v>
      </c>
      <c r="L50">
        <v>0.86353447067223799</v>
      </c>
      <c r="M50">
        <v>0.85640379520229104</v>
      </c>
      <c r="N50">
        <v>16.3040264886966</v>
      </c>
      <c r="O50">
        <v>0.945822443641407</v>
      </c>
      <c r="P50">
        <v>16.3040264886966</v>
      </c>
      <c r="Q50">
        <v>0.94262082598578001</v>
      </c>
      <c r="R50">
        <v>127884498.92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1.69292546437355E-2</v>
      </c>
      <c r="E51">
        <v>0</v>
      </c>
      <c r="F51">
        <v>0</v>
      </c>
      <c r="G51">
        <v>0</v>
      </c>
      <c r="H51">
        <v>0</v>
      </c>
      <c r="I51">
        <v>16.3062377757802</v>
      </c>
      <c r="J51">
        <v>476191.86</v>
      </c>
      <c r="K51">
        <v>410286.48</v>
      </c>
      <c r="L51">
        <v>0.86384344614118602</v>
      </c>
      <c r="M51">
        <v>0.85666126029359002</v>
      </c>
      <c r="N51">
        <v>16.3062377757802</v>
      </c>
      <c r="O51">
        <v>0.94798919868598297</v>
      </c>
      <c r="P51">
        <v>16.3062377757802</v>
      </c>
      <c r="Q51">
        <v>0.94292370556936</v>
      </c>
      <c r="R51">
        <v>128816531.64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1.7857056730515301E-2</v>
      </c>
      <c r="E52">
        <v>0</v>
      </c>
      <c r="F52">
        <v>0</v>
      </c>
      <c r="G52">
        <v>0</v>
      </c>
      <c r="H52">
        <v>0</v>
      </c>
      <c r="I52">
        <v>16.306768040452098</v>
      </c>
      <c r="J52">
        <v>476388.34</v>
      </c>
      <c r="K52">
        <v>410338.02</v>
      </c>
      <c r="L52">
        <v>0.864045135453959</v>
      </c>
      <c r="M52">
        <v>0.85702581453634097</v>
      </c>
      <c r="N52">
        <v>16.306768040452098</v>
      </c>
      <c r="O52">
        <v>0.95496828724964899</v>
      </c>
      <c r="P52">
        <v>16.306768040452098</v>
      </c>
      <c r="Q52">
        <v>0.942227175932012</v>
      </c>
      <c r="R52">
        <v>130401245.06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1.9346567219879599E-2</v>
      </c>
      <c r="E53">
        <v>0</v>
      </c>
      <c r="F53">
        <v>0</v>
      </c>
      <c r="G53">
        <v>0</v>
      </c>
      <c r="H53">
        <v>0</v>
      </c>
      <c r="I53">
        <v>16.3052006363008</v>
      </c>
      <c r="J53">
        <v>476356.32</v>
      </c>
      <c r="K53">
        <v>410379.3</v>
      </c>
      <c r="L53">
        <v>0.86395503565226495</v>
      </c>
      <c r="M53">
        <v>0.85695674901539498</v>
      </c>
      <c r="N53">
        <v>16.3052006363008</v>
      </c>
      <c r="O53">
        <v>0.955217826468023</v>
      </c>
      <c r="P53">
        <v>16.3052006363008</v>
      </c>
      <c r="Q53">
        <v>0.94006437082677397</v>
      </c>
      <c r="R53">
        <v>132554312.78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1.9705163883729001E-2</v>
      </c>
      <c r="E54">
        <v>0</v>
      </c>
      <c r="F54">
        <v>0</v>
      </c>
      <c r="G54">
        <v>0</v>
      </c>
      <c r="H54">
        <v>0</v>
      </c>
      <c r="I54">
        <v>16.3038495170209</v>
      </c>
      <c r="J54">
        <v>476428.86</v>
      </c>
      <c r="K54">
        <v>410414.56</v>
      </c>
      <c r="L54">
        <v>0.86397982730692202</v>
      </c>
      <c r="M54">
        <v>0.857081203007519</v>
      </c>
      <c r="N54">
        <v>16.3038495170209</v>
      </c>
      <c r="O54">
        <v>0.95909976436241096</v>
      </c>
      <c r="P54">
        <v>16.3038495170209</v>
      </c>
      <c r="Q54">
        <v>0.94530074534189501</v>
      </c>
      <c r="R54">
        <v>133073287.78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1.9593645263501099E-2</v>
      </c>
      <c r="E55">
        <v>0</v>
      </c>
      <c r="F55">
        <v>0</v>
      </c>
      <c r="G55">
        <v>0</v>
      </c>
      <c r="H55">
        <v>0</v>
      </c>
      <c r="I55">
        <v>16.305563373459499</v>
      </c>
      <c r="J55">
        <v>476433.86</v>
      </c>
      <c r="K55">
        <v>410391.54</v>
      </c>
      <c r="L55">
        <v>0.86404878924585704</v>
      </c>
      <c r="M55">
        <v>0.85708786251342595</v>
      </c>
      <c r="N55">
        <v>16.305563373459499</v>
      </c>
      <c r="O55">
        <v>0.95815990434061904</v>
      </c>
      <c r="P55">
        <v>16.305563373459499</v>
      </c>
      <c r="Q55">
        <v>0.94208750586540901</v>
      </c>
      <c r="R55">
        <v>134074534.2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1.93129815819615E-2</v>
      </c>
      <c r="E56">
        <v>0</v>
      </c>
      <c r="F56">
        <v>0</v>
      </c>
      <c r="G56">
        <v>0</v>
      </c>
      <c r="H56">
        <v>0</v>
      </c>
      <c r="I56">
        <v>16.306576603843901</v>
      </c>
      <c r="J56">
        <v>476286.2</v>
      </c>
      <c r="K56">
        <v>410316.7</v>
      </c>
      <c r="L56">
        <v>0.86398088284680397</v>
      </c>
      <c r="M56">
        <v>0.85681958467597497</v>
      </c>
      <c r="N56">
        <v>16.306576603843901</v>
      </c>
      <c r="O56">
        <v>0.94940416842535102</v>
      </c>
      <c r="P56">
        <v>16.306576603843901</v>
      </c>
      <c r="Q56">
        <v>0.93704994407264897</v>
      </c>
      <c r="R56">
        <v>135549084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1.8696136891299099E-2</v>
      </c>
      <c r="E57">
        <v>0</v>
      </c>
      <c r="F57">
        <v>0</v>
      </c>
      <c r="G57">
        <v>0</v>
      </c>
      <c r="H57">
        <v>0</v>
      </c>
      <c r="I57">
        <v>16.305922794785399</v>
      </c>
      <c r="J57">
        <v>476007.08</v>
      </c>
      <c r="K57">
        <v>410245.72</v>
      </c>
      <c r="L57">
        <v>0.86367921496165001</v>
      </c>
      <c r="M57">
        <v>0.85630343716433899</v>
      </c>
      <c r="N57">
        <v>16.305922794785399</v>
      </c>
      <c r="O57">
        <v>0.93768331332509502</v>
      </c>
      <c r="P57">
        <v>16.305922794785399</v>
      </c>
      <c r="Q57">
        <v>0.92805384449056305</v>
      </c>
      <c r="R57">
        <v>137445725.88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1.8622003693053599E-2</v>
      </c>
      <c r="E58">
        <v>0</v>
      </c>
      <c r="F58">
        <v>0</v>
      </c>
      <c r="G58">
        <v>0</v>
      </c>
      <c r="H58">
        <v>0</v>
      </c>
      <c r="I58">
        <v>16.3064468550699</v>
      </c>
      <c r="J58">
        <v>475729.38</v>
      </c>
      <c r="K58">
        <v>410208.78</v>
      </c>
      <c r="L58">
        <v>0.86348220791553298</v>
      </c>
      <c r="M58">
        <v>0.85580261367704902</v>
      </c>
      <c r="N58">
        <v>16.3064468550699</v>
      </c>
      <c r="O58">
        <v>0.91987271048050301</v>
      </c>
      <c r="P58">
        <v>16.3064468550699</v>
      </c>
      <c r="Q58">
        <v>0.92764105275242603</v>
      </c>
      <c r="R58">
        <v>138977646.06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1.86793892922783E-2</v>
      </c>
      <c r="E59">
        <v>0</v>
      </c>
      <c r="F59">
        <v>0</v>
      </c>
      <c r="G59">
        <v>0</v>
      </c>
      <c r="H59">
        <v>0</v>
      </c>
      <c r="I59">
        <v>16.307393995645999</v>
      </c>
      <c r="J59">
        <v>475306.96</v>
      </c>
      <c r="K59">
        <v>410184.28</v>
      </c>
      <c r="L59">
        <v>0.86313734409060805</v>
      </c>
      <c r="M59">
        <v>0.85502796276405202</v>
      </c>
      <c r="N59">
        <v>16.307393995645999</v>
      </c>
      <c r="O59">
        <v>0.90003324354389302</v>
      </c>
      <c r="P59">
        <v>16.307393995645999</v>
      </c>
      <c r="Q59">
        <v>0.91564104130297297</v>
      </c>
      <c r="R59">
        <v>140074422.56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1.82560298280376E-2</v>
      </c>
      <c r="E60">
        <v>0</v>
      </c>
      <c r="F60">
        <v>0</v>
      </c>
      <c r="G60">
        <v>0</v>
      </c>
      <c r="H60">
        <v>0</v>
      </c>
      <c r="I60">
        <v>16.305883461018599</v>
      </c>
      <c r="J60">
        <v>474801.36</v>
      </c>
      <c r="K60">
        <v>410152.44</v>
      </c>
      <c r="L60">
        <v>0.86269623668057505</v>
      </c>
      <c r="M60">
        <v>0.85411750805585296</v>
      </c>
      <c r="N60">
        <v>16.305883461018599</v>
      </c>
      <c r="O60">
        <v>0.88574518208362196</v>
      </c>
      <c r="P60">
        <v>16.305883461018599</v>
      </c>
      <c r="Q60">
        <v>0.90501456245656398</v>
      </c>
      <c r="R60">
        <v>140739918.31999999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1.8409898447655299E-2</v>
      </c>
      <c r="E61">
        <v>0</v>
      </c>
      <c r="F61">
        <v>0</v>
      </c>
      <c r="G61">
        <v>0</v>
      </c>
      <c r="H61">
        <v>0</v>
      </c>
      <c r="I61">
        <v>16.3063742523724</v>
      </c>
      <c r="J61">
        <v>474432.72</v>
      </c>
      <c r="K61">
        <v>410091.7</v>
      </c>
      <c r="L61">
        <v>0.86220002467569501</v>
      </c>
      <c r="M61">
        <v>0.85345975653419204</v>
      </c>
      <c r="N61">
        <v>16.3063742523724</v>
      </c>
      <c r="O61">
        <v>0.86384380051682697</v>
      </c>
      <c r="P61">
        <v>16.3063742523724</v>
      </c>
      <c r="Q61">
        <v>0.88783593523726601</v>
      </c>
      <c r="R61">
        <v>142935235.24000001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1.7509006674861001E-2</v>
      </c>
      <c r="E62">
        <v>0</v>
      </c>
      <c r="F62">
        <v>0</v>
      </c>
      <c r="G62">
        <v>0</v>
      </c>
      <c r="H62">
        <v>0</v>
      </c>
      <c r="I62">
        <v>16.307907291744801</v>
      </c>
      <c r="J62">
        <v>474263.68</v>
      </c>
      <c r="K62">
        <v>410031.46</v>
      </c>
      <c r="L62">
        <v>0.862045347485344</v>
      </c>
      <c r="M62">
        <v>0.85315216612960898</v>
      </c>
      <c r="N62">
        <v>16.307907291744801</v>
      </c>
      <c r="O62">
        <v>0.85690796977083294</v>
      </c>
      <c r="P62">
        <v>16.307907291744801</v>
      </c>
      <c r="Q62">
        <v>0.88348706355197903</v>
      </c>
      <c r="R62">
        <v>143395034.03999999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1.7308991176742599E-2</v>
      </c>
      <c r="E63">
        <v>0</v>
      </c>
      <c r="F63">
        <v>0</v>
      </c>
      <c r="G63">
        <v>0</v>
      </c>
      <c r="H63">
        <v>0</v>
      </c>
      <c r="I63">
        <v>16.309187933638601</v>
      </c>
      <c r="J63">
        <v>474205.4</v>
      </c>
      <c r="K63">
        <v>409906.94</v>
      </c>
      <c r="L63">
        <v>0.86172535651045001</v>
      </c>
      <c r="M63">
        <v>0.85303873970640798</v>
      </c>
      <c r="N63">
        <v>16.309187933638601</v>
      </c>
      <c r="O63">
        <v>0.84495108431619703</v>
      </c>
      <c r="P63">
        <v>16.309187933638601</v>
      </c>
      <c r="Q63">
        <v>0.87282238925556699</v>
      </c>
      <c r="R63">
        <v>144860472.58000001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1.6717479652410001E-2</v>
      </c>
      <c r="E64">
        <v>0</v>
      </c>
      <c r="F64">
        <v>0</v>
      </c>
      <c r="G64">
        <v>0</v>
      </c>
      <c r="H64">
        <v>0</v>
      </c>
      <c r="I64">
        <v>16.3048399142878</v>
      </c>
      <c r="J64">
        <v>474016.32</v>
      </c>
      <c r="K64">
        <v>409810.92</v>
      </c>
      <c r="L64">
        <v>0.86092114338112702</v>
      </c>
      <c r="M64">
        <v>0.85269606158252698</v>
      </c>
      <c r="N64">
        <v>16.3048399142878</v>
      </c>
      <c r="O64">
        <v>0.83178378364953598</v>
      </c>
      <c r="P64">
        <v>16.3048399142878</v>
      </c>
      <c r="Q64">
        <v>0.85767157240680203</v>
      </c>
      <c r="R64">
        <v>146585693.68000001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1.71028891176092E-2</v>
      </c>
      <c r="E65">
        <v>0</v>
      </c>
      <c r="F65">
        <v>0</v>
      </c>
      <c r="G65">
        <v>0</v>
      </c>
      <c r="H65">
        <v>0</v>
      </c>
      <c r="I65">
        <v>16.308463434217199</v>
      </c>
      <c r="J65">
        <v>473935.62</v>
      </c>
      <c r="K65">
        <v>409754.08</v>
      </c>
      <c r="L65">
        <v>0.86086360292501396</v>
      </c>
      <c r="M65">
        <v>0.85255914786967402</v>
      </c>
      <c r="N65">
        <v>16.308463434217199</v>
      </c>
      <c r="O65">
        <v>0.82534540391939704</v>
      </c>
      <c r="P65">
        <v>16.308463434217199</v>
      </c>
      <c r="Q65">
        <v>0.84977693014889599</v>
      </c>
      <c r="R65">
        <v>147414313.30000001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1.6109127908625901E-2</v>
      </c>
      <c r="E66">
        <v>0</v>
      </c>
      <c r="F66">
        <v>0</v>
      </c>
      <c r="G66">
        <v>0</v>
      </c>
      <c r="H66">
        <v>0</v>
      </c>
      <c r="I66">
        <v>16.308472672630899</v>
      </c>
      <c r="J66">
        <v>473666.94</v>
      </c>
      <c r="K66">
        <v>409796.7</v>
      </c>
      <c r="L66">
        <v>0.86019980366507698</v>
      </c>
      <c r="M66">
        <v>0.85206487647690599</v>
      </c>
      <c r="N66">
        <v>16.308472672630899</v>
      </c>
      <c r="O66">
        <v>0.80905547711557702</v>
      </c>
      <c r="P66">
        <v>16.308472672630899</v>
      </c>
      <c r="Q66">
        <v>0.83341035083985704</v>
      </c>
      <c r="R66">
        <v>149198766.12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1.5969074057955598E-2</v>
      </c>
      <c r="E67">
        <v>0</v>
      </c>
      <c r="F67">
        <v>0</v>
      </c>
      <c r="G67">
        <v>0</v>
      </c>
      <c r="H67">
        <v>0</v>
      </c>
      <c r="I67">
        <v>16.309314488238801</v>
      </c>
      <c r="J67">
        <v>473363.88</v>
      </c>
      <c r="K67">
        <v>409669.92</v>
      </c>
      <c r="L67">
        <v>0.85983512816852703</v>
      </c>
      <c r="M67">
        <v>0.85152452559971303</v>
      </c>
      <c r="N67">
        <v>16.309314488238801</v>
      </c>
      <c r="O67">
        <v>0.80307328791917498</v>
      </c>
      <c r="P67">
        <v>16.309314488238801</v>
      </c>
      <c r="Q67">
        <v>0.82605762522904003</v>
      </c>
      <c r="R67">
        <v>149556074.78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1.5867581206747701E-2</v>
      </c>
      <c r="E68">
        <v>0</v>
      </c>
      <c r="F68">
        <v>0</v>
      </c>
      <c r="G68">
        <v>0</v>
      </c>
      <c r="H68">
        <v>0</v>
      </c>
      <c r="I68">
        <v>16.3039517032704</v>
      </c>
      <c r="J68">
        <v>473004.24</v>
      </c>
      <c r="K68">
        <v>409606.76</v>
      </c>
      <c r="L68">
        <v>0.85885569541884799</v>
      </c>
      <c r="M68">
        <v>0.85087522377371905</v>
      </c>
      <c r="N68">
        <v>16.3039517032704</v>
      </c>
      <c r="O68">
        <v>0.79053186949824095</v>
      </c>
      <c r="P68">
        <v>16.3039517032704</v>
      </c>
      <c r="Q68">
        <v>0.81308850742638905</v>
      </c>
      <c r="R68">
        <v>151239906.02000001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1.5830669709394299E-2</v>
      </c>
      <c r="E69">
        <v>0</v>
      </c>
      <c r="F69">
        <v>0</v>
      </c>
      <c r="G69">
        <v>0</v>
      </c>
      <c r="H69">
        <v>0</v>
      </c>
      <c r="I69">
        <v>16.308339340937799</v>
      </c>
      <c r="J69">
        <v>472646.34</v>
      </c>
      <c r="K69">
        <v>409456.9</v>
      </c>
      <c r="L69">
        <v>0.85820846001551598</v>
      </c>
      <c r="M69">
        <v>0.85022180451127805</v>
      </c>
      <c r="N69">
        <v>16.308339340937799</v>
      </c>
      <c r="O69">
        <v>0.77674910700750899</v>
      </c>
      <c r="P69">
        <v>16.308339340937799</v>
      </c>
      <c r="Q69">
        <v>0.79967987692165399</v>
      </c>
      <c r="R69">
        <v>152575718.03999999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1.5128019352794401E-2</v>
      </c>
      <c r="E70">
        <v>0</v>
      </c>
      <c r="F70">
        <v>0</v>
      </c>
      <c r="G70">
        <v>0</v>
      </c>
      <c r="H70">
        <v>0</v>
      </c>
      <c r="I70">
        <v>16.3075536821299</v>
      </c>
      <c r="J70">
        <v>471984.8</v>
      </c>
      <c r="K70">
        <v>409396.62</v>
      </c>
      <c r="L70">
        <v>0.85704585049868098</v>
      </c>
      <c r="M70">
        <v>0.84902556390977402</v>
      </c>
      <c r="N70">
        <v>16.3075536821299</v>
      </c>
      <c r="O70">
        <v>0.76242598132568795</v>
      </c>
      <c r="P70">
        <v>16.3075536821299</v>
      </c>
      <c r="Q70">
        <v>0.78497339272335198</v>
      </c>
      <c r="R70">
        <v>154288691.58000001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1.50756973379632E-2</v>
      </c>
      <c r="E71">
        <v>0</v>
      </c>
      <c r="F71">
        <v>0</v>
      </c>
      <c r="G71">
        <v>0</v>
      </c>
      <c r="H71">
        <v>0</v>
      </c>
      <c r="I71">
        <v>16.3098197759222</v>
      </c>
      <c r="J71">
        <v>471333.5</v>
      </c>
      <c r="K71">
        <v>409273.84</v>
      </c>
      <c r="L71">
        <v>0.85591417641991796</v>
      </c>
      <c r="M71">
        <v>0.84785707124955201</v>
      </c>
      <c r="N71">
        <v>16.3098197759222</v>
      </c>
      <c r="O71">
        <v>0.74912588445690698</v>
      </c>
      <c r="P71">
        <v>16.3098197759222</v>
      </c>
      <c r="Q71">
        <v>0.77085334840611097</v>
      </c>
      <c r="R71">
        <v>155740404.41999999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1.5070883146590599E-2</v>
      </c>
      <c r="E72">
        <v>0</v>
      </c>
      <c r="F72">
        <v>0</v>
      </c>
      <c r="G72">
        <v>0</v>
      </c>
      <c r="H72">
        <v>0</v>
      </c>
      <c r="I72">
        <v>16.307027096811002</v>
      </c>
      <c r="J72">
        <v>470315.18</v>
      </c>
      <c r="K72">
        <v>409272.46</v>
      </c>
      <c r="L72">
        <v>0.85437265515069405</v>
      </c>
      <c r="M72">
        <v>0.84601084854994602</v>
      </c>
      <c r="N72">
        <v>16.307027096811002</v>
      </c>
      <c r="O72">
        <v>0.73731439960955603</v>
      </c>
      <c r="P72">
        <v>16.307027096811002</v>
      </c>
      <c r="Q72">
        <v>0.75720197377479803</v>
      </c>
      <c r="R72">
        <v>156739024.44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1.44019541482564E-2</v>
      </c>
      <c r="E73">
        <v>0</v>
      </c>
      <c r="F73">
        <v>0</v>
      </c>
      <c r="G73">
        <v>0</v>
      </c>
      <c r="H73">
        <v>0</v>
      </c>
      <c r="I73">
        <v>16.306355301518</v>
      </c>
      <c r="J73">
        <v>469394.06</v>
      </c>
      <c r="K73">
        <v>409175.16</v>
      </c>
      <c r="L73">
        <v>0.85305203943311403</v>
      </c>
      <c r="M73">
        <v>0.84434629430719599</v>
      </c>
      <c r="N73">
        <v>16.306355301518</v>
      </c>
      <c r="O73">
        <v>0.72531861555171795</v>
      </c>
      <c r="P73">
        <v>16.306355301518</v>
      </c>
      <c r="Q73">
        <v>0.74715754752145802</v>
      </c>
      <c r="R73">
        <v>157868618.97999999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1.39288752125257E-2</v>
      </c>
      <c r="E74">
        <v>0</v>
      </c>
      <c r="F74">
        <v>0</v>
      </c>
      <c r="G74">
        <v>0</v>
      </c>
      <c r="H74">
        <v>0</v>
      </c>
      <c r="I74">
        <v>16.311297366011001</v>
      </c>
      <c r="J74">
        <v>468387.2</v>
      </c>
      <c r="K74">
        <v>409210.1</v>
      </c>
      <c r="L74">
        <v>0.85167745585594201</v>
      </c>
      <c r="M74">
        <v>0.84251306838524798</v>
      </c>
      <c r="N74">
        <v>16.311297366011001</v>
      </c>
      <c r="O74">
        <v>0.71109099848248303</v>
      </c>
      <c r="P74">
        <v>16.311297366011001</v>
      </c>
      <c r="Q74">
        <v>0.73350660562015702</v>
      </c>
      <c r="R74">
        <v>159244547.59999999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1.36136633748693E-2</v>
      </c>
      <c r="E75">
        <v>0</v>
      </c>
      <c r="F75">
        <v>0</v>
      </c>
      <c r="G75">
        <v>0</v>
      </c>
      <c r="H75">
        <v>0</v>
      </c>
      <c r="I75">
        <v>16.308267548585199</v>
      </c>
      <c r="J75">
        <v>467291.08</v>
      </c>
      <c r="K75">
        <v>408992</v>
      </c>
      <c r="L75">
        <v>0.84978051536297605</v>
      </c>
      <c r="M75">
        <v>0.84054325098460403</v>
      </c>
      <c r="N75">
        <v>16.308267548585199</v>
      </c>
      <c r="O75">
        <v>0.69853774836260896</v>
      </c>
      <c r="P75">
        <v>16.308267548585199</v>
      </c>
      <c r="Q75">
        <v>0.72026106062177697</v>
      </c>
      <c r="R75">
        <v>160315242.13999999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1.3706285977237101E-2</v>
      </c>
      <c r="E76">
        <v>0</v>
      </c>
      <c r="F76">
        <v>0</v>
      </c>
      <c r="G76">
        <v>0</v>
      </c>
      <c r="H76">
        <v>0</v>
      </c>
      <c r="I76">
        <v>16.310676331304901</v>
      </c>
      <c r="J76">
        <v>466619.58</v>
      </c>
      <c r="K76">
        <v>408856.34</v>
      </c>
      <c r="L76">
        <v>0.848553842694863</v>
      </c>
      <c r="M76">
        <v>0.83932606516290698</v>
      </c>
      <c r="N76">
        <v>16.310676331304901</v>
      </c>
      <c r="O76">
        <v>0.68907408792046998</v>
      </c>
      <c r="P76">
        <v>16.310676331304901</v>
      </c>
      <c r="Q76">
        <v>0.71061090628340895</v>
      </c>
      <c r="R76">
        <v>162081032.69999999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1.31793948307699E-2</v>
      </c>
      <c r="E77">
        <v>0</v>
      </c>
      <c r="F77">
        <v>0</v>
      </c>
      <c r="G77">
        <v>0</v>
      </c>
      <c r="H77">
        <v>0</v>
      </c>
      <c r="I77">
        <v>16.310041771841099</v>
      </c>
      <c r="J77">
        <v>466512.34</v>
      </c>
      <c r="K77">
        <v>408760.36</v>
      </c>
      <c r="L77">
        <v>0.84776760080865299</v>
      </c>
      <c r="M77">
        <v>0.83912234156820598</v>
      </c>
      <c r="N77">
        <v>16.310041771841099</v>
      </c>
      <c r="O77">
        <v>0.68306397817822795</v>
      </c>
      <c r="P77">
        <v>16.310041771841099</v>
      </c>
      <c r="Q77">
        <v>0.70383014951904999</v>
      </c>
      <c r="R77">
        <v>163574662.88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1.25671352324398E-2</v>
      </c>
      <c r="E78">
        <v>0</v>
      </c>
      <c r="F78">
        <v>0</v>
      </c>
      <c r="G78">
        <v>0</v>
      </c>
      <c r="H78">
        <v>0</v>
      </c>
      <c r="I78">
        <v>16.308747326699301</v>
      </c>
      <c r="J78">
        <v>466222.98</v>
      </c>
      <c r="K78">
        <v>408639.24</v>
      </c>
      <c r="L78">
        <v>0.84686405866995396</v>
      </c>
      <c r="M78">
        <v>0.83860705334765395</v>
      </c>
      <c r="N78">
        <v>16.308747326699301</v>
      </c>
      <c r="O78">
        <v>0.67820412804071495</v>
      </c>
      <c r="P78">
        <v>16.308747326699301</v>
      </c>
      <c r="Q78">
        <v>0.69798635751968496</v>
      </c>
      <c r="R78">
        <v>164663058.06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1.2302035811282201E-2</v>
      </c>
      <c r="E79">
        <v>0</v>
      </c>
      <c r="F79">
        <v>0</v>
      </c>
      <c r="G79">
        <v>0</v>
      </c>
      <c r="H79">
        <v>0</v>
      </c>
      <c r="I79">
        <v>16.305343013845299</v>
      </c>
      <c r="J79">
        <v>465746.54</v>
      </c>
      <c r="K79">
        <v>408715.26</v>
      </c>
      <c r="L79">
        <v>0.84560607165201895</v>
      </c>
      <c r="M79">
        <v>0.83775084138918698</v>
      </c>
      <c r="N79">
        <v>16.305343013845299</v>
      </c>
      <c r="O79">
        <v>0.67235379562554698</v>
      </c>
      <c r="P79">
        <v>16.305343013845299</v>
      </c>
      <c r="Q79">
        <v>0.69099253035824304</v>
      </c>
      <c r="R79">
        <v>166054596.16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1.16011182121693E-2</v>
      </c>
      <c r="E80">
        <v>0</v>
      </c>
      <c r="F80">
        <v>0</v>
      </c>
      <c r="G80">
        <v>0</v>
      </c>
      <c r="H80">
        <v>0</v>
      </c>
      <c r="I80">
        <v>16.3087215713599</v>
      </c>
      <c r="J80">
        <v>465263.28</v>
      </c>
      <c r="K80">
        <v>408475.1</v>
      </c>
      <c r="L80">
        <v>0.84499905502468897</v>
      </c>
      <c r="M80">
        <v>0.83688882921589602</v>
      </c>
      <c r="N80">
        <v>16.3087215713599</v>
      </c>
      <c r="O80">
        <v>0.667709179184239</v>
      </c>
      <c r="P80">
        <v>16.3087215713599</v>
      </c>
      <c r="Q80">
        <v>0.68637514076892003</v>
      </c>
      <c r="R80">
        <v>166769682.18000001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1.11852134827796E-2</v>
      </c>
      <c r="E81">
        <v>0</v>
      </c>
      <c r="F81">
        <v>0</v>
      </c>
      <c r="G81">
        <v>0</v>
      </c>
      <c r="H81">
        <v>0</v>
      </c>
      <c r="I81">
        <v>16.3079086053122</v>
      </c>
      <c r="J81">
        <v>464708.66</v>
      </c>
      <c r="K81">
        <v>408201.36</v>
      </c>
      <c r="L81">
        <v>0.84376272010689002</v>
      </c>
      <c r="M81">
        <v>0.83586412459720705</v>
      </c>
      <c r="N81">
        <v>16.3079086053122</v>
      </c>
      <c r="O81">
        <v>0.66063522807284403</v>
      </c>
      <c r="P81">
        <v>16.3079086053122</v>
      </c>
      <c r="Q81">
        <v>0.67775459820452399</v>
      </c>
      <c r="R81">
        <v>168329943.91999999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1.1258243264213E-2</v>
      </c>
      <c r="E82">
        <v>0</v>
      </c>
      <c r="F82">
        <v>0</v>
      </c>
      <c r="G82">
        <v>0</v>
      </c>
      <c r="H82">
        <v>0</v>
      </c>
      <c r="I82">
        <v>16.312237879133001</v>
      </c>
      <c r="J82">
        <v>464436.16</v>
      </c>
      <c r="K82">
        <v>407935</v>
      </c>
      <c r="L82">
        <v>0.84339698907045901</v>
      </c>
      <c r="M82">
        <v>0.83537425707124902</v>
      </c>
      <c r="N82">
        <v>16.312237879133001</v>
      </c>
      <c r="O82">
        <v>0.65397237890092796</v>
      </c>
      <c r="P82">
        <v>16.312237879133001</v>
      </c>
      <c r="Q82">
        <v>0.674887253297622</v>
      </c>
      <c r="R82">
        <v>169371975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1.0754343366603501E-2</v>
      </c>
      <c r="E83">
        <v>0</v>
      </c>
      <c r="F83">
        <v>0</v>
      </c>
      <c r="G83">
        <v>0</v>
      </c>
      <c r="H83">
        <v>0</v>
      </c>
      <c r="I83">
        <v>16.307135950278902</v>
      </c>
      <c r="J83">
        <v>463592.74</v>
      </c>
      <c r="K83">
        <v>407707.06</v>
      </c>
      <c r="L83">
        <v>0.84178480075941398</v>
      </c>
      <c r="M83">
        <v>0.83383820264948005</v>
      </c>
      <c r="N83">
        <v>16.307135950278902</v>
      </c>
      <c r="O83">
        <v>0.64642914651717498</v>
      </c>
      <c r="P83">
        <v>16.307135950278902</v>
      </c>
      <c r="Q83">
        <v>0.66416681371795006</v>
      </c>
      <c r="R83">
        <v>171010345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1.01700652363111E-2</v>
      </c>
      <c r="E84">
        <v>0</v>
      </c>
      <c r="F84">
        <v>0</v>
      </c>
      <c r="G84">
        <v>0</v>
      </c>
      <c r="H84">
        <v>0</v>
      </c>
      <c r="I84">
        <v>16.310614540879602</v>
      </c>
      <c r="J84">
        <v>462329.4</v>
      </c>
      <c r="K84">
        <v>407395.6</v>
      </c>
      <c r="L84">
        <v>0.84016435758519203</v>
      </c>
      <c r="M84">
        <v>0.83155356247762202</v>
      </c>
      <c r="N84">
        <v>16.310614540879602</v>
      </c>
      <c r="O84">
        <v>0.63658804071536301</v>
      </c>
      <c r="P84">
        <v>16.310614540879602</v>
      </c>
      <c r="Q84">
        <v>0.65529906089516099</v>
      </c>
      <c r="R84">
        <v>172377831.66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9.8996779687536493E-3</v>
      </c>
      <c r="E85">
        <v>0</v>
      </c>
      <c r="F85">
        <v>0</v>
      </c>
      <c r="G85">
        <v>0</v>
      </c>
      <c r="H85">
        <v>0</v>
      </c>
      <c r="I85">
        <v>16.309252430813999</v>
      </c>
      <c r="J85">
        <v>460579.52</v>
      </c>
      <c r="K85">
        <v>407132</v>
      </c>
      <c r="L85">
        <v>0.83782736522207502</v>
      </c>
      <c r="M85">
        <v>0.82839620479770804</v>
      </c>
      <c r="N85">
        <v>16.309252430813999</v>
      </c>
      <c r="O85">
        <v>0.62717460565688699</v>
      </c>
      <c r="P85">
        <v>16.309252430813999</v>
      </c>
      <c r="Q85">
        <v>0.64490905611461702</v>
      </c>
      <c r="R85">
        <v>173751456.19999999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9.5950363137629995E-3</v>
      </c>
      <c r="E86">
        <v>0</v>
      </c>
      <c r="F86">
        <v>0</v>
      </c>
      <c r="G86">
        <v>0</v>
      </c>
      <c r="H86">
        <v>0</v>
      </c>
      <c r="I86">
        <v>16.309504826286901</v>
      </c>
      <c r="J86">
        <v>458494.98</v>
      </c>
      <c r="K86">
        <v>406904.64</v>
      </c>
      <c r="L86">
        <v>0.835176606862854</v>
      </c>
      <c r="M86">
        <v>0.82462291442892899</v>
      </c>
      <c r="N86">
        <v>16.309504826286901</v>
      </c>
      <c r="O86">
        <v>0.61752860435833301</v>
      </c>
      <c r="P86">
        <v>16.309504826286901</v>
      </c>
      <c r="Q86">
        <v>0.63595071450042795</v>
      </c>
      <c r="R86">
        <v>175214584.80000001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9.0471657089645705E-3</v>
      </c>
      <c r="E87">
        <v>0</v>
      </c>
      <c r="F87">
        <v>0</v>
      </c>
      <c r="G87">
        <v>0</v>
      </c>
      <c r="H87">
        <v>0</v>
      </c>
      <c r="I87">
        <v>16.310982625146501</v>
      </c>
      <c r="J87">
        <v>455742.32</v>
      </c>
      <c r="K87">
        <v>406537.38</v>
      </c>
      <c r="L87">
        <v>0.83201282905602103</v>
      </c>
      <c r="M87">
        <v>0.81965943430003496</v>
      </c>
      <c r="N87">
        <v>16.310982625146501</v>
      </c>
      <c r="O87">
        <v>0.60746389730101702</v>
      </c>
      <c r="P87">
        <v>16.310982625146501</v>
      </c>
      <c r="Q87">
        <v>0.62515313359028402</v>
      </c>
      <c r="R87">
        <v>176329736.28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8.9110621212884194E-3</v>
      </c>
      <c r="E88">
        <v>0</v>
      </c>
      <c r="F88">
        <v>0</v>
      </c>
      <c r="G88">
        <v>0</v>
      </c>
      <c r="H88">
        <v>0</v>
      </c>
      <c r="I88">
        <v>16.3096471003579</v>
      </c>
      <c r="J88">
        <v>452324.2</v>
      </c>
      <c r="K88">
        <v>406283.52000000002</v>
      </c>
      <c r="L88">
        <v>0.82816230076310704</v>
      </c>
      <c r="M88">
        <v>0.81348009308986702</v>
      </c>
      <c r="N88">
        <v>16.3096471003579</v>
      </c>
      <c r="O88">
        <v>0.59629432968239604</v>
      </c>
      <c r="P88">
        <v>16.3096471003579</v>
      </c>
      <c r="Q88">
        <v>0.613931689149396</v>
      </c>
      <c r="R88">
        <v>177557436.81999999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7.8536649862318304E-3</v>
      </c>
      <c r="E89">
        <v>0</v>
      </c>
      <c r="F89">
        <v>0</v>
      </c>
      <c r="G89">
        <v>0</v>
      </c>
      <c r="H89">
        <v>0</v>
      </c>
      <c r="I89">
        <v>16.313265537407698</v>
      </c>
      <c r="J89">
        <v>448047.76</v>
      </c>
      <c r="K89">
        <v>405996.62</v>
      </c>
      <c r="L89">
        <v>0.82388793261001902</v>
      </c>
      <c r="M89">
        <v>0.80573956319369799</v>
      </c>
      <c r="N89">
        <v>16.313265537407698</v>
      </c>
      <c r="O89">
        <v>0.58388653828322601</v>
      </c>
      <c r="P89">
        <v>16.313265537407698</v>
      </c>
      <c r="Q89">
        <v>0.60132693597549203</v>
      </c>
      <c r="R89">
        <v>178788277.03999999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7.7320191529285801E-3</v>
      </c>
      <c r="E90">
        <v>0</v>
      </c>
      <c r="F90">
        <v>0</v>
      </c>
      <c r="G90">
        <v>0</v>
      </c>
      <c r="H90">
        <v>0</v>
      </c>
      <c r="I90">
        <v>16.3127006282091</v>
      </c>
      <c r="J90">
        <v>445220.24</v>
      </c>
      <c r="K90">
        <v>405480.52</v>
      </c>
      <c r="L90">
        <v>0.82088034764054696</v>
      </c>
      <c r="M90">
        <v>0.80062445399212301</v>
      </c>
      <c r="N90">
        <v>16.3127006282091</v>
      </c>
      <c r="O90">
        <v>0.57711797307891599</v>
      </c>
      <c r="P90">
        <v>16.3127006282091</v>
      </c>
      <c r="Q90">
        <v>0.59406392290107102</v>
      </c>
      <c r="R90">
        <v>180267880.84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7.1370164340036901E-3</v>
      </c>
      <c r="E91">
        <v>0</v>
      </c>
      <c r="F91">
        <v>0</v>
      </c>
      <c r="G91">
        <v>0</v>
      </c>
      <c r="H91">
        <v>0</v>
      </c>
      <c r="I91">
        <v>16.315176406626001</v>
      </c>
      <c r="J91">
        <v>443013.88</v>
      </c>
      <c r="K91">
        <v>404819.66</v>
      </c>
      <c r="L91">
        <v>0.81840938290783505</v>
      </c>
      <c r="M91">
        <v>0.79664450411743604</v>
      </c>
      <c r="N91">
        <v>16.315176406626001</v>
      </c>
      <c r="O91">
        <v>0.57348355952381103</v>
      </c>
      <c r="P91">
        <v>16.315176406626001</v>
      </c>
      <c r="Q91">
        <v>0.59127619047618996</v>
      </c>
      <c r="R91">
        <v>181567518.94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6.6247597152121898E-3</v>
      </c>
      <c r="E92">
        <v>0</v>
      </c>
      <c r="F92">
        <v>0</v>
      </c>
      <c r="G92">
        <v>0</v>
      </c>
      <c r="H92">
        <v>0</v>
      </c>
      <c r="I92">
        <v>16.314158783967301</v>
      </c>
      <c r="J92">
        <v>442146.86</v>
      </c>
      <c r="K92">
        <v>404378.82</v>
      </c>
      <c r="L92">
        <v>0.81677072490437297</v>
      </c>
      <c r="M92">
        <v>0.795083458646616</v>
      </c>
      <c r="N92">
        <v>16.314158783967301</v>
      </c>
      <c r="O92">
        <v>0.57346352380952503</v>
      </c>
      <c r="P92">
        <v>16.314158783967301</v>
      </c>
      <c r="Q92">
        <v>0.59171428571428497</v>
      </c>
      <c r="R92">
        <v>182898164.19999999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6.2515578469237399E-3</v>
      </c>
      <c r="E93">
        <v>0</v>
      </c>
      <c r="F93">
        <v>0</v>
      </c>
      <c r="G93">
        <v>0</v>
      </c>
      <c r="H93">
        <v>0</v>
      </c>
      <c r="I93">
        <v>16.311855402813201</v>
      </c>
      <c r="J93">
        <v>440733.94</v>
      </c>
      <c r="K93">
        <v>403634.24</v>
      </c>
      <c r="L93">
        <v>0.81420478864743695</v>
      </c>
      <c r="M93">
        <v>0.79252466881489403</v>
      </c>
      <c r="N93">
        <v>16.311855402813201</v>
      </c>
      <c r="O93">
        <v>0.57351026190476295</v>
      </c>
      <c r="P93">
        <v>16.311855402813201</v>
      </c>
      <c r="Q93">
        <v>0.590733333333333</v>
      </c>
      <c r="R93">
        <v>184187059.25999999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5.7629072126471103E-3</v>
      </c>
      <c r="E94">
        <v>0</v>
      </c>
      <c r="F94">
        <v>0</v>
      </c>
      <c r="G94">
        <v>0</v>
      </c>
      <c r="H94">
        <v>0</v>
      </c>
      <c r="I94">
        <v>16.314062479922999</v>
      </c>
      <c r="J94">
        <v>439199.76</v>
      </c>
      <c r="K94">
        <v>402762.66</v>
      </c>
      <c r="L94">
        <v>0.81194236070416503</v>
      </c>
      <c r="M94">
        <v>0.78975836018617895</v>
      </c>
      <c r="N94">
        <v>16.314062479922999</v>
      </c>
      <c r="O94">
        <v>0.57343951190476306</v>
      </c>
      <c r="P94">
        <v>16.314062479922999</v>
      </c>
      <c r="Q94">
        <v>0.59158571428571405</v>
      </c>
      <c r="R94">
        <v>185441771.38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5.1570550155830902E-3</v>
      </c>
      <c r="E95">
        <v>0</v>
      </c>
      <c r="F95">
        <v>0</v>
      </c>
      <c r="G95">
        <v>0</v>
      </c>
      <c r="H95">
        <v>0</v>
      </c>
      <c r="I95">
        <v>16.3116660705304</v>
      </c>
      <c r="J95">
        <v>438023.7</v>
      </c>
      <c r="K95">
        <v>401470.58</v>
      </c>
      <c r="L95">
        <v>0.80997161361485903</v>
      </c>
      <c r="M95">
        <v>0.78763601861797305</v>
      </c>
      <c r="N95">
        <v>16.3116660705304</v>
      </c>
      <c r="O95">
        <v>0.57338786904761996</v>
      </c>
      <c r="P95">
        <v>16.311666070530499</v>
      </c>
      <c r="Q95">
        <v>0.58989999999999998</v>
      </c>
      <c r="R95">
        <v>186865754.41999999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4.55578181839442E-3</v>
      </c>
      <c r="E96">
        <v>0</v>
      </c>
      <c r="F96">
        <v>0</v>
      </c>
      <c r="G96">
        <v>0</v>
      </c>
      <c r="H96">
        <v>0</v>
      </c>
      <c r="I96">
        <v>16.3144198067309</v>
      </c>
      <c r="J96">
        <v>437673.6</v>
      </c>
      <c r="K96">
        <v>399782.94</v>
      </c>
      <c r="L96">
        <v>0.80955361982172203</v>
      </c>
      <c r="M96">
        <v>0.78697450769781496</v>
      </c>
      <c r="N96">
        <v>16.3144198067309</v>
      </c>
      <c r="O96">
        <v>0.57327747619047797</v>
      </c>
      <c r="P96">
        <v>16.3144198067309</v>
      </c>
      <c r="Q96">
        <v>0.59117142857142801</v>
      </c>
      <c r="R96">
        <v>188278997.38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4.0948387995303898E-3</v>
      </c>
      <c r="E97">
        <v>0</v>
      </c>
      <c r="F97">
        <v>0</v>
      </c>
      <c r="G97">
        <v>0</v>
      </c>
      <c r="H97">
        <v>0</v>
      </c>
      <c r="I97">
        <v>16.313672203227501</v>
      </c>
      <c r="J97">
        <v>438594.92</v>
      </c>
      <c r="K97">
        <v>397634.46</v>
      </c>
      <c r="L97">
        <v>0.81084554650662199</v>
      </c>
      <c r="M97">
        <v>0.78859355531686304</v>
      </c>
      <c r="N97">
        <v>16.313672203227501</v>
      </c>
      <c r="O97">
        <v>0.57328378571428695</v>
      </c>
      <c r="P97">
        <v>16.313672203227501</v>
      </c>
      <c r="Q97">
        <v>0.59240952380952305</v>
      </c>
      <c r="R97">
        <v>189577992.91999999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3.4527810452194998E-3</v>
      </c>
      <c r="E98">
        <v>0</v>
      </c>
      <c r="F98">
        <v>0</v>
      </c>
      <c r="G98">
        <v>0</v>
      </c>
      <c r="H98">
        <v>0</v>
      </c>
      <c r="I98">
        <v>16.315234442086702</v>
      </c>
      <c r="J98">
        <v>440163.08</v>
      </c>
      <c r="K98">
        <v>395053.42</v>
      </c>
      <c r="L98">
        <v>0.81325742807108603</v>
      </c>
      <c r="M98">
        <v>0.79133444325098401</v>
      </c>
      <c r="N98">
        <v>16.315234442086702</v>
      </c>
      <c r="O98">
        <v>0.57331864285714396</v>
      </c>
      <c r="P98">
        <v>16.315234442086702</v>
      </c>
      <c r="Q98">
        <v>0.59200952380952299</v>
      </c>
      <c r="R98">
        <v>191004722.40000001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3.1375002385942898E-3</v>
      </c>
      <c r="E99">
        <v>0</v>
      </c>
      <c r="F99">
        <v>0</v>
      </c>
      <c r="G99">
        <v>0</v>
      </c>
      <c r="H99">
        <v>0</v>
      </c>
      <c r="I99">
        <v>16.315058788294198</v>
      </c>
      <c r="J99">
        <v>440700.78</v>
      </c>
      <c r="K99">
        <v>391804.78</v>
      </c>
      <c r="L99">
        <v>0.81566257041938295</v>
      </c>
      <c r="M99">
        <v>0.79223365556749004</v>
      </c>
      <c r="N99">
        <v>16.315058788294198</v>
      </c>
      <c r="O99">
        <v>0.57354650000000196</v>
      </c>
      <c r="P99">
        <v>16.315058788294198</v>
      </c>
      <c r="Q99">
        <v>0.59286666666666599</v>
      </c>
      <c r="R99">
        <v>192384082.18000001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3.12230303621195E-3</v>
      </c>
      <c r="E100">
        <v>0</v>
      </c>
      <c r="F100">
        <v>0</v>
      </c>
      <c r="G100">
        <v>0</v>
      </c>
      <c r="H100">
        <v>0</v>
      </c>
      <c r="I100">
        <v>16.3161721677439</v>
      </c>
      <c r="J100">
        <v>437953.34</v>
      </c>
      <c r="K100">
        <v>387650.22</v>
      </c>
      <c r="L100">
        <v>0.81608427213466805</v>
      </c>
      <c r="M100">
        <v>0.78718793412101595</v>
      </c>
      <c r="N100">
        <v>16.3161721677439</v>
      </c>
      <c r="O100">
        <v>0.57369459523809696</v>
      </c>
      <c r="P100">
        <v>16.3161721677439</v>
      </c>
      <c r="Q100">
        <v>0.59222857142857099</v>
      </c>
      <c r="R100">
        <v>193953481.16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2.9219712602855199E-3</v>
      </c>
      <c r="E101">
        <v>0</v>
      </c>
      <c r="F101">
        <v>0</v>
      </c>
      <c r="G101">
        <v>0</v>
      </c>
      <c r="H101">
        <v>0</v>
      </c>
      <c r="I101">
        <v>16.317045618819101</v>
      </c>
      <c r="J101">
        <v>436426.28</v>
      </c>
      <c r="K101">
        <v>386143.42</v>
      </c>
      <c r="L101">
        <v>0.81542669785351996</v>
      </c>
      <c r="M101">
        <v>0.784251951306838</v>
      </c>
      <c r="N101">
        <v>16.317045618819101</v>
      </c>
      <c r="O101">
        <v>0.57354305952381102</v>
      </c>
      <c r="P101">
        <v>16.317045618819101</v>
      </c>
      <c r="Q101">
        <v>0.593480952380952</v>
      </c>
      <c r="R101">
        <v>195444524.28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2.4767773217086401E-3</v>
      </c>
      <c r="E102">
        <v>0</v>
      </c>
      <c r="F102">
        <v>0</v>
      </c>
      <c r="G102">
        <v>0</v>
      </c>
      <c r="H102">
        <v>0</v>
      </c>
      <c r="I102">
        <v>16.3164260903784</v>
      </c>
      <c r="J102">
        <v>432383.46</v>
      </c>
      <c r="K102">
        <v>374174.18</v>
      </c>
      <c r="L102">
        <v>0.81284059807833198</v>
      </c>
      <c r="M102">
        <v>0.77690716075903998</v>
      </c>
      <c r="N102">
        <v>16.3164260903784</v>
      </c>
      <c r="O102">
        <v>0.57371559523809701</v>
      </c>
      <c r="P102">
        <v>16.3164260903784</v>
      </c>
      <c r="Q102">
        <v>0.58945238095238095</v>
      </c>
      <c r="R102">
        <v>197144843.84</v>
      </c>
      <c r="S102">
        <v>0.27331627848227302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224</v>
      </c>
      <c r="E3">
        <v>0</v>
      </c>
      <c r="F3">
        <v>0</v>
      </c>
      <c r="G3">
        <v>0</v>
      </c>
      <c r="H3">
        <v>0</v>
      </c>
      <c r="I3">
        <v>246</v>
      </c>
      <c r="J3">
        <v>6191</v>
      </c>
      <c r="K3">
        <v>37099</v>
      </c>
      <c r="L3">
        <v>4618</v>
      </c>
      <c r="M3">
        <v>3825</v>
      </c>
      <c r="N3">
        <v>33</v>
      </c>
      <c r="O3">
        <v>38</v>
      </c>
      <c r="P3">
        <v>47</v>
      </c>
      <c r="Q3">
        <v>46</v>
      </c>
      <c r="R3">
        <v>5777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25</v>
      </c>
      <c r="J4">
        <v>4176</v>
      </c>
      <c r="K4">
        <v>31620</v>
      </c>
      <c r="L4">
        <v>3790</v>
      </c>
      <c r="M4">
        <v>3487</v>
      </c>
      <c r="N4">
        <v>25</v>
      </c>
      <c r="O4">
        <v>27</v>
      </c>
      <c r="P4">
        <v>25</v>
      </c>
      <c r="Q4">
        <v>41</v>
      </c>
      <c r="R4">
        <v>4607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11</v>
      </c>
      <c r="E5">
        <v>0</v>
      </c>
      <c r="F5">
        <v>0</v>
      </c>
      <c r="G5">
        <v>0</v>
      </c>
      <c r="H5">
        <v>0</v>
      </c>
      <c r="I5">
        <v>26</v>
      </c>
      <c r="J5">
        <v>4165</v>
      </c>
      <c r="K5">
        <v>32295</v>
      </c>
      <c r="L5">
        <v>3574</v>
      </c>
      <c r="M5">
        <v>3308</v>
      </c>
      <c r="N5">
        <v>26</v>
      </c>
      <c r="O5">
        <v>28</v>
      </c>
      <c r="P5">
        <v>33</v>
      </c>
      <c r="Q5">
        <v>40</v>
      </c>
      <c r="R5">
        <v>4447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28</v>
      </c>
      <c r="J6">
        <v>4283</v>
      </c>
      <c r="K6">
        <v>32021</v>
      </c>
      <c r="L6">
        <v>3676</v>
      </c>
      <c r="M6">
        <v>3486</v>
      </c>
      <c r="N6">
        <v>27</v>
      </c>
      <c r="O6">
        <v>28</v>
      </c>
      <c r="P6">
        <v>29</v>
      </c>
      <c r="Q6">
        <v>43</v>
      </c>
      <c r="R6">
        <v>4491</v>
      </c>
      <c r="S6">
        <v>23</v>
      </c>
    </row>
    <row r="7" spans="1:19" x14ac:dyDescent="0.25">
      <c r="A7">
        <v>96</v>
      </c>
      <c r="B7">
        <v>4838.3999999999996</v>
      </c>
      <c r="C7">
        <v>96</v>
      </c>
      <c r="D7">
        <v>11</v>
      </c>
      <c r="E7">
        <v>0</v>
      </c>
      <c r="F7">
        <v>0</v>
      </c>
      <c r="G7">
        <v>0</v>
      </c>
      <c r="H7">
        <v>0</v>
      </c>
      <c r="I7">
        <v>28</v>
      </c>
      <c r="J7">
        <v>4112</v>
      </c>
      <c r="K7">
        <v>31573</v>
      </c>
      <c r="L7">
        <v>3711</v>
      </c>
      <c r="M7">
        <v>3348</v>
      </c>
      <c r="N7">
        <v>29</v>
      </c>
      <c r="O7">
        <v>27</v>
      </c>
      <c r="P7">
        <v>25</v>
      </c>
      <c r="Q7">
        <v>40</v>
      </c>
      <c r="R7">
        <v>4555</v>
      </c>
      <c r="S7">
        <v>28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26</v>
      </c>
      <c r="J8">
        <v>4068</v>
      </c>
      <c r="K8">
        <v>31867</v>
      </c>
      <c r="L8">
        <v>3660</v>
      </c>
      <c r="M8">
        <v>3390</v>
      </c>
      <c r="N8">
        <v>25</v>
      </c>
      <c r="O8">
        <v>27</v>
      </c>
      <c r="P8">
        <v>24</v>
      </c>
      <c r="Q8">
        <v>40</v>
      </c>
      <c r="R8">
        <v>4489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15</v>
      </c>
      <c r="E9">
        <v>0</v>
      </c>
      <c r="F9">
        <v>0</v>
      </c>
      <c r="G9">
        <v>0</v>
      </c>
      <c r="H9">
        <v>0</v>
      </c>
      <c r="I9">
        <v>39</v>
      </c>
      <c r="J9">
        <v>4331</v>
      </c>
      <c r="K9">
        <v>32217</v>
      </c>
      <c r="L9">
        <v>3846</v>
      </c>
      <c r="M9">
        <v>3529</v>
      </c>
      <c r="N9">
        <v>26</v>
      </c>
      <c r="O9">
        <v>28</v>
      </c>
      <c r="P9">
        <v>44</v>
      </c>
      <c r="Q9">
        <v>40</v>
      </c>
      <c r="R9">
        <v>4497</v>
      </c>
      <c r="S9">
        <v>19</v>
      </c>
    </row>
    <row r="10" spans="1:19" x14ac:dyDescent="0.25">
      <c r="A10">
        <v>93</v>
      </c>
      <c r="B10">
        <v>4687.2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50</v>
      </c>
      <c r="J10">
        <v>4351</v>
      </c>
      <c r="K10">
        <v>31983</v>
      </c>
      <c r="L10">
        <v>3828</v>
      </c>
      <c r="M10">
        <v>3454</v>
      </c>
      <c r="N10">
        <v>25</v>
      </c>
      <c r="O10">
        <v>27</v>
      </c>
      <c r="P10">
        <v>26</v>
      </c>
      <c r="Q10">
        <v>42</v>
      </c>
      <c r="R10">
        <v>4546</v>
      </c>
      <c r="S10">
        <v>19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29</v>
      </c>
      <c r="J11">
        <v>4417</v>
      </c>
      <c r="K11">
        <v>32917</v>
      </c>
      <c r="L11">
        <v>3736</v>
      </c>
      <c r="M11">
        <v>3505</v>
      </c>
      <c r="N11">
        <v>26</v>
      </c>
      <c r="O11">
        <v>29</v>
      </c>
      <c r="P11">
        <v>25</v>
      </c>
      <c r="Q11">
        <v>41</v>
      </c>
      <c r="R11">
        <v>4636</v>
      </c>
      <c r="S11">
        <v>19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29</v>
      </c>
      <c r="J12">
        <v>4347</v>
      </c>
      <c r="K12">
        <v>32734</v>
      </c>
      <c r="L12">
        <v>3679</v>
      </c>
      <c r="M12">
        <v>3651</v>
      </c>
      <c r="N12">
        <v>25</v>
      </c>
      <c r="O12">
        <v>27</v>
      </c>
      <c r="P12">
        <v>25</v>
      </c>
      <c r="Q12">
        <v>51</v>
      </c>
      <c r="R12">
        <v>4706</v>
      </c>
      <c r="S12">
        <v>28</v>
      </c>
    </row>
    <row r="13" spans="1:19" x14ac:dyDescent="0.25">
      <c r="A13">
        <v>90</v>
      </c>
      <c r="B13">
        <v>4536</v>
      </c>
      <c r="C13">
        <v>90</v>
      </c>
      <c r="D13">
        <v>13</v>
      </c>
      <c r="E13">
        <v>0</v>
      </c>
      <c r="F13">
        <v>0</v>
      </c>
      <c r="G13">
        <v>0</v>
      </c>
      <c r="H13">
        <v>0</v>
      </c>
      <c r="I13">
        <v>33</v>
      </c>
      <c r="J13">
        <v>4366</v>
      </c>
      <c r="K13">
        <v>31805</v>
      </c>
      <c r="L13">
        <v>3864</v>
      </c>
      <c r="M13">
        <v>3418</v>
      </c>
      <c r="N13">
        <v>27</v>
      </c>
      <c r="O13">
        <v>27</v>
      </c>
      <c r="P13">
        <v>25</v>
      </c>
      <c r="Q13">
        <v>48</v>
      </c>
      <c r="R13">
        <v>4564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15</v>
      </c>
      <c r="E14">
        <v>0</v>
      </c>
      <c r="F14">
        <v>0</v>
      </c>
      <c r="G14">
        <v>0</v>
      </c>
      <c r="H14">
        <v>0</v>
      </c>
      <c r="I14">
        <v>26</v>
      </c>
      <c r="J14">
        <v>4230</v>
      </c>
      <c r="K14">
        <v>31660</v>
      </c>
      <c r="L14">
        <v>3638</v>
      </c>
      <c r="M14">
        <v>3411</v>
      </c>
      <c r="N14">
        <v>33</v>
      </c>
      <c r="O14">
        <v>71</v>
      </c>
      <c r="P14">
        <v>25</v>
      </c>
      <c r="Q14">
        <v>40</v>
      </c>
      <c r="R14">
        <v>4515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11</v>
      </c>
      <c r="E15">
        <v>0</v>
      </c>
      <c r="F15">
        <v>0</v>
      </c>
      <c r="G15">
        <v>0</v>
      </c>
      <c r="H15">
        <v>0</v>
      </c>
      <c r="I15">
        <v>33</v>
      </c>
      <c r="J15">
        <v>4399</v>
      </c>
      <c r="K15">
        <v>32031</v>
      </c>
      <c r="L15">
        <v>3876</v>
      </c>
      <c r="M15">
        <v>3597</v>
      </c>
      <c r="N15">
        <v>26</v>
      </c>
      <c r="O15">
        <v>27</v>
      </c>
      <c r="P15">
        <v>25</v>
      </c>
      <c r="Q15">
        <v>40</v>
      </c>
      <c r="R15">
        <v>4519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25</v>
      </c>
      <c r="J16">
        <v>4060</v>
      </c>
      <c r="K16">
        <v>31526</v>
      </c>
      <c r="L16">
        <v>3553</v>
      </c>
      <c r="M16">
        <v>3308</v>
      </c>
      <c r="N16">
        <v>36</v>
      </c>
      <c r="O16">
        <v>38</v>
      </c>
      <c r="P16">
        <v>60</v>
      </c>
      <c r="Q16">
        <v>40</v>
      </c>
      <c r="R16">
        <v>4564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11</v>
      </c>
      <c r="E17">
        <v>0</v>
      </c>
      <c r="F17">
        <v>0</v>
      </c>
      <c r="G17">
        <v>0</v>
      </c>
      <c r="H17">
        <v>0</v>
      </c>
      <c r="I17">
        <v>26</v>
      </c>
      <c r="J17">
        <v>3641</v>
      </c>
      <c r="K17">
        <v>31568</v>
      </c>
      <c r="L17">
        <v>3213</v>
      </c>
      <c r="M17">
        <v>2977</v>
      </c>
      <c r="N17">
        <v>27</v>
      </c>
      <c r="O17">
        <v>27</v>
      </c>
      <c r="P17">
        <v>25</v>
      </c>
      <c r="Q17">
        <v>40</v>
      </c>
      <c r="R17">
        <v>4185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12</v>
      </c>
      <c r="E18">
        <v>0</v>
      </c>
      <c r="F18">
        <v>0</v>
      </c>
      <c r="G18">
        <v>0</v>
      </c>
      <c r="H18">
        <v>0</v>
      </c>
      <c r="I18">
        <v>29</v>
      </c>
      <c r="J18">
        <v>4269</v>
      </c>
      <c r="K18">
        <v>31745</v>
      </c>
      <c r="L18">
        <v>3863</v>
      </c>
      <c r="M18">
        <v>3485</v>
      </c>
      <c r="N18">
        <v>25</v>
      </c>
      <c r="O18">
        <v>27</v>
      </c>
      <c r="P18">
        <v>25</v>
      </c>
      <c r="Q18">
        <v>40</v>
      </c>
      <c r="R18">
        <v>4546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27</v>
      </c>
      <c r="E19">
        <v>0</v>
      </c>
      <c r="F19">
        <v>0</v>
      </c>
      <c r="G19">
        <v>0</v>
      </c>
      <c r="H19">
        <v>0</v>
      </c>
      <c r="I19">
        <v>26</v>
      </c>
      <c r="J19">
        <v>4104</v>
      </c>
      <c r="K19">
        <v>31180</v>
      </c>
      <c r="L19">
        <v>3614</v>
      </c>
      <c r="M19">
        <v>3307</v>
      </c>
      <c r="N19">
        <v>25</v>
      </c>
      <c r="O19">
        <v>27</v>
      </c>
      <c r="P19">
        <v>25</v>
      </c>
      <c r="Q19">
        <v>40</v>
      </c>
      <c r="R19">
        <v>4432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12</v>
      </c>
      <c r="E20">
        <v>0</v>
      </c>
      <c r="F20">
        <v>0</v>
      </c>
      <c r="G20">
        <v>0</v>
      </c>
      <c r="H20">
        <v>0</v>
      </c>
      <c r="I20">
        <v>26</v>
      </c>
      <c r="J20">
        <v>4122</v>
      </c>
      <c r="K20">
        <v>31201</v>
      </c>
      <c r="L20">
        <v>3519</v>
      </c>
      <c r="M20">
        <v>3207</v>
      </c>
      <c r="N20">
        <v>25</v>
      </c>
      <c r="O20">
        <v>27</v>
      </c>
      <c r="P20">
        <v>25</v>
      </c>
      <c r="Q20">
        <v>42</v>
      </c>
      <c r="R20">
        <v>4497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26</v>
      </c>
      <c r="J21">
        <v>4273</v>
      </c>
      <c r="K21">
        <v>31520</v>
      </c>
      <c r="L21">
        <v>3746</v>
      </c>
      <c r="M21">
        <v>3486</v>
      </c>
      <c r="N21">
        <v>25</v>
      </c>
      <c r="O21">
        <v>29</v>
      </c>
      <c r="P21">
        <v>25</v>
      </c>
      <c r="Q21">
        <v>40</v>
      </c>
      <c r="R21">
        <v>4538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25</v>
      </c>
      <c r="J22">
        <v>4263</v>
      </c>
      <c r="K22">
        <v>31737</v>
      </c>
      <c r="L22">
        <v>3799</v>
      </c>
      <c r="M22">
        <v>3549</v>
      </c>
      <c r="N22">
        <v>25</v>
      </c>
      <c r="O22">
        <v>27</v>
      </c>
      <c r="P22">
        <v>25</v>
      </c>
      <c r="Q22">
        <v>40</v>
      </c>
      <c r="R22">
        <v>4518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12</v>
      </c>
      <c r="E23">
        <v>0</v>
      </c>
      <c r="F23">
        <v>0</v>
      </c>
      <c r="G23">
        <v>0</v>
      </c>
      <c r="H23">
        <v>0</v>
      </c>
      <c r="I23">
        <v>26</v>
      </c>
      <c r="J23">
        <v>4108</v>
      </c>
      <c r="K23">
        <v>31232</v>
      </c>
      <c r="L23">
        <v>3790</v>
      </c>
      <c r="M23">
        <v>3487</v>
      </c>
      <c r="N23">
        <v>27</v>
      </c>
      <c r="O23">
        <v>30</v>
      </c>
      <c r="P23">
        <v>27</v>
      </c>
      <c r="Q23">
        <v>40</v>
      </c>
      <c r="R23">
        <v>4509</v>
      </c>
      <c r="S23">
        <v>20</v>
      </c>
    </row>
    <row r="24" spans="1:19" x14ac:dyDescent="0.25">
      <c r="A24">
        <v>79</v>
      </c>
      <c r="B24">
        <v>3981.6</v>
      </c>
      <c r="C24">
        <v>79</v>
      </c>
      <c r="D24">
        <v>12</v>
      </c>
      <c r="E24">
        <v>0</v>
      </c>
      <c r="F24">
        <v>0</v>
      </c>
      <c r="G24">
        <v>0</v>
      </c>
      <c r="H24">
        <v>0</v>
      </c>
      <c r="I24">
        <v>27</v>
      </c>
      <c r="J24">
        <v>4003</v>
      </c>
      <c r="K24">
        <v>30856</v>
      </c>
      <c r="L24">
        <v>3500</v>
      </c>
      <c r="M24">
        <v>3295</v>
      </c>
      <c r="N24">
        <v>34</v>
      </c>
      <c r="O24">
        <v>27</v>
      </c>
      <c r="P24">
        <v>25</v>
      </c>
      <c r="Q24">
        <v>41</v>
      </c>
      <c r="R24">
        <v>4383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11</v>
      </c>
      <c r="E25">
        <v>0</v>
      </c>
      <c r="F25">
        <v>0</v>
      </c>
      <c r="G25">
        <v>0</v>
      </c>
      <c r="H25">
        <v>0</v>
      </c>
      <c r="I25">
        <v>26</v>
      </c>
      <c r="J25">
        <v>4089</v>
      </c>
      <c r="K25">
        <v>31031</v>
      </c>
      <c r="L25">
        <v>3726</v>
      </c>
      <c r="M25">
        <v>3351</v>
      </c>
      <c r="N25">
        <v>25</v>
      </c>
      <c r="O25">
        <v>27</v>
      </c>
      <c r="P25">
        <v>26</v>
      </c>
      <c r="Q25">
        <v>56</v>
      </c>
      <c r="R25">
        <v>4527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51</v>
      </c>
      <c r="J26">
        <v>4345</v>
      </c>
      <c r="K26">
        <v>31382</v>
      </c>
      <c r="L26">
        <v>3828</v>
      </c>
      <c r="M26">
        <v>3596</v>
      </c>
      <c r="N26">
        <v>25</v>
      </c>
      <c r="O26">
        <v>33</v>
      </c>
      <c r="P26">
        <v>27</v>
      </c>
      <c r="Q26">
        <v>40</v>
      </c>
      <c r="R26">
        <v>4466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26</v>
      </c>
      <c r="J27">
        <v>3966</v>
      </c>
      <c r="K27">
        <v>31631</v>
      </c>
      <c r="L27">
        <v>3528</v>
      </c>
      <c r="M27">
        <v>3264</v>
      </c>
      <c r="N27">
        <v>59</v>
      </c>
      <c r="O27">
        <v>27</v>
      </c>
      <c r="P27">
        <v>54</v>
      </c>
      <c r="Q27">
        <v>41</v>
      </c>
      <c r="R27">
        <v>4429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52</v>
      </c>
      <c r="J28">
        <v>4247</v>
      </c>
      <c r="K28">
        <v>31480</v>
      </c>
      <c r="L28">
        <v>3657</v>
      </c>
      <c r="M28">
        <v>3374</v>
      </c>
      <c r="N28">
        <v>25</v>
      </c>
      <c r="O28">
        <v>27</v>
      </c>
      <c r="P28">
        <v>26</v>
      </c>
      <c r="Q28">
        <v>44</v>
      </c>
      <c r="R28">
        <v>4545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34</v>
      </c>
      <c r="J29">
        <v>4499</v>
      </c>
      <c r="K29">
        <v>31630</v>
      </c>
      <c r="L29">
        <v>3922</v>
      </c>
      <c r="M29">
        <v>3729</v>
      </c>
      <c r="N29">
        <v>25</v>
      </c>
      <c r="O29">
        <v>28</v>
      </c>
      <c r="P29">
        <v>25</v>
      </c>
      <c r="Q29">
        <v>40</v>
      </c>
      <c r="R29">
        <v>4612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11</v>
      </c>
      <c r="E30">
        <v>0</v>
      </c>
      <c r="F30">
        <v>0</v>
      </c>
      <c r="G30">
        <v>0</v>
      </c>
      <c r="H30">
        <v>0</v>
      </c>
      <c r="I30">
        <v>62</v>
      </c>
      <c r="J30">
        <v>4909</v>
      </c>
      <c r="K30">
        <v>32295</v>
      </c>
      <c r="L30">
        <v>4348</v>
      </c>
      <c r="M30">
        <v>4267</v>
      </c>
      <c r="N30">
        <v>25</v>
      </c>
      <c r="O30">
        <v>27</v>
      </c>
      <c r="P30">
        <v>25</v>
      </c>
      <c r="Q30">
        <v>42</v>
      </c>
      <c r="R30">
        <v>4867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13</v>
      </c>
      <c r="E31">
        <v>0</v>
      </c>
      <c r="F31">
        <v>0</v>
      </c>
      <c r="G31">
        <v>0</v>
      </c>
      <c r="H31">
        <v>0</v>
      </c>
      <c r="I31">
        <v>26</v>
      </c>
      <c r="J31">
        <v>4116</v>
      </c>
      <c r="K31">
        <v>31217</v>
      </c>
      <c r="L31">
        <v>3720</v>
      </c>
      <c r="M31">
        <v>3399</v>
      </c>
      <c r="N31">
        <v>72</v>
      </c>
      <c r="O31">
        <v>38</v>
      </c>
      <c r="P31">
        <v>26</v>
      </c>
      <c r="Q31">
        <v>40</v>
      </c>
      <c r="R31">
        <v>4446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4214</v>
      </c>
      <c r="K32">
        <v>31341</v>
      </c>
      <c r="L32">
        <v>3633</v>
      </c>
      <c r="M32">
        <v>3416</v>
      </c>
      <c r="N32">
        <v>25</v>
      </c>
      <c r="O32">
        <v>28</v>
      </c>
      <c r="P32">
        <v>26</v>
      </c>
      <c r="Q32">
        <v>39</v>
      </c>
      <c r="R32">
        <v>4593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13</v>
      </c>
      <c r="E33">
        <v>0</v>
      </c>
      <c r="F33">
        <v>0</v>
      </c>
      <c r="G33">
        <v>0</v>
      </c>
      <c r="H33">
        <v>0</v>
      </c>
      <c r="I33">
        <v>25</v>
      </c>
      <c r="J33">
        <v>4422</v>
      </c>
      <c r="K33">
        <v>31902</v>
      </c>
      <c r="L33">
        <v>3960</v>
      </c>
      <c r="M33">
        <v>3645</v>
      </c>
      <c r="N33">
        <v>25</v>
      </c>
      <c r="O33">
        <v>27</v>
      </c>
      <c r="P33">
        <v>25</v>
      </c>
      <c r="Q33">
        <v>40</v>
      </c>
      <c r="R33">
        <v>4463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11</v>
      </c>
      <c r="E34">
        <v>0</v>
      </c>
      <c r="F34">
        <v>0</v>
      </c>
      <c r="G34">
        <v>0</v>
      </c>
      <c r="H34">
        <v>0</v>
      </c>
      <c r="I34">
        <v>28</v>
      </c>
      <c r="J34">
        <v>4136</v>
      </c>
      <c r="K34">
        <v>31675</v>
      </c>
      <c r="L34">
        <v>3683</v>
      </c>
      <c r="M34">
        <v>3455</v>
      </c>
      <c r="N34">
        <v>25</v>
      </c>
      <c r="O34">
        <v>27</v>
      </c>
      <c r="P34">
        <v>25</v>
      </c>
      <c r="Q34">
        <v>39</v>
      </c>
      <c r="R34">
        <v>4418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12</v>
      </c>
      <c r="E35">
        <v>0</v>
      </c>
      <c r="F35">
        <v>0</v>
      </c>
      <c r="G35">
        <v>0</v>
      </c>
      <c r="H35">
        <v>0</v>
      </c>
      <c r="I35">
        <v>28</v>
      </c>
      <c r="J35">
        <v>4159</v>
      </c>
      <c r="K35">
        <v>31404</v>
      </c>
      <c r="L35">
        <v>3507</v>
      </c>
      <c r="M35">
        <v>3330</v>
      </c>
      <c r="N35">
        <v>57</v>
      </c>
      <c r="O35">
        <v>28</v>
      </c>
      <c r="P35">
        <v>25</v>
      </c>
      <c r="Q35">
        <v>40</v>
      </c>
      <c r="R35">
        <v>4546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44</v>
      </c>
      <c r="E36">
        <v>0</v>
      </c>
      <c r="F36">
        <v>0</v>
      </c>
      <c r="G36">
        <v>0</v>
      </c>
      <c r="H36">
        <v>0</v>
      </c>
      <c r="I36">
        <v>26</v>
      </c>
      <c r="J36">
        <v>4193</v>
      </c>
      <c r="K36">
        <v>31621</v>
      </c>
      <c r="L36">
        <v>3679</v>
      </c>
      <c r="M36">
        <v>3394</v>
      </c>
      <c r="N36">
        <v>25</v>
      </c>
      <c r="O36">
        <v>74</v>
      </c>
      <c r="P36">
        <v>25</v>
      </c>
      <c r="Q36">
        <v>40</v>
      </c>
      <c r="R36">
        <v>4418</v>
      </c>
      <c r="S36">
        <v>19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34</v>
      </c>
      <c r="J37">
        <v>4264</v>
      </c>
      <c r="K37">
        <v>31643</v>
      </c>
      <c r="L37">
        <v>3813</v>
      </c>
      <c r="M37">
        <v>3430</v>
      </c>
      <c r="N37">
        <v>31</v>
      </c>
      <c r="O37">
        <v>27</v>
      </c>
      <c r="P37">
        <v>25</v>
      </c>
      <c r="Q37">
        <v>39</v>
      </c>
      <c r="R37">
        <v>4409</v>
      </c>
      <c r="S37">
        <v>23</v>
      </c>
    </row>
    <row r="38" spans="1:19" x14ac:dyDescent="0.25">
      <c r="A38">
        <v>65</v>
      </c>
      <c r="B38">
        <v>3276</v>
      </c>
      <c r="C38">
        <v>65</v>
      </c>
      <c r="D38">
        <v>19</v>
      </c>
      <c r="E38">
        <v>0</v>
      </c>
      <c r="F38">
        <v>0</v>
      </c>
      <c r="G38">
        <v>0</v>
      </c>
      <c r="H38">
        <v>0</v>
      </c>
      <c r="I38">
        <v>25</v>
      </c>
      <c r="J38">
        <v>4162</v>
      </c>
      <c r="K38">
        <v>32126</v>
      </c>
      <c r="L38">
        <v>3775</v>
      </c>
      <c r="M38">
        <v>3482</v>
      </c>
      <c r="N38">
        <v>37</v>
      </c>
      <c r="O38">
        <v>27</v>
      </c>
      <c r="P38">
        <v>25</v>
      </c>
      <c r="Q38">
        <v>39</v>
      </c>
      <c r="R38">
        <v>4465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41</v>
      </c>
      <c r="J39">
        <v>4062</v>
      </c>
      <c r="K39">
        <v>31260</v>
      </c>
      <c r="L39">
        <v>3681</v>
      </c>
      <c r="M39">
        <v>3319</v>
      </c>
      <c r="N39">
        <v>25</v>
      </c>
      <c r="O39">
        <v>27</v>
      </c>
      <c r="P39">
        <v>27</v>
      </c>
      <c r="Q39">
        <v>39</v>
      </c>
      <c r="R39">
        <v>4431</v>
      </c>
      <c r="S39">
        <v>22</v>
      </c>
    </row>
    <row r="40" spans="1:19" x14ac:dyDescent="0.25">
      <c r="A40">
        <v>63</v>
      </c>
      <c r="B40">
        <v>3175.2</v>
      </c>
      <c r="C40">
        <v>63</v>
      </c>
      <c r="D40">
        <v>11</v>
      </c>
      <c r="E40">
        <v>0</v>
      </c>
      <c r="F40">
        <v>0</v>
      </c>
      <c r="G40">
        <v>0</v>
      </c>
      <c r="H40">
        <v>0</v>
      </c>
      <c r="I40">
        <v>26</v>
      </c>
      <c r="J40">
        <v>4028</v>
      </c>
      <c r="K40">
        <v>31278</v>
      </c>
      <c r="L40">
        <v>3518</v>
      </c>
      <c r="M40">
        <v>3282</v>
      </c>
      <c r="N40">
        <v>25</v>
      </c>
      <c r="O40">
        <v>27</v>
      </c>
      <c r="P40">
        <v>25</v>
      </c>
      <c r="Q40">
        <v>39</v>
      </c>
      <c r="R40">
        <v>4476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11</v>
      </c>
      <c r="E41">
        <v>0</v>
      </c>
      <c r="F41">
        <v>0</v>
      </c>
      <c r="G41">
        <v>0</v>
      </c>
      <c r="H41">
        <v>0</v>
      </c>
      <c r="I41">
        <v>25</v>
      </c>
      <c r="J41">
        <v>4373</v>
      </c>
      <c r="K41">
        <v>31820</v>
      </c>
      <c r="L41">
        <v>3797</v>
      </c>
      <c r="M41">
        <v>3604</v>
      </c>
      <c r="N41">
        <v>25</v>
      </c>
      <c r="O41">
        <v>27</v>
      </c>
      <c r="P41">
        <v>25</v>
      </c>
      <c r="Q41">
        <v>40</v>
      </c>
      <c r="R41">
        <v>4581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11</v>
      </c>
      <c r="E42">
        <v>0</v>
      </c>
      <c r="F42">
        <v>0</v>
      </c>
      <c r="G42">
        <v>0</v>
      </c>
      <c r="H42">
        <v>0</v>
      </c>
      <c r="I42">
        <v>26</v>
      </c>
      <c r="J42">
        <v>4767</v>
      </c>
      <c r="K42">
        <v>32177</v>
      </c>
      <c r="L42">
        <v>4156</v>
      </c>
      <c r="M42">
        <v>3946</v>
      </c>
      <c r="N42">
        <v>40</v>
      </c>
      <c r="O42">
        <v>28</v>
      </c>
      <c r="P42">
        <v>26</v>
      </c>
      <c r="Q42">
        <v>42</v>
      </c>
      <c r="R42">
        <v>4821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47</v>
      </c>
      <c r="J43">
        <v>4212</v>
      </c>
      <c r="K43">
        <v>31247</v>
      </c>
      <c r="L43">
        <v>3749</v>
      </c>
      <c r="M43">
        <v>3552</v>
      </c>
      <c r="N43">
        <v>28</v>
      </c>
      <c r="O43">
        <v>32</v>
      </c>
      <c r="P43">
        <v>26</v>
      </c>
      <c r="Q43">
        <v>42</v>
      </c>
      <c r="R43">
        <v>4381</v>
      </c>
      <c r="S43">
        <v>23</v>
      </c>
    </row>
    <row r="44" spans="1:19" x14ac:dyDescent="0.25">
      <c r="A44">
        <v>59</v>
      </c>
      <c r="B44">
        <v>2973.6</v>
      </c>
      <c r="C44">
        <v>59</v>
      </c>
      <c r="D44">
        <v>13</v>
      </c>
      <c r="E44">
        <v>0</v>
      </c>
      <c r="F44">
        <v>0</v>
      </c>
      <c r="G44">
        <v>0</v>
      </c>
      <c r="H44">
        <v>0</v>
      </c>
      <c r="I44">
        <v>30</v>
      </c>
      <c r="J44">
        <v>3951</v>
      </c>
      <c r="K44">
        <v>31470</v>
      </c>
      <c r="L44">
        <v>3498</v>
      </c>
      <c r="M44">
        <v>3260</v>
      </c>
      <c r="N44">
        <v>35</v>
      </c>
      <c r="O44">
        <v>27</v>
      </c>
      <c r="P44">
        <v>56</v>
      </c>
      <c r="Q44">
        <v>39</v>
      </c>
      <c r="R44">
        <v>4326</v>
      </c>
      <c r="S44">
        <v>21</v>
      </c>
    </row>
    <row r="45" spans="1:19" x14ac:dyDescent="0.25">
      <c r="A45">
        <v>58</v>
      </c>
      <c r="B45">
        <v>2923.2</v>
      </c>
      <c r="C45">
        <v>58</v>
      </c>
      <c r="D45">
        <v>11</v>
      </c>
      <c r="E45">
        <v>0</v>
      </c>
      <c r="F45">
        <v>0</v>
      </c>
      <c r="G45">
        <v>0</v>
      </c>
      <c r="H45">
        <v>0</v>
      </c>
      <c r="I45">
        <v>26</v>
      </c>
      <c r="J45">
        <v>4256</v>
      </c>
      <c r="K45">
        <v>31956</v>
      </c>
      <c r="L45">
        <v>3566</v>
      </c>
      <c r="M45">
        <v>3453</v>
      </c>
      <c r="N45">
        <v>110</v>
      </c>
      <c r="O45">
        <v>27</v>
      </c>
      <c r="P45">
        <v>26</v>
      </c>
      <c r="Q45">
        <v>39</v>
      </c>
      <c r="R45">
        <v>4408</v>
      </c>
      <c r="S45">
        <v>19</v>
      </c>
    </row>
    <row r="46" spans="1:19" x14ac:dyDescent="0.25">
      <c r="A46">
        <v>57</v>
      </c>
      <c r="B46">
        <v>2872.8</v>
      </c>
      <c r="C46">
        <v>57</v>
      </c>
      <c r="D46">
        <v>14</v>
      </c>
      <c r="E46">
        <v>0</v>
      </c>
      <c r="F46">
        <v>0</v>
      </c>
      <c r="G46">
        <v>0</v>
      </c>
      <c r="H46">
        <v>0</v>
      </c>
      <c r="I46">
        <v>27</v>
      </c>
      <c r="J46">
        <v>4261</v>
      </c>
      <c r="K46">
        <v>31957</v>
      </c>
      <c r="L46">
        <v>3696</v>
      </c>
      <c r="M46">
        <v>3526</v>
      </c>
      <c r="N46">
        <v>34</v>
      </c>
      <c r="O46">
        <v>28</v>
      </c>
      <c r="P46">
        <v>25</v>
      </c>
      <c r="Q46">
        <v>39</v>
      </c>
      <c r="R46">
        <v>4441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25</v>
      </c>
      <c r="J47">
        <v>4058</v>
      </c>
      <c r="K47">
        <v>31281</v>
      </c>
      <c r="L47">
        <v>3521</v>
      </c>
      <c r="M47">
        <v>3260</v>
      </c>
      <c r="N47">
        <v>25</v>
      </c>
      <c r="O47">
        <v>27</v>
      </c>
      <c r="P47">
        <v>25</v>
      </c>
      <c r="Q47">
        <v>40</v>
      </c>
      <c r="R47">
        <v>4389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30</v>
      </c>
      <c r="J48">
        <v>3747</v>
      </c>
      <c r="K48">
        <v>31298</v>
      </c>
      <c r="L48">
        <v>3408</v>
      </c>
      <c r="M48">
        <v>3071</v>
      </c>
      <c r="N48">
        <v>28</v>
      </c>
      <c r="O48">
        <v>27</v>
      </c>
      <c r="P48">
        <v>25</v>
      </c>
      <c r="Q48">
        <v>41</v>
      </c>
      <c r="R48">
        <v>4248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13</v>
      </c>
      <c r="E49">
        <v>0</v>
      </c>
      <c r="F49">
        <v>0</v>
      </c>
      <c r="G49">
        <v>0</v>
      </c>
      <c r="H49">
        <v>0</v>
      </c>
      <c r="I49">
        <v>26</v>
      </c>
      <c r="J49">
        <v>4313</v>
      </c>
      <c r="K49">
        <v>31659</v>
      </c>
      <c r="L49">
        <v>3762</v>
      </c>
      <c r="M49">
        <v>3518</v>
      </c>
      <c r="N49">
        <v>25</v>
      </c>
      <c r="O49">
        <v>27</v>
      </c>
      <c r="P49">
        <v>25</v>
      </c>
      <c r="Q49">
        <v>39</v>
      </c>
      <c r="R49">
        <v>4468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11</v>
      </c>
      <c r="E50">
        <v>0</v>
      </c>
      <c r="F50">
        <v>0</v>
      </c>
      <c r="G50">
        <v>0</v>
      </c>
      <c r="H50">
        <v>0</v>
      </c>
      <c r="I50">
        <v>41</v>
      </c>
      <c r="J50">
        <v>4170</v>
      </c>
      <c r="K50">
        <v>31439</v>
      </c>
      <c r="L50">
        <v>3658</v>
      </c>
      <c r="M50">
        <v>3395</v>
      </c>
      <c r="N50">
        <v>25</v>
      </c>
      <c r="O50">
        <v>27</v>
      </c>
      <c r="P50">
        <v>25</v>
      </c>
      <c r="Q50">
        <v>74</v>
      </c>
      <c r="R50">
        <v>4404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27</v>
      </c>
      <c r="J51">
        <v>4166</v>
      </c>
      <c r="K51">
        <v>31376</v>
      </c>
      <c r="L51">
        <v>3708</v>
      </c>
      <c r="M51">
        <v>3384</v>
      </c>
      <c r="N51">
        <v>25</v>
      </c>
      <c r="O51">
        <v>29</v>
      </c>
      <c r="P51">
        <v>26</v>
      </c>
      <c r="Q51">
        <v>39</v>
      </c>
      <c r="R51">
        <v>4333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13</v>
      </c>
      <c r="E52">
        <v>0</v>
      </c>
      <c r="F52">
        <v>0</v>
      </c>
      <c r="G52">
        <v>0</v>
      </c>
      <c r="H52">
        <v>0</v>
      </c>
      <c r="I52">
        <v>26</v>
      </c>
      <c r="J52">
        <v>4416</v>
      </c>
      <c r="K52">
        <v>31802</v>
      </c>
      <c r="L52">
        <v>3881</v>
      </c>
      <c r="M52">
        <v>3620</v>
      </c>
      <c r="N52">
        <v>25</v>
      </c>
      <c r="O52">
        <v>27</v>
      </c>
      <c r="P52">
        <v>25</v>
      </c>
      <c r="Q52">
        <v>39</v>
      </c>
      <c r="R52">
        <v>4499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76</v>
      </c>
      <c r="J53">
        <v>4076</v>
      </c>
      <c r="K53">
        <v>31487</v>
      </c>
      <c r="L53">
        <v>3618</v>
      </c>
      <c r="M53">
        <v>3406</v>
      </c>
      <c r="N53">
        <v>25</v>
      </c>
      <c r="O53">
        <v>27</v>
      </c>
      <c r="P53">
        <v>25</v>
      </c>
      <c r="Q53">
        <v>39</v>
      </c>
      <c r="R53">
        <v>4403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13</v>
      </c>
      <c r="E54">
        <v>0</v>
      </c>
      <c r="F54">
        <v>0</v>
      </c>
      <c r="G54">
        <v>0</v>
      </c>
      <c r="H54">
        <v>0</v>
      </c>
      <c r="I54">
        <v>26</v>
      </c>
      <c r="J54">
        <v>3594</v>
      </c>
      <c r="K54">
        <v>30884</v>
      </c>
      <c r="L54">
        <v>3194</v>
      </c>
      <c r="M54">
        <v>2917</v>
      </c>
      <c r="N54">
        <v>25</v>
      </c>
      <c r="O54">
        <v>27</v>
      </c>
      <c r="P54">
        <v>25</v>
      </c>
      <c r="Q54">
        <v>39</v>
      </c>
      <c r="R54">
        <v>4058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11</v>
      </c>
      <c r="E55">
        <v>0</v>
      </c>
      <c r="F55">
        <v>0</v>
      </c>
      <c r="G55">
        <v>0</v>
      </c>
      <c r="H55">
        <v>0</v>
      </c>
      <c r="I55">
        <v>26</v>
      </c>
      <c r="J55">
        <v>4353</v>
      </c>
      <c r="K55">
        <v>31335</v>
      </c>
      <c r="L55">
        <v>3800</v>
      </c>
      <c r="M55">
        <v>3629</v>
      </c>
      <c r="N55">
        <v>25</v>
      </c>
      <c r="O55">
        <v>27</v>
      </c>
      <c r="P55">
        <v>25</v>
      </c>
      <c r="Q55">
        <v>42</v>
      </c>
      <c r="R55">
        <v>4425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56</v>
      </c>
      <c r="J56">
        <v>4082</v>
      </c>
      <c r="K56">
        <v>31204</v>
      </c>
      <c r="L56">
        <v>3502</v>
      </c>
      <c r="M56">
        <v>3445</v>
      </c>
      <c r="N56">
        <v>25</v>
      </c>
      <c r="O56">
        <v>27</v>
      </c>
      <c r="P56">
        <v>24</v>
      </c>
      <c r="Q56">
        <v>39</v>
      </c>
      <c r="R56">
        <v>4321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27</v>
      </c>
      <c r="J57">
        <v>4138</v>
      </c>
      <c r="K57">
        <v>31296</v>
      </c>
      <c r="L57">
        <v>3631</v>
      </c>
      <c r="M57">
        <v>3393</v>
      </c>
      <c r="N57">
        <v>26</v>
      </c>
      <c r="O57">
        <v>27</v>
      </c>
      <c r="P57">
        <v>25</v>
      </c>
      <c r="Q57">
        <v>40</v>
      </c>
      <c r="R57">
        <v>4417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13</v>
      </c>
      <c r="E58">
        <v>0</v>
      </c>
      <c r="F58">
        <v>0</v>
      </c>
      <c r="G58">
        <v>0</v>
      </c>
      <c r="H58">
        <v>0</v>
      </c>
      <c r="I58">
        <v>27</v>
      </c>
      <c r="J58">
        <v>4173</v>
      </c>
      <c r="K58">
        <v>31426</v>
      </c>
      <c r="L58">
        <v>3716</v>
      </c>
      <c r="M58">
        <v>3388</v>
      </c>
      <c r="N58">
        <v>25</v>
      </c>
      <c r="O58">
        <v>27</v>
      </c>
      <c r="P58">
        <v>41</v>
      </c>
      <c r="Q58">
        <v>39</v>
      </c>
      <c r="R58">
        <v>4493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27</v>
      </c>
      <c r="J59">
        <v>4378</v>
      </c>
      <c r="K59">
        <v>32592</v>
      </c>
      <c r="L59">
        <v>3846</v>
      </c>
      <c r="M59">
        <v>3545</v>
      </c>
      <c r="N59">
        <v>26</v>
      </c>
      <c r="O59">
        <v>28</v>
      </c>
      <c r="P59">
        <v>26</v>
      </c>
      <c r="Q59">
        <v>39</v>
      </c>
      <c r="R59">
        <v>4444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12</v>
      </c>
      <c r="E60">
        <v>0</v>
      </c>
      <c r="F60">
        <v>0</v>
      </c>
      <c r="G60">
        <v>0</v>
      </c>
      <c r="H60">
        <v>0</v>
      </c>
      <c r="I60">
        <v>25</v>
      </c>
      <c r="J60">
        <v>3983</v>
      </c>
      <c r="K60">
        <v>31329</v>
      </c>
      <c r="L60">
        <v>3552</v>
      </c>
      <c r="M60">
        <v>3284</v>
      </c>
      <c r="N60">
        <v>25</v>
      </c>
      <c r="O60">
        <v>27</v>
      </c>
      <c r="P60">
        <v>26</v>
      </c>
      <c r="Q60">
        <v>39</v>
      </c>
      <c r="R60">
        <v>4377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13</v>
      </c>
      <c r="E61">
        <v>0</v>
      </c>
      <c r="F61">
        <v>0</v>
      </c>
      <c r="G61">
        <v>0</v>
      </c>
      <c r="H61">
        <v>0</v>
      </c>
      <c r="I61">
        <v>26</v>
      </c>
      <c r="J61">
        <v>3690</v>
      </c>
      <c r="K61">
        <v>31339</v>
      </c>
      <c r="L61">
        <v>3337</v>
      </c>
      <c r="M61">
        <v>3093</v>
      </c>
      <c r="N61">
        <v>25</v>
      </c>
      <c r="O61">
        <v>30</v>
      </c>
      <c r="P61">
        <v>25</v>
      </c>
      <c r="Q61">
        <v>38</v>
      </c>
      <c r="R61">
        <v>4449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11</v>
      </c>
      <c r="E62">
        <v>0</v>
      </c>
      <c r="F62">
        <v>0</v>
      </c>
      <c r="G62">
        <v>0</v>
      </c>
      <c r="H62">
        <v>0</v>
      </c>
      <c r="I62">
        <v>26</v>
      </c>
      <c r="J62">
        <v>4265</v>
      </c>
      <c r="K62">
        <v>31290</v>
      </c>
      <c r="L62">
        <v>3660</v>
      </c>
      <c r="M62">
        <v>3464</v>
      </c>
      <c r="N62">
        <v>25</v>
      </c>
      <c r="O62">
        <v>27</v>
      </c>
      <c r="P62">
        <v>26</v>
      </c>
      <c r="Q62">
        <v>38</v>
      </c>
      <c r="R62">
        <v>4412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11</v>
      </c>
      <c r="E63">
        <v>0</v>
      </c>
      <c r="F63">
        <v>0</v>
      </c>
      <c r="G63">
        <v>0</v>
      </c>
      <c r="H63">
        <v>0</v>
      </c>
      <c r="I63">
        <v>25</v>
      </c>
      <c r="J63">
        <v>4087</v>
      </c>
      <c r="K63">
        <v>31393</v>
      </c>
      <c r="L63">
        <v>3626</v>
      </c>
      <c r="M63">
        <v>3357</v>
      </c>
      <c r="N63">
        <v>25</v>
      </c>
      <c r="O63">
        <v>27</v>
      </c>
      <c r="P63">
        <v>25</v>
      </c>
      <c r="Q63">
        <v>38</v>
      </c>
      <c r="R63">
        <v>4317</v>
      </c>
      <c r="S63">
        <v>19</v>
      </c>
    </row>
    <row r="64" spans="1:19" x14ac:dyDescent="0.25">
      <c r="A64">
        <v>39</v>
      </c>
      <c r="B64">
        <v>1965.6</v>
      </c>
      <c r="C64">
        <v>39</v>
      </c>
      <c r="D64">
        <v>11</v>
      </c>
      <c r="E64">
        <v>0</v>
      </c>
      <c r="F64">
        <v>0</v>
      </c>
      <c r="G64">
        <v>0</v>
      </c>
      <c r="H64">
        <v>0</v>
      </c>
      <c r="I64">
        <v>26</v>
      </c>
      <c r="J64">
        <v>4074</v>
      </c>
      <c r="K64">
        <v>31521</v>
      </c>
      <c r="L64">
        <v>3629</v>
      </c>
      <c r="M64">
        <v>3367</v>
      </c>
      <c r="N64">
        <v>60</v>
      </c>
      <c r="O64">
        <v>27</v>
      </c>
      <c r="P64">
        <v>26</v>
      </c>
      <c r="Q64">
        <v>38</v>
      </c>
      <c r="R64">
        <v>4440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11</v>
      </c>
      <c r="E65">
        <v>0</v>
      </c>
      <c r="F65">
        <v>0</v>
      </c>
      <c r="G65">
        <v>0</v>
      </c>
      <c r="H65">
        <v>0</v>
      </c>
      <c r="I65">
        <v>26</v>
      </c>
      <c r="J65">
        <v>4325</v>
      </c>
      <c r="K65">
        <v>31758</v>
      </c>
      <c r="L65">
        <v>3838</v>
      </c>
      <c r="M65">
        <v>3586</v>
      </c>
      <c r="N65">
        <v>25</v>
      </c>
      <c r="O65">
        <v>31</v>
      </c>
      <c r="P65">
        <v>25</v>
      </c>
      <c r="Q65">
        <v>38</v>
      </c>
      <c r="R65">
        <v>4404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40</v>
      </c>
      <c r="J66">
        <v>4123</v>
      </c>
      <c r="K66">
        <v>31483</v>
      </c>
      <c r="L66">
        <v>3599</v>
      </c>
      <c r="M66">
        <v>3336</v>
      </c>
      <c r="N66">
        <v>25</v>
      </c>
      <c r="O66">
        <v>27</v>
      </c>
      <c r="P66">
        <v>25</v>
      </c>
      <c r="Q66">
        <v>45</v>
      </c>
      <c r="R66">
        <v>4410</v>
      </c>
      <c r="S66">
        <v>65</v>
      </c>
    </row>
    <row r="67" spans="1:19" x14ac:dyDescent="0.25">
      <c r="A67">
        <v>36</v>
      </c>
      <c r="B67">
        <v>1814.4</v>
      </c>
      <c r="C67">
        <v>36</v>
      </c>
      <c r="D67">
        <v>13</v>
      </c>
      <c r="E67">
        <v>0</v>
      </c>
      <c r="F67">
        <v>0</v>
      </c>
      <c r="G67">
        <v>0</v>
      </c>
      <c r="H67">
        <v>0</v>
      </c>
      <c r="I67">
        <v>32</v>
      </c>
      <c r="J67">
        <v>3717</v>
      </c>
      <c r="K67">
        <v>31071</v>
      </c>
      <c r="L67">
        <v>3238</v>
      </c>
      <c r="M67">
        <v>3050</v>
      </c>
      <c r="N67">
        <v>26</v>
      </c>
      <c r="O67">
        <v>28</v>
      </c>
      <c r="P67">
        <v>27</v>
      </c>
      <c r="Q67">
        <v>54</v>
      </c>
      <c r="R67">
        <v>4114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13</v>
      </c>
      <c r="E68">
        <v>0</v>
      </c>
      <c r="F68">
        <v>0</v>
      </c>
      <c r="G68">
        <v>0</v>
      </c>
      <c r="H68">
        <v>0</v>
      </c>
      <c r="I68">
        <v>49</v>
      </c>
      <c r="J68">
        <v>4145</v>
      </c>
      <c r="K68">
        <v>31476</v>
      </c>
      <c r="L68">
        <v>3657</v>
      </c>
      <c r="M68">
        <v>3405</v>
      </c>
      <c r="N68">
        <v>25</v>
      </c>
      <c r="O68">
        <v>27</v>
      </c>
      <c r="P68">
        <v>25</v>
      </c>
      <c r="Q68">
        <v>38</v>
      </c>
      <c r="R68">
        <v>4379</v>
      </c>
      <c r="S68">
        <v>18</v>
      </c>
    </row>
    <row r="69" spans="1:19" x14ac:dyDescent="0.25">
      <c r="A69">
        <v>34</v>
      </c>
      <c r="B69">
        <v>1713.6</v>
      </c>
      <c r="C69">
        <v>34</v>
      </c>
      <c r="D69">
        <v>20</v>
      </c>
      <c r="E69">
        <v>0</v>
      </c>
      <c r="F69">
        <v>0</v>
      </c>
      <c r="G69">
        <v>0</v>
      </c>
      <c r="H69">
        <v>0</v>
      </c>
      <c r="I69">
        <v>31</v>
      </c>
      <c r="J69">
        <v>4307</v>
      </c>
      <c r="K69">
        <v>31253</v>
      </c>
      <c r="L69">
        <v>3791</v>
      </c>
      <c r="M69">
        <v>3509</v>
      </c>
      <c r="N69">
        <v>26</v>
      </c>
      <c r="O69">
        <v>27</v>
      </c>
      <c r="P69">
        <v>25</v>
      </c>
      <c r="Q69">
        <v>77</v>
      </c>
      <c r="R69">
        <v>4347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25</v>
      </c>
      <c r="J70">
        <v>4068</v>
      </c>
      <c r="K70">
        <v>31082</v>
      </c>
      <c r="L70">
        <v>3472</v>
      </c>
      <c r="M70">
        <v>3323</v>
      </c>
      <c r="N70">
        <v>25</v>
      </c>
      <c r="O70">
        <v>27</v>
      </c>
      <c r="P70">
        <v>25</v>
      </c>
      <c r="Q70">
        <v>38</v>
      </c>
      <c r="R70">
        <v>4402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13</v>
      </c>
      <c r="E71">
        <v>0</v>
      </c>
      <c r="F71">
        <v>0</v>
      </c>
      <c r="G71">
        <v>0</v>
      </c>
      <c r="H71">
        <v>0</v>
      </c>
      <c r="I71">
        <v>25</v>
      </c>
      <c r="J71">
        <v>4360</v>
      </c>
      <c r="K71">
        <v>31295</v>
      </c>
      <c r="L71">
        <v>3747</v>
      </c>
      <c r="M71">
        <v>3618</v>
      </c>
      <c r="N71">
        <v>25</v>
      </c>
      <c r="O71">
        <v>28</v>
      </c>
      <c r="P71">
        <v>25</v>
      </c>
      <c r="Q71">
        <v>38</v>
      </c>
      <c r="R71">
        <v>4425</v>
      </c>
      <c r="S71">
        <v>19</v>
      </c>
    </row>
    <row r="72" spans="1:19" x14ac:dyDescent="0.25">
      <c r="A72">
        <v>31</v>
      </c>
      <c r="B72">
        <v>1562.4</v>
      </c>
      <c r="C72">
        <v>31</v>
      </c>
      <c r="D72">
        <v>11</v>
      </c>
      <c r="E72">
        <v>0</v>
      </c>
      <c r="F72">
        <v>0</v>
      </c>
      <c r="G72">
        <v>0</v>
      </c>
      <c r="H72">
        <v>0</v>
      </c>
      <c r="I72">
        <v>43</v>
      </c>
      <c r="J72">
        <v>4205</v>
      </c>
      <c r="K72">
        <v>31452</v>
      </c>
      <c r="L72">
        <v>3679</v>
      </c>
      <c r="M72">
        <v>3469</v>
      </c>
      <c r="N72">
        <v>25</v>
      </c>
      <c r="O72">
        <v>27</v>
      </c>
      <c r="P72">
        <v>25</v>
      </c>
      <c r="Q72">
        <v>38</v>
      </c>
      <c r="R72">
        <v>4370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13</v>
      </c>
      <c r="E73">
        <v>0</v>
      </c>
      <c r="F73">
        <v>0</v>
      </c>
      <c r="G73">
        <v>0</v>
      </c>
      <c r="H73">
        <v>0</v>
      </c>
      <c r="I73">
        <v>26</v>
      </c>
      <c r="J73">
        <v>4753</v>
      </c>
      <c r="K73">
        <v>32274</v>
      </c>
      <c r="L73">
        <v>4186</v>
      </c>
      <c r="M73">
        <v>4077</v>
      </c>
      <c r="N73">
        <v>66</v>
      </c>
      <c r="O73">
        <v>61</v>
      </c>
      <c r="P73">
        <v>57</v>
      </c>
      <c r="Q73">
        <v>69</v>
      </c>
      <c r="R73">
        <v>4571</v>
      </c>
      <c r="S73">
        <v>22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4249</v>
      </c>
      <c r="K74">
        <v>31105</v>
      </c>
      <c r="L74">
        <v>3495</v>
      </c>
      <c r="M74">
        <v>3426</v>
      </c>
      <c r="N74">
        <v>25</v>
      </c>
      <c r="O74">
        <v>27</v>
      </c>
      <c r="P74">
        <v>25</v>
      </c>
      <c r="Q74">
        <v>38</v>
      </c>
      <c r="R74">
        <v>4341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13</v>
      </c>
      <c r="E75">
        <v>0</v>
      </c>
      <c r="F75">
        <v>0</v>
      </c>
      <c r="G75">
        <v>0</v>
      </c>
      <c r="H75">
        <v>0</v>
      </c>
      <c r="I75">
        <v>32</v>
      </c>
      <c r="J75">
        <v>4404</v>
      </c>
      <c r="K75">
        <v>31274</v>
      </c>
      <c r="L75">
        <v>3636</v>
      </c>
      <c r="M75">
        <v>3582</v>
      </c>
      <c r="N75">
        <v>27</v>
      </c>
      <c r="O75">
        <v>27</v>
      </c>
      <c r="P75">
        <v>25</v>
      </c>
      <c r="Q75">
        <v>39</v>
      </c>
      <c r="R75">
        <v>4510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13</v>
      </c>
      <c r="E76">
        <v>0</v>
      </c>
      <c r="F76">
        <v>0</v>
      </c>
      <c r="G76">
        <v>0</v>
      </c>
      <c r="H76">
        <v>0</v>
      </c>
      <c r="I76">
        <v>37</v>
      </c>
      <c r="J76">
        <v>4485</v>
      </c>
      <c r="K76">
        <v>31385</v>
      </c>
      <c r="L76">
        <v>3769</v>
      </c>
      <c r="M76">
        <v>3710</v>
      </c>
      <c r="N76">
        <v>38</v>
      </c>
      <c r="O76">
        <v>27</v>
      </c>
      <c r="P76">
        <v>25</v>
      </c>
      <c r="Q76">
        <v>38</v>
      </c>
      <c r="R76">
        <v>4477</v>
      </c>
      <c r="S76">
        <v>102</v>
      </c>
    </row>
    <row r="77" spans="1:19" x14ac:dyDescent="0.25">
      <c r="A77">
        <v>26</v>
      </c>
      <c r="B77">
        <v>1310.4000000000001</v>
      </c>
      <c r="C77">
        <v>26</v>
      </c>
      <c r="D77">
        <v>11</v>
      </c>
      <c r="E77">
        <v>0</v>
      </c>
      <c r="F77">
        <v>0</v>
      </c>
      <c r="G77">
        <v>0</v>
      </c>
      <c r="H77">
        <v>0</v>
      </c>
      <c r="I77">
        <v>26</v>
      </c>
      <c r="J77">
        <v>4265</v>
      </c>
      <c r="K77">
        <v>31409</v>
      </c>
      <c r="L77">
        <v>3703</v>
      </c>
      <c r="M77">
        <v>3582</v>
      </c>
      <c r="N77">
        <v>25</v>
      </c>
      <c r="O77">
        <v>27</v>
      </c>
      <c r="P77">
        <v>25</v>
      </c>
      <c r="Q77">
        <v>37</v>
      </c>
      <c r="R77">
        <v>4337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26</v>
      </c>
      <c r="J78">
        <v>4496</v>
      </c>
      <c r="K78">
        <v>31493</v>
      </c>
      <c r="L78">
        <v>3785</v>
      </c>
      <c r="M78">
        <v>3575</v>
      </c>
      <c r="N78">
        <v>26</v>
      </c>
      <c r="O78">
        <v>28</v>
      </c>
      <c r="P78">
        <v>25</v>
      </c>
      <c r="Q78">
        <v>37</v>
      </c>
      <c r="R78">
        <v>4368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26</v>
      </c>
      <c r="J79">
        <v>4606</v>
      </c>
      <c r="K79">
        <v>31912</v>
      </c>
      <c r="L79">
        <v>4067</v>
      </c>
      <c r="M79">
        <v>3961</v>
      </c>
      <c r="N79">
        <v>25</v>
      </c>
      <c r="O79">
        <v>27</v>
      </c>
      <c r="P79">
        <v>25</v>
      </c>
      <c r="Q79">
        <v>38</v>
      </c>
      <c r="R79">
        <v>4652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13</v>
      </c>
      <c r="E80">
        <v>0</v>
      </c>
      <c r="F80">
        <v>0</v>
      </c>
      <c r="G80">
        <v>0</v>
      </c>
      <c r="H80">
        <v>0</v>
      </c>
      <c r="I80">
        <v>26</v>
      </c>
      <c r="J80">
        <v>4356</v>
      </c>
      <c r="K80">
        <v>31147</v>
      </c>
      <c r="L80">
        <v>3723</v>
      </c>
      <c r="M80">
        <v>3639</v>
      </c>
      <c r="N80">
        <v>28</v>
      </c>
      <c r="O80">
        <v>27</v>
      </c>
      <c r="P80">
        <v>25</v>
      </c>
      <c r="Q80">
        <v>48</v>
      </c>
      <c r="R80">
        <v>4307</v>
      </c>
      <c r="S80">
        <v>19</v>
      </c>
    </row>
    <row r="81" spans="1:19" x14ac:dyDescent="0.25">
      <c r="A81">
        <v>22</v>
      </c>
      <c r="B81">
        <v>1108.8</v>
      </c>
      <c r="C81">
        <v>22</v>
      </c>
      <c r="D81">
        <v>16</v>
      </c>
      <c r="E81">
        <v>0</v>
      </c>
      <c r="F81">
        <v>0</v>
      </c>
      <c r="G81">
        <v>0</v>
      </c>
      <c r="H81">
        <v>0</v>
      </c>
      <c r="I81">
        <v>26</v>
      </c>
      <c r="J81">
        <v>4381</v>
      </c>
      <c r="K81">
        <v>30884</v>
      </c>
      <c r="L81">
        <v>3748</v>
      </c>
      <c r="M81">
        <v>3529</v>
      </c>
      <c r="N81">
        <v>26</v>
      </c>
      <c r="O81">
        <v>30</v>
      </c>
      <c r="P81">
        <v>25</v>
      </c>
      <c r="Q81">
        <v>38</v>
      </c>
      <c r="R81">
        <v>4320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28</v>
      </c>
      <c r="J82">
        <v>4405</v>
      </c>
      <c r="K82">
        <v>31328</v>
      </c>
      <c r="L82">
        <v>3899</v>
      </c>
      <c r="M82">
        <v>3744</v>
      </c>
      <c r="N82">
        <v>25</v>
      </c>
      <c r="O82">
        <v>27</v>
      </c>
      <c r="P82">
        <v>25</v>
      </c>
      <c r="Q82">
        <v>37</v>
      </c>
      <c r="R82">
        <v>4426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28</v>
      </c>
      <c r="J83">
        <v>4443</v>
      </c>
      <c r="K83">
        <v>31301</v>
      </c>
      <c r="L83">
        <v>3788</v>
      </c>
      <c r="M83">
        <v>3697</v>
      </c>
      <c r="N83">
        <v>26</v>
      </c>
      <c r="O83">
        <v>28</v>
      </c>
      <c r="P83">
        <v>26</v>
      </c>
      <c r="Q83">
        <v>38</v>
      </c>
      <c r="R83">
        <v>4401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26</v>
      </c>
      <c r="J84">
        <v>4127</v>
      </c>
      <c r="K84">
        <v>31420</v>
      </c>
      <c r="L84">
        <v>3570</v>
      </c>
      <c r="M84">
        <v>3381</v>
      </c>
      <c r="N84">
        <v>30</v>
      </c>
      <c r="O84">
        <v>27</v>
      </c>
      <c r="P84">
        <v>25</v>
      </c>
      <c r="Q84">
        <v>37</v>
      </c>
      <c r="R84">
        <v>4376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29</v>
      </c>
      <c r="J85">
        <v>4370</v>
      </c>
      <c r="K85">
        <v>32066</v>
      </c>
      <c r="L85">
        <v>3737</v>
      </c>
      <c r="M85">
        <v>3543</v>
      </c>
      <c r="N85">
        <v>25</v>
      </c>
      <c r="O85">
        <v>27</v>
      </c>
      <c r="P85">
        <v>25</v>
      </c>
      <c r="Q85">
        <v>38</v>
      </c>
      <c r="R85">
        <v>4365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32</v>
      </c>
      <c r="E86">
        <v>0</v>
      </c>
      <c r="F86">
        <v>0</v>
      </c>
      <c r="G86">
        <v>0</v>
      </c>
      <c r="H86">
        <v>0</v>
      </c>
      <c r="I86">
        <v>27</v>
      </c>
      <c r="J86">
        <v>4658</v>
      </c>
      <c r="K86">
        <v>32017</v>
      </c>
      <c r="L86">
        <v>4120</v>
      </c>
      <c r="M86">
        <v>3920</v>
      </c>
      <c r="N86">
        <v>25</v>
      </c>
      <c r="O86">
        <v>27</v>
      </c>
      <c r="P86">
        <v>25</v>
      </c>
      <c r="Q86">
        <v>38</v>
      </c>
      <c r="R86">
        <v>4587</v>
      </c>
      <c r="S86">
        <v>19</v>
      </c>
    </row>
    <row r="87" spans="1:19" x14ac:dyDescent="0.25">
      <c r="A87">
        <v>16</v>
      </c>
      <c r="B87">
        <v>806.4</v>
      </c>
      <c r="C87">
        <v>16</v>
      </c>
      <c r="D87">
        <v>12</v>
      </c>
      <c r="E87">
        <v>0</v>
      </c>
      <c r="F87">
        <v>0</v>
      </c>
      <c r="G87">
        <v>0</v>
      </c>
      <c r="H87">
        <v>0</v>
      </c>
      <c r="I87">
        <v>47</v>
      </c>
      <c r="J87">
        <v>4226</v>
      </c>
      <c r="K87">
        <v>31295</v>
      </c>
      <c r="L87">
        <v>3664</v>
      </c>
      <c r="M87">
        <v>3380</v>
      </c>
      <c r="N87">
        <v>25</v>
      </c>
      <c r="O87">
        <v>28</v>
      </c>
      <c r="P87">
        <v>26</v>
      </c>
      <c r="Q87">
        <v>63</v>
      </c>
      <c r="R87">
        <v>4256</v>
      </c>
      <c r="S87">
        <v>19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0</v>
      </c>
      <c r="F88">
        <v>0</v>
      </c>
      <c r="G88">
        <v>0</v>
      </c>
      <c r="H88">
        <v>0</v>
      </c>
      <c r="I88">
        <v>25</v>
      </c>
      <c r="J88">
        <v>4283</v>
      </c>
      <c r="K88">
        <v>31005</v>
      </c>
      <c r="L88">
        <v>3698</v>
      </c>
      <c r="M88">
        <v>3398</v>
      </c>
      <c r="N88">
        <v>25</v>
      </c>
      <c r="O88">
        <v>27</v>
      </c>
      <c r="P88">
        <v>24</v>
      </c>
      <c r="Q88">
        <v>37</v>
      </c>
      <c r="R88">
        <v>4308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17</v>
      </c>
      <c r="E89">
        <v>0</v>
      </c>
      <c r="F89">
        <v>0</v>
      </c>
      <c r="G89">
        <v>0</v>
      </c>
      <c r="H89">
        <v>0</v>
      </c>
      <c r="I89">
        <v>26</v>
      </c>
      <c r="J89">
        <v>4523</v>
      </c>
      <c r="K89">
        <v>31207</v>
      </c>
      <c r="L89">
        <v>3901</v>
      </c>
      <c r="M89">
        <v>3748</v>
      </c>
      <c r="N89">
        <v>25</v>
      </c>
      <c r="O89">
        <v>27</v>
      </c>
      <c r="P89">
        <v>25</v>
      </c>
      <c r="Q89">
        <v>38</v>
      </c>
      <c r="R89">
        <v>4434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13</v>
      </c>
      <c r="E90">
        <v>0</v>
      </c>
      <c r="F90">
        <v>0</v>
      </c>
      <c r="G90">
        <v>0</v>
      </c>
      <c r="H90">
        <v>0</v>
      </c>
      <c r="I90">
        <v>34</v>
      </c>
      <c r="J90">
        <v>4210</v>
      </c>
      <c r="K90">
        <v>30830</v>
      </c>
      <c r="L90">
        <v>3650</v>
      </c>
      <c r="M90">
        <v>3211</v>
      </c>
      <c r="N90">
        <v>25</v>
      </c>
      <c r="O90">
        <v>27</v>
      </c>
      <c r="P90">
        <v>25</v>
      </c>
      <c r="Q90">
        <v>37</v>
      </c>
      <c r="R90">
        <v>4372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26</v>
      </c>
      <c r="J91">
        <v>4188</v>
      </c>
      <c r="K91">
        <v>31132</v>
      </c>
      <c r="L91">
        <v>3644</v>
      </c>
      <c r="M91">
        <v>3281</v>
      </c>
      <c r="N91">
        <v>25</v>
      </c>
      <c r="O91">
        <v>27</v>
      </c>
      <c r="P91">
        <v>24</v>
      </c>
      <c r="Q91">
        <v>37</v>
      </c>
      <c r="R91">
        <v>4376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19</v>
      </c>
      <c r="E92">
        <v>0</v>
      </c>
      <c r="F92">
        <v>0</v>
      </c>
      <c r="G92">
        <v>0</v>
      </c>
      <c r="H92">
        <v>0</v>
      </c>
      <c r="I92">
        <v>26</v>
      </c>
      <c r="J92">
        <v>4264</v>
      </c>
      <c r="K92">
        <v>31333</v>
      </c>
      <c r="L92">
        <v>3468</v>
      </c>
      <c r="M92">
        <v>3020</v>
      </c>
      <c r="N92">
        <v>25</v>
      </c>
      <c r="O92">
        <v>31</v>
      </c>
      <c r="P92">
        <v>26</v>
      </c>
      <c r="Q92">
        <v>39</v>
      </c>
      <c r="R92">
        <v>4603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4300</v>
      </c>
      <c r="K93">
        <v>30864</v>
      </c>
      <c r="L93">
        <v>3852</v>
      </c>
      <c r="M93">
        <v>3405</v>
      </c>
      <c r="N93">
        <v>55</v>
      </c>
      <c r="O93">
        <v>27</v>
      </c>
      <c r="P93">
        <v>25</v>
      </c>
      <c r="Q93">
        <v>39</v>
      </c>
      <c r="R93">
        <v>4418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0</v>
      </c>
      <c r="F94">
        <v>0</v>
      </c>
      <c r="G94">
        <v>0</v>
      </c>
      <c r="H94">
        <v>0</v>
      </c>
      <c r="I94">
        <v>32</v>
      </c>
      <c r="J94">
        <v>4257</v>
      </c>
      <c r="K94">
        <v>30831</v>
      </c>
      <c r="L94">
        <v>3697</v>
      </c>
      <c r="M94">
        <v>3436</v>
      </c>
      <c r="N94">
        <v>25</v>
      </c>
      <c r="O94">
        <v>28</v>
      </c>
      <c r="P94">
        <v>25</v>
      </c>
      <c r="Q94">
        <v>39</v>
      </c>
      <c r="R94">
        <v>4334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33</v>
      </c>
      <c r="J95">
        <v>4278</v>
      </c>
      <c r="K95">
        <v>30986</v>
      </c>
      <c r="L95">
        <v>3625</v>
      </c>
      <c r="M95">
        <v>3336</v>
      </c>
      <c r="N95">
        <v>26</v>
      </c>
      <c r="O95">
        <v>29</v>
      </c>
      <c r="P95">
        <v>30</v>
      </c>
      <c r="Q95">
        <v>37</v>
      </c>
      <c r="R95">
        <v>4418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57</v>
      </c>
      <c r="J96">
        <v>4195</v>
      </c>
      <c r="K96">
        <v>31094</v>
      </c>
      <c r="L96">
        <v>3724</v>
      </c>
      <c r="M96">
        <v>3419</v>
      </c>
      <c r="N96">
        <v>25</v>
      </c>
      <c r="O96">
        <v>28</v>
      </c>
      <c r="P96">
        <v>25</v>
      </c>
      <c r="Q96">
        <v>37</v>
      </c>
      <c r="R96">
        <v>4529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39</v>
      </c>
      <c r="J97">
        <v>4334</v>
      </c>
      <c r="K97">
        <v>30895</v>
      </c>
      <c r="L97">
        <v>3787</v>
      </c>
      <c r="M97">
        <v>3335</v>
      </c>
      <c r="N97">
        <v>60</v>
      </c>
      <c r="O97">
        <v>27</v>
      </c>
      <c r="P97">
        <v>24</v>
      </c>
      <c r="Q97">
        <v>36</v>
      </c>
      <c r="R97">
        <v>4420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26</v>
      </c>
      <c r="J98">
        <v>3871</v>
      </c>
      <c r="K98">
        <v>30450</v>
      </c>
      <c r="L98">
        <v>3298</v>
      </c>
      <c r="M98">
        <v>2931</v>
      </c>
      <c r="N98">
        <v>31</v>
      </c>
      <c r="O98">
        <v>27</v>
      </c>
      <c r="P98">
        <v>26</v>
      </c>
      <c r="Q98">
        <v>38</v>
      </c>
      <c r="R98">
        <v>4428</v>
      </c>
      <c r="S98">
        <v>19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25</v>
      </c>
      <c r="J99">
        <v>4421</v>
      </c>
      <c r="K99">
        <v>30861</v>
      </c>
      <c r="L99">
        <v>3804</v>
      </c>
      <c r="M99">
        <v>3522</v>
      </c>
      <c r="N99">
        <v>28</v>
      </c>
      <c r="O99">
        <v>27</v>
      </c>
      <c r="P99">
        <v>25</v>
      </c>
      <c r="Q99">
        <v>39</v>
      </c>
      <c r="R99">
        <v>4468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3939</v>
      </c>
      <c r="K100">
        <v>29847</v>
      </c>
      <c r="L100">
        <v>3514</v>
      </c>
      <c r="M100">
        <v>3094</v>
      </c>
      <c r="N100">
        <v>25</v>
      </c>
      <c r="O100">
        <v>29</v>
      </c>
      <c r="P100">
        <v>25</v>
      </c>
      <c r="Q100">
        <v>35</v>
      </c>
      <c r="R100">
        <v>4248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28</v>
      </c>
      <c r="J101">
        <v>4090</v>
      </c>
      <c r="K101">
        <v>30177</v>
      </c>
      <c r="L101">
        <v>3710</v>
      </c>
      <c r="M101">
        <v>3104</v>
      </c>
      <c r="N101">
        <v>31</v>
      </c>
      <c r="O101">
        <v>27</v>
      </c>
      <c r="P101">
        <v>25</v>
      </c>
      <c r="Q101">
        <v>35</v>
      </c>
      <c r="R101">
        <v>4351</v>
      </c>
      <c r="S101">
        <v>19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53</v>
      </c>
      <c r="J102">
        <v>4360</v>
      </c>
      <c r="K102">
        <v>30238</v>
      </c>
      <c r="L102">
        <v>3927</v>
      </c>
      <c r="M102">
        <v>3414</v>
      </c>
      <c r="N102">
        <v>25</v>
      </c>
      <c r="O102">
        <v>29</v>
      </c>
      <c r="P102">
        <v>25</v>
      </c>
      <c r="Q102">
        <v>35</v>
      </c>
      <c r="R102">
        <v>4366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10(0 1 2 4 6 3 5)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7</v>
      </c>
      <c r="E3">
        <f>_xlfn.RANK.EQ('Time-I'!E3,'Time-I'!D3:O3,0)</f>
        <v>6</v>
      </c>
      <c r="F3">
        <f>_xlfn.RANK.EQ('Time-I'!F3,'Time-I'!D3:O3,0)</f>
        <v>2</v>
      </c>
      <c r="G3">
        <f>_xlfn.RANK.EQ('Time-I'!G3,'Time-I'!D3:O3,0)</f>
        <v>1</v>
      </c>
      <c r="H3">
        <f>_xlfn.RANK.EQ('Time-I'!H3,'Time-I'!D3:O3,0)</f>
        <v>4</v>
      </c>
      <c r="I3">
        <f>_xlfn.RANK.EQ('Time-I'!I3,'Time-I'!D3:O3,0)</f>
        <v>5</v>
      </c>
      <c r="J3">
        <f>_xlfn.RANK.EQ('Time-I'!J3,'Time-I'!D3:O3,0)</f>
        <v>11</v>
      </c>
      <c r="K3">
        <f>_xlfn.RANK.EQ('Time-I'!K3,'Time-I'!D3:O3,0)</f>
        <v>10</v>
      </c>
      <c r="L3">
        <f>_xlfn.RANK.EQ('Time-I'!L3,'Time-I'!D3:O3,0)</f>
        <v>8</v>
      </c>
      <c r="M3">
        <f>_xlfn.RANK.EQ('Time-I'!M3,'Time-I'!D3:O3,0)</f>
        <v>9</v>
      </c>
      <c r="N3">
        <f>_xlfn.RANK.EQ('Time-I'!N3,'Time-I'!D3:O3,0)</f>
        <v>3</v>
      </c>
      <c r="O3">
        <f>_xlfn.RANK.EQ('Time-I'!O3,'Time-I'!D3:O3,0)</f>
        <v>12</v>
      </c>
      <c r="S3">
        <f>12*100/(K_Time*(K_Time+1))*(SUM(D107:O107)-(K_Time*(K_Time+1)^2)/4)</f>
        <v>924.12384615384656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8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8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9</v>
      </c>
      <c r="K5">
        <f>_xlfn.RANK.EQ('Time-I'!K5,'Time-I'!D5:O5,0)</f>
        <v>8</v>
      </c>
      <c r="L5">
        <f>_xlfn.RANK.EQ('Time-I'!L5,'Time-I'!D5:O5,0)</f>
        <v>7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8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10</v>
      </c>
      <c r="K6">
        <f>_xlfn.RANK.EQ('Time-I'!K6,'Time-I'!D6:O6,0)</f>
        <v>8</v>
      </c>
      <c r="L6">
        <f>_xlfn.RANK.EQ('Time-I'!L6,'Time-I'!D6:O6,0)</f>
        <v>7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8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7</v>
      </c>
      <c r="K7">
        <f>_xlfn.RANK.EQ('Time-I'!K7,'Time-I'!D7:O7,0)</f>
        <v>10</v>
      </c>
      <c r="L7">
        <f>_xlfn.RANK.EQ('Time-I'!L7,'Time-I'!D7:O7,0)</f>
        <v>11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8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8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9</v>
      </c>
      <c r="K8">
        <f>_xlfn.RANK.EQ('Time-I'!K8,'Time-I'!D8:O8,0)</f>
        <v>7</v>
      </c>
      <c r="L8">
        <f>_xlfn.RANK.EQ('Time-I'!L8,'Time-I'!D8:O8,0)</f>
        <v>10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12</v>
      </c>
      <c r="E9">
        <f>_xlfn.RANK.EQ('Time-I'!E9,'Time-I'!D9:O9,0)</f>
        <v>8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10</v>
      </c>
      <c r="K9">
        <f>_xlfn.RANK.EQ('Time-I'!K9,'Time-I'!D9:O9,0)</f>
        <v>9</v>
      </c>
      <c r="L9">
        <f>_xlfn.RANK.EQ('Time-I'!L9,'Time-I'!D9:O9,0)</f>
        <v>6</v>
      </c>
      <c r="M9">
        <f>_xlfn.RANK.EQ('Time-I'!M9,'Time-I'!D9:O9,0)</f>
        <v>7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6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10</v>
      </c>
      <c r="K10">
        <f>_xlfn.RANK.EQ('Time-I'!K10,'Time-I'!D10:O10,0)</f>
        <v>8</v>
      </c>
      <c r="L10">
        <f>_xlfn.RANK.EQ('Time-I'!L10,'Time-I'!D10:O10,0)</f>
        <v>9</v>
      </c>
      <c r="M10">
        <f>_xlfn.RANK.EQ('Time-I'!M10,'Time-I'!D10:O10,0)</f>
        <v>7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7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9</v>
      </c>
      <c r="K11">
        <f>_xlfn.RANK.EQ('Time-I'!K11,'Time-I'!D11:O11,0)</f>
        <v>7</v>
      </c>
      <c r="L11">
        <f>_xlfn.RANK.EQ('Time-I'!L11,'Time-I'!D11:O11,0)</f>
        <v>10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7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10</v>
      </c>
      <c r="K12">
        <f>_xlfn.RANK.EQ('Time-I'!K12,'Time-I'!D12:O12,0)</f>
        <v>9</v>
      </c>
      <c r="L12">
        <f>_xlfn.RANK.EQ('Time-I'!L12,'Time-I'!D12:O12,0)</f>
        <v>10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8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7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8</v>
      </c>
      <c r="K13">
        <f>_xlfn.RANK.EQ('Time-I'!K13,'Time-I'!D13:O13,0)</f>
        <v>8</v>
      </c>
      <c r="L13">
        <f>_xlfn.RANK.EQ('Time-I'!L13,'Time-I'!D13:O13,0)</f>
        <v>10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9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8</v>
      </c>
      <c r="K14">
        <f>_xlfn.RANK.EQ('Time-I'!K14,'Time-I'!D14:O14,0)</f>
        <v>6</v>
      </c>
      <c r="L14">
        <f>_xlfn.RANK.EQ('Time-I'!L14,'Time-I'!D14:O14,0)</f>
        <v>10</v>
      </c>
      <c r="M14">
        <f>_xlfn.RANK.EQ('Time-I'!M14,'Time-I'!D14:O14,0)</f>
        <v>7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7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9</v>
      </c>
      <c r="K15">
        <f>_xlfn.RANK.EQ('Time-I'!K15,'Time-I'!D15:O15,0)</f>
        <v>8</v>
      </c>
      <c r="L15">
        <f>_xlfn.RANK.EQ('Time-I'!L15,'Time-I'!D15:O15,0)</f>
        <v>10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10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9</v>
      </c>
      <c r="K16">
        <f>_xlfn.RANK.EQ('Time-I'!K16,'Time-I'!D16:O16,0)</f>
        <v>8</v>
      </c>
      <c r="L16">
        <f>_xlfn.RANK.EQ('Time-I'!L16,'Time-I'!D16:O16,0)</f>
        <v>6</v>
      </c>
      <c r="M16">
        <f>_xlfn.RANK.EQ('Time-I'!M16,'Time-I'!D16:O16,0)</f>
        <v>7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9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7</v>
      </c>
      <c r="K17">
        <f>_xlfn.RANK.EQ('Time-I'!K17,'Time-I'!D17:O17,0)</f>
        <v>7</v>
      </c>
      <c r="L17">
        <f>_xlfn.RANK.EQ('Time-I'!L17,'Time-I'!D17:O17,0)</f>
        <v>10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7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8</v>
      </c>
      <c r="L18">
        <f>_xlfn.RANK.EQ('Time-I'!L18,'Time-I'!D18:O18,0)</f>
        <v>9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7</v>
      </c>
      <c r="E19">
        <f>_xlfn.RANK.EQ('Time-I'!E19,'Time-I'!D19:O19,0)</f>
        <v>9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10</v>
      </c>
      <c r="K19">
        <f>_xlfn.RANK.EQ('Time-I'!K19,'Time-I'!D19:O19,0)</f>
        <v>7</v>
      </c>
      <c r="L19">
        <f>_xlfn.RANK.EQ('Time-I'!L19,'Time-I'!D19:O19,0)</f>
        <v>10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12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8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9</v>
      </c>
      <c r="K20">
        <f>_xlfn.RANK.EQ('Time-I'!K20,'Time-I'!D20:O20,0)</f>
        <v>7</v>
      </c>
      <c r="L20">
        <f>_xlfn.RANK.EQ('Time-I'!L20,'Time-I'!D20:O20,0)</f>
        <v>9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8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9</v>
      </c>
      <c r="K21">
        <f>_xlfn.RANK.EQ('Time-I'!K21,'Time-I'!D21:O21,0)</f>
        <v>7</v>
      </c>
      <c r="L21">
        <f>_xlfn.RANK.EQ('Time-I'!L21,'Time-I'!D21:O21,0)</f>
        <v>9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8</v>
      </c>
      <c r="K22">
        <f>_xlfn.RANK.EQ('Time-I'!K22,'Time-I'!D22:O22,0)</f>
        <v>7</v>
      </c>
      <c r="L22">
        <f>_xlfn.RANK.EQ('Time-I'!L22,'Time-I'!D22:O22,0)</f>
        <v>8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10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8</v>
      </c>
      <c r="K23">
        <f>_xlfn.RANK.EQ('Time-I'!K23,'Time-I'!D23:O23,0)</f>
        <v>7</v>
      </c>
      <c r="L23">
        <f>_xlfn.RANK.EQ('Time-I'!L23,'Time-I'!D23:O23,0)</f>
        <v>8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8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7</v>
      </c>
      <c r="K24">
        <f>_xlfn.RANK.EQ('Time-I'!K24,'Time-I'!D24:O24,0)</f>
        <v>8</v>
      </c>
      <c r="L24">
        <f>_xlfn.RANK.EQ('Time-I'!L24,'Time-I'!D24:O24,0)</f>
        <v>10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8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10</v>
      </c>
      <c r="K25">
        <f>_xlfn.RANK.EQ('Time-I'!K25,'Time-I'!D25:O25,0)</f>
        <v>7</v>
      </c>
      <c r="L25">
        <f>_xlfn.RANK.EQ('Time-I'!L25,'Time-I'!D25:O25,0)</f>
        <v>8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6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10</v>
      </c>
      <c r="K26">
        <f>_xlfn.RANK.EQ('Time-I'!K26,'Time-I'!D26:O26,0)</f>
        <v>8</v>
      </c>
      <c r="L26">
        <f>_xlfn.RANK.EQ('Time-I'!L26,'Time-I'!D26:O26,0)</f>
        <v>9</v>
      </c>
      <c r="M26">
        <f>_xlfn.RANK.EQ('Time-I'!M26,'Time-I'!D26:O26,0)</f>
        <v>7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10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6</v>
      </c>
      <c r="K27">
        <f>_xlfn.RANK.EQ('Time-I'!K27,'Time-I'!D27:O27,0)</f>
        <v>9</v>
      </c>
      <c r="L27">
        <f>_xlfn.RANK.EQ('Time-I'!L27,'Time-I'!D27:O27,0)</f>
        <v>7</v>
      </c>
      <c r="M27">
        <f>_xlfn.RANK.EQ('Time-I'!M27,'Time-I'!D27:O27,0)</f>
        <v>8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6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10</v>
      </c>
      <c r="K28">
        <f>_xlfn.RANK.EQ('Time-I'!K28,'Time-I'!D28:O28,0)</f>
        <v>8</v>
      </c>
      <c r="L28">
        <f>_xlfn.RANK.EQ('Time-I'!L28,'Time-I'!D28:O28,0)</f>
        <v>9</v>
      </c>
      <c r="M28">
        <f>_xlfn.RANK.EQ('Time-I'!M28,'Time-I'!D28:O28,0)</f>
        <v>7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7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9</v>
      </c>
      <c r="K29">
        <f>_xlfn.RANK.EQ('Time-I'!K29,'Time-I'!D29:O29,0)</f>
        <v>8</v>
      </c>
      <c r="L29">
        <f>_xlfn.RANK.EQ('Time-I'!L29,'Time-I'!D29:O29,0)</f>
        <v>9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6</v>
      </c>
      <c r="F30">
        <f>_xlfn.RANK.EQ('Time-I'!F30,'Time-I'!D30:O30,0)</f>
        <v>2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9</v>
      </c>
      <c r="K30">
        <f>_xlfn.RANK.EQ('Time-I'!K30,'Time-I'!D30:O30,0)</f>
        <v>8</v>
      </c>
      <c r="L30">
        <f>_xlfn.RANK.EQ('Time-I'!L30,'Time-I'!D30:O30,0)</f>
        <v>9</v>
      </c>
      <c r="M30">
        <f>_xlfn.RANK.EQ('Time-I'!M30,'Time-I'!D30:O30,0)</f>
        <v>7</v>
      </c>
      <c r="N30">
        <f>_xlfn.RANK.EQ('Time-I'!N30,'Time-I'!D30:O30,0)</f>
        <v>3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9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6</v>
      </c>
      <c r="K31">
        <f>_xlfn.RANK.EQ('Time-I'!K31,'Time-I'!D31:O31,0)</f>
        <v>8</v>
      </c>
      <c r="L31">
        <f>_xlfn.RANK.EQ('Time-I'!L31,'Time-I'!D31:O31,0)</f>
        <v>9</v>
      </c>
      <c r="M31">
        <f>_xlfn.RANK.EQ('Time-I'!M31,'Time-I'!D31:O31,0)</f>
        <v>7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8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10</v>
      </c>
      <c r="K32">
        <f>_xlfn.RANK.EQ('Time-I'!K32,'Time-I'!D32:O32,0)</f>
        <v>7</v>
      </c>
      <c r="L32">
        <f>_xlfn.RANK.EQ('Time-I'!L32,'Time-I'!D32:O32,0)</f>
        <v>8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8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8</v>
      </c>
      <c r="K33">
        <f>_xlfn.RANK.EQ('Time-I'!K33,'Time-I'!D33:O33,0)</f>
        <v>7</v>
      </c>
      <c r="L33">
        <f>_xlfn.RANK.EQ('Time-I'!L33,'Time-I'!D33:O33,0)</f>
        <v>8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7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9</v>
      </c>
      <c r="K34">
        <f>_xlfn.RANK.EQ('Time-I'!K34,'Time-I'!D34:O34,0)</f>
        <v>8</v>
      </c>
      <c r="L34">
        <f>_xlfn.RANK.EQ('Time-I'!L34,'Time-I'!D34:O34,0)</f>
        <v>9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6</v>
      </c>
      <c r="K35">
        <f>_xlfn.RANK.EQ('Time-I'!K35,'Time-I'!D35:O35,0)</f>
        <v>8</v>
      </c>
      <c r="L35">
        <f>_xlfn.RANK.EQ('Time-I'!L35,'Time-I'!D35:O35,0)</f>
        <v>10</v>
      </c>
      <c r="M35">
        <f>_xlfn.RANK.EQ('Time-I'!M35,'Time-I'!D35:O35,0)</f>
        <v>7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7</v>
      </c>
      <c r="E36">
        <f>_xlfn.RANK.EQ('Time-I'!E36,'Time-I'!D36:O36,0)</f>
        <v>9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10</v>
      </c>
      <c r="K36">
        <f>_xlfn.RANK.EQ('Time-I'!K36,'Time-I'!D36:O36,0)</f>
        <v>6</v>
      </c>
      <c r="L36">
        <f>_xlfn.RANK.EQ('Time-I'!L36,'Time-I'!D36:O36,0)</f>
        <v>10</v>
      </c>
      <c r="M36">
        <f>_xlfn.RANK.EQ('Time-I'!M36,'Time-I'!D36:O36,0)</f>
        <v>8</v>
      </c>
      <c r="N36">
        <f>_xlfn.RANK.EQ('Time-I'!N36,'Time-I'!D36:O36,0)</f>
        <v>2</v>
      </c>
      <c r="O36">
        <f>_xlfn.RANK.EQ('Time-I'!O36,'Time-I'!D36:O36,0)</f>
        <v>12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7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8</v>
      </c>
      <c r="K37">
        <f>_xlfn.RANK.EQ('Time-I'!K37,'Time-I'!D37:O37,0)</f>
        <v>9</v>
      </c>
      <c r="L37">
        <f>_xlfn.RANK.EQ('Time-I'!L37,'Time-I'!D37:O37,0)</f>
        <v>10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11</v>
      </c>
      <c r="E38">
        <f>_xlfn.RANK.EQ('Time-I'!E38,'Time-I'!D38:O38,0)</f>
        <v>9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7</v>
      </c>
      <c r="K38">
        <f>_xlfn.RANK.EQ('Time-I'!K38,'Time-I'!D38:O38,0)</f>
        <v>8</v>
      </c>
      <c r="L38">
        <f>_xlfn.RANK.EQ('Time-I'!L38,'Time-I'!D38:O38,0)</f>
        <v>9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12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6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10</v>
      </c>
      <c r="K39">
        <f>_xlfn.RANK.EQ('Time-I'!K39,'Time-I'!D39:O39,0)</f>
        <v>8</v>
      </c>
      <c r="L39">
        <f>_xlfn.RANK.EQ('Time-I'!L39,'Time-I'!D39:O39,0)</f>
        <v>8</v>
      </c>
      <c r="M39">
        <f>_xlfn.RANK.EQ('Time-I'!M39,'Time-I'!D39:O39,0)</f>
        <v>7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8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9</v>
      </c>
      <c r="K40">
        <f>_xlfn.RANK.EQ('Time-I'!K40,'Time-I'!D40:O40,0)</f>
        <v>7</v>
      </c>
      <c r="L40">
        <f>_xlfn.RANK.EQ('Time-I'!L40,'Time-I'!D40:O40,0)</f>
        <v>9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8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8</v>
      </c>
      <c r="K41">
        <f>_xlfn.RANK.EQ('Time-I'!K41,'Time-I'!D41:O41,0)</f>
        <v>7</v>
      </c>
      <c r="L41">
        <f>_xlfn.RANK.EQ('Time-I'!L41,'Time-I'!D41:O41,0)</f>
        <v>8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7</v>
      </c>
      <c r="K42">
        <f>_xlfn.RANK.EQ('Time-I'!K42,'Time-I'!D42:O42,0)</f>
        <v>8</v>
      </c>
      <c r="L42">
        <f>_xlfn.RANK.EQ('Time-I'!L42,'Time-I'!D42:O42,0)</f>
        <v>9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6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9</v>
      </c>
      <c r="K43">
        <f>_xlfn.RANK.EQ('Time-I'!K43,'Time-I'!D43:O43,0)</f>
        <v>8</v>
      </c>
      <c r="L43">
        <f>_xlfn.RANK.EQ('Time-I'!L43,'Time-I'!D43:O43,0)</f>
        <v>10</v>
      </c>
      <c r="M43">
        <f>_xlfn.RANK.EQ('Time-I'!M43,'Time-I'!D43:O43,0)</f>
        <v>7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8</v>
      </c>
      <c r="K44">
        <f>_xlfn.RANK.EQ('Time-I'!K44,'Time-I'!D44:O44,0)</f>
        <v>10</v>
      </c>
      <c r="L44">
        <f>_xlfn.RANK.EQ('Time-I'!L44,'Time-I'!D44:O44,0)</f>
        <v>6</v>
      </c>
      <c r="M44">
        <f>_xlfn.RANK.EQ('Time-I'!M44,'Time-I'!D44:O44,0)</f>
        <v>7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6</v>
      </c>
      <c r="K45">
        <f>_xlfn.RANK.EQ('Time-I'!K45,'Time-I'!D45:O45,0)</f>
        <v>8</v>
      </c>
      <c r="L45">
        <f>_xlfn.RANK.EQ('Time-I'!L45,'Time-I'!D45:O45,0)</f>
        <v>9</v>
      </c>
      <c r="M45">
        <f>_xlfn.RANK.EQ('Time-I'!M45,'Time-I'!D45:O45,0)</f>
        <v>7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9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7</v>
      </c>
      <c r="K46">
        <f>_xlfn.RANK.EQ('Time-I'!K46,'Time-I'!D46:O46,0)</f>
        <v>8</v>
      </c>
      <c r="L46">
        <f>_xlfn.RANK.EQ('Time-I'!L46,'Time-I'!D46:O46,0)</f>
        <v>10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8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8</v>
      </c>
      <c r="K47">
        <f>_xlfn.RANK.EQ('Time-I'!K47,'Time-I'!D47:O47,0)</f>
        <v>7</v>
      </c>
      <c r="L47">
        <f>_xlfn.RANK.EQ('Time-I'!L47,'Time-I'!D47:O47,0)</f>
        <v>8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7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8</v>
      </c>
      <c r="K48">
        <f>_xlfn.RANK.EQ('Time-I'!K48,'Time-I'!D48:O48,0)</f>
        <v>9</v>
      </c>
      <c r="L48">
        <f>_xlfn.RANK.EQ('Time-I'!L48,'Time-I'!D48:O48,0)</f>
        <v>10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8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9</v>
      </c>
      <c r="K49">
        <f>_xlfn.RANK.EQ('Time-I'!K49,'Time-I'!D49:O49,0)</f>
        <v>7</v>
      </c>
      <c r="L49">
        <f>_xlfn.RANK.EQ('Time-I'!L49,'Time-I'!D49:O49,0)</f>
        <v>9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7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9</v>
      </c>
      <c r="K50">
        <f>_xlfn.RANK.EQ('Time-I'!K50,'Time-I'!D50:O50,0)</f>
        <v>8</v>
      </c>
      <c r="L50">
        <f>_xlfn.RANK.EQ('Time-I'!L50,'Time-I'!D50:O50,0)</f>
        <v>9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8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10</v>
      </c>
      <c r="K51">
        <f>_xlfn.RANK.EQ('Time-I'!K51,'Time-I'!D51:O51,0)</f>
        <v>7</v>
      </c>
      <c r="L51">
        <f>_xlfn.RANK.EQ('Time-I'!L51,'Time-I'!D51:O51,0)</f>
        <v>9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8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9</v>
      </c>
      <c r="K52">
        <f>_xlfn.RANK.EQ('Time-I'!K52,'Time-I'!D52:O52,0)</f>
        <v>7</v>
      </c>
      <c r="L52">
        <f>_xlfn.RANK.EQ('Time-I'!L52,'Time-I'!D52:O52,0)</f>
        <v>9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6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9</v>
      </c>
      <c r="K53">
        <f>_xlfn.RANK.EQ('Time-I'!K53,'Time-I'!D53:O53,0)</f>
        <v>8</v>
      </c>
      <c r="L53">
        <f>_xlfn.RANK.EQ('Time-I'!L53,'Time-I'!D53:O53,0)</f>
        <v>9</v>
      </c>
      <c r="M53">
        <f>_xlfn.RANK.EQ('Time-I'!M53,'Time-I'!D53:O53,0)</f>
        <v>7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8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9</v>
      </c>
      <c r="K54">
        <f>_xlfn.RANK.EQ('Time-I'!K54,'Time-I'!D54:O54,0)</f>
        <v>7</v>
      </c>
      <c r="L54">
        <f>_xlfn.RANK.EQ('Time-I'!L54,'Time-I'!D54:O54,0)</f>
        <v>9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8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4</v>
      </c>
      <c r="I55">
        <f>_xlfn.RANK.EQ('Time-I'!I55,'Time-I'!D55:O55,0)</f>
        <v>5</v>
      </c>
      <c r="J55">
        <f>_xlfn.RANK.EQ('Time-I'!J55,'Time-I'!D55:O55,0)</f>
        <v>9</v>
      </c>
      <c r="K55">
        <f>_xlfn.RANK.EQ('Time-I'!K55,'Time-I'!D55:O55,0)</f>
        <v>7</v>
      </c>
      <c r="L55">
        <f>_xlfn.RANK.EQ('Time-I'!L55,'Time-I'!D55:O55,0)</f>
        <v>9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6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9</v>
      </c>
      <c r="K56">
        <f>_xlfn.RANK.EQ('Time-I'!K56,'Time-I'!D56:O56,0)</f>
        <v>8</v>
      </c>
      <c r="L56">
        <f>_xlfn.RANK.EQ('Time-I'!L56,'Time-I'!D56:O56,0)</f>
        <v>10</v>
      </c>
      <c r="M56">
        <f>_xlfn.RANK.EQ('Time-I'!M56,'Time-I'!D56:O56,0)</f>
        <v>7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7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9</v>
      </c>
      <c r="K57">
        <f>_xlfn.RANK.EQ('Time-I'!K57,'Time-I'!D57:O57,0)</f>
        <v>7</v>
      </c>
      <c r="L57">
        <f>_xlfn.RANK.EQ('Time-I'!L57,'Time-I'!D57:O57,0)</f>
        <v>10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8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10</v>
      </c>
      <c r="K58">
        <f>_xlfn.RANK.EQ('Time-I'!K58,'Time-I'!D58:O58,0)</f>
        <v>8</v>
      </c>
      <c r="L58">
        <f>_xlfn.RANK.EQ('Time-I'!L58,'Time-I'!D58:O58,0)</f>
        <v>6</v>
      </c>
      <c r="M58">
        <f>_xlfn.RANK.EQ('Time-I'!M58,'Time-I'!D58:O58,0)</f>
        <v>7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8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9</v>
      </c>
      <c r="K59">
        <f>_xlfn.RANK.EQ('Time-I'!K59,'Time-I'!D59:O59,0)</f>
        <v>7</v>
      </c>
      <c r="L59">
        <f>_xlfn.RANK.EQ('Time-I'!L59,'Time-I'!D59:O59,0)</f>
        <v>9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9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9</v>
      </c>
      <c r="K60">
        <f>_xlfn.RANK.EQ('Time-I'!K60,'Time-I'!D60:O60,0)</f>
        <v>7</v>
      </c>
      <c r="L60">
        <f>_xlfn.RANK.EQ('Time-I'!L60,'Time-I'!D60:O60,0)</f>
        <v>8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4</v>
      </c>
      <c r="I61">
        <f>_xlfn.RANK.EQ('Time-I'!I61,'Time-I'!D61:O61,0)</f>
        <v>5</v>
      </c>
      <c r="J61">
        <f>_xlfn.RANK.EQ('Time-I'!J61,'Time-I'!D61:O61,0)</f>
        <v>9</v>
      </c>
      <c r="K61">
        <f>_xlfn.RANK.EQ('Time-I'!K61,'Time-I'!D61:O61,0)</f>
        <v>7</v>
      </c>
      <c r="L61">
        <f>_xlfn.RANK.EQ('Time-I'!L61,'Time-I'!D61:O61,0)</f>
        <v>9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8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10</v>
      </c>
      <c r="K62">
        <f>_xlfn.RANK.EQ('Time-I'!K62,'Time-I'!D62:O62,0)</f>
        <v>7</v>
      </c>
      <c r="L62">
        <f>_xlfn.RANK.EQ('Time-I'!L62,'Time-I'!D62:O62,0)</f>
        <v>8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8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8</v>
      </c>
      <c r="K63">
        <f>_xlfn.RANK.EQ('Time-I'!K63,'Time-I'!D63:O63,0)</f>
        <v>7</v>
      </c>
      <c r="L63">
        <f>_xlfn.RANK.EQ('Time-I'!L63,'Time-I'!D63:O63,0)</f>
        <v>8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4</v>
      </c>
      <c r="I64">
        <f>_xlfn.RANK.EQ('Time-I'!I64,'Time-I'!D64:O64,0)</f>
        <v>5</v>
      </c>
      <c r="J64">
        <f>_xlfn.RANK.EQ('Time-I'!J64,'Time-I'!D64:O64,0)</f>
        <v>6</v>
      </c>
      <c r="K64">
        <f>_xlfn.RANK.EQ('Time-I'!K64,'Time-I'!D64:O64,0)</f>
        <v>8</v>
      </c>
      <c r="L64">
        <f>_xlfn.RANK.EQ('Time-I'!L64,'Time-I'!D64:O64,0)</f>
        <v>9</v>
      </c>
      <c r="M64">
        <f>_xlfn.RANK.EQ('Time-I'!M64,'Time-I'!D64:O64,0)</f>
        <v>7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8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9</v>
      </c>
      <c r="K65">
        <f>_xlfn.RANK.EQ('Time-I'!K65,'Time-I'!D65:O65,0)</f>
        <v>7</v>
      </c>
      <c r="L65">
        <f>_xlfn.RANK.EQ('Time-I'!L65,'Time-I'!D65:O65,0)</f>
        <v>9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8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10</v>
      </c>
      <c r="K66">
        <f>_xlfn.RANK.EQ('Time-I'!K66,'Time-I'!D66:O66,0)</f>
        <v>9</v>
      </c>
      <c r="L66">
        <f>_xlfn.RANK.EQ('Time-I'!L66,'Time-I'!D66:O66,0)</f>
        <v>10</v>
      </c>
      <c r="M66">
        <f>_xlfn.RANK.EQ('Time-I'!M66,'Time-I'!D66:O66,0)</f>
        <v>7</v>
      </c>
      <c r="N66">
        <f>_xlfn.RANK.EQ('Time-I'!N66,'Time-I'!D66:O66,0)</f>
        <v>2</v>
      </c>
      <c r="O66">
        <f>_xlfn.RANK.EQ('Time-I'!O66,'Time-I'!D66:O66,0)</f>
        <v>6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7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10</v>
      </c>
      <c r="K67">
        <f>_xlfn.RANK.EQ('Time-I'!K67,'Time-I'!D67:O67,0)</f>
        <v>8</v>
      </c>
      <c r="L67">
        <f>_xlfn.RANK.EQ('Time-I'!L67,'Time-I'!D67:O67,0)</f>
        <v>9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6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4</v>
      </c>
      <c r="I68">
        <f>_xlfn.RANK.EQ('Time-I'!I68,'Time-I'!D68:O68,0)</f>
        <v>5</v>
      </c>
      <c r="J68">
        <f>_xlfn.RANK.EQ('Time-I'!J68,'Time-I'!D68:O68,0)</f>
        <v>9</v>
      </c>
      <c r="K68">
        <f>_xlfn.RANK.EQ('Time-I'!K68,'Time-I'!D68:O68,0)</f>
        <v>8</v>
      </c>
      <c r="L68">
        <f>_xlfn.RANK.EQ('Time-I'!L68,'Time-I'!D68:O68,0)</f>
        <v>9</v>
      </c>
      <c r="M68">
        <f>_xlfn.RANK.EQ('Time-I'!M68,'Time-I'!D68:O68,0)</f>
        <v>7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11</v>
      </c>
      <c r="E69">
        <f>_xlfn.RANK.EQ('Time-I'!E69,'Time-I'!D69:O69,0)</f>
        <v>7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4</v>
      </c>
      <c r="I69">
        <f>_xlfn.RANK.EQ('Time-I'!I69,'Time-I'!D69:O69,0)</f>
        <v>5</v>
      </c>
      <c r="J69">
        <f>_xlfn.RANK.EQ('Time-I'!J69,'Time-I'!D69:O69,0)</f>
        <v>9</v>
      </c>
      <c r="K69">
        <f>_xlfn.RANK.EQ('Time-I'!K69,'Time-I'!D69:O69,0)</f>
        <v>8</v>
      </c>
      <c r="L69">
        <f>_xlfn.RANK.EQ('Time-I'!L69,'Time-I'!D69:O69,0)</f>
        <v>10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12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8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5</v>
      </c>
      <c r="J70">
        <f>_xlfn.RANK.EQ('Time-I'!J70,'Time-I'!D70:O70,0)</f>
        <v>8</v>
      </c>
      <c r="K70">
        <f>_xlfn.RANK.EQ('Time-I'!K70,'Time-I'!D70:O70,0)</f>
        <v>7</v>
      </c>
      <c r="L70">
        <f>_xlfn.RANK.EQ('Time-I'!L70,'Time-I'!D70:O70,0)</f>
        <v>8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8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4</v>
      </c>
      <c r="I71">
        <f>_xlfn.RANK.EQ('Time-I'!I71,'Time-I'!D71:O71,0)</f>
        <v>5</v>
      </c>
      <c r="J71">
        <f>_xlfn.RANK.EQ('Time-I'!J71,'Time-I'!D71:O71,0)</f>
        <v>8</v>
      </c>
      <c r="K71">
        <f>_xlfn.RANK.EQ('Time-I'!K71,'Time-I'!D71:O71,0)</f>
        <v>7</v>
      </c>
      <c r="L71">
        <f>_xlfn.RANK.EQ('Time-I'!L71,'Time-I'!D71:O71,0)</f>
        <v>8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6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4</v>
      </c>
      <c r="I72">
        <f>_xlfn.RANK.EQ('Time-I'!I72,'Time-I'!D72:O72,0)</f>
        <v>5</v>
      </c>
      <c r="J72">
        <f>_xlfn.RANK.EQ('Time-I'!J72,'Time-I'!D72:O72,0)</f>
        <v>9</v>
      </c>
      <c r="K72">
        <f>_xlfn.RANK.EQ('Time-I'!K72,'Time-I'!D72:O72,0)</f>
        <v>8</v>
      </c>
      <c r="L72">
        <f>_xlfn.RANK.EQ('Time-I'!L72,'Time-I'!D72:O72,0)</f>
        <v>9</v>
      </c>
      <c r="M72">
        <f>_xlfn.RANK.EQ('Time-I'!M72,'Time-I'!D72:O72,0)</f>
        <v>7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10</v>
      </c>
      <c r="F73">
        <f>_xlfn.RANK.EQ('Time-I'!F73,'Time-I'!D73:O73,0)</f>
        <v>2</v>
      </c>
      <c r="G73">
        <f>_xlfn.RANK.EQ('Time-I'!G73,'Time-I'!D73:O73,0)</f>
        <v>1</v>
      </c>
      <c r="H73">
        <f>_xlfn.RANK.EQ('Time-I'!H73,'Time-I'!D73:O73,0)</f>
        <v>4</v>
      </c>
      <c r="I73">
        <f>_xlfn.RANK.EQ('Time-I'!I73,'Time-I'!D73:O73,0)</f>
        <v>5</v>
      </c>
      <c r="J73">
        <f>_xlfn.RANK.EQ('Time-I'!J73,'Time-I'!D73:O73,0)</f>
        <v>7</v>
      </c>
      <c r="K73">
        <f>_xlfn.RANK.EQ('Time-I'!K73,'Time-I'!D73:O73,0)</f>
        <v>8</v>
      </c>
      <c r="L73">
        <f>_xlfn.RANK.EQ('Time-I'!L73,'Time-I'!D73:O73,0)</f>
        <v>9</v>
      </c>
      <c r="M73">
        <f>_xlfn.RANK.EQ('Time-I'!M73,'Time-I'!D73:O73,0)</f>
        <v>6</v>
      </c>
      <c r="N73">
        <f>_xlfn.RANK.EQ('Time-I'!N73,'Time-I'!D73:O73,0)</f>
        <v>3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8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9</v>
      </c>
      <c r="K74">
        <f>_xlfn.RANK.EQ('Time-I'!K74,'Time-I'!D74:O74,0)</f>
        <v>7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7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4</v>
      </c>
      <c r="I75">
        <f>_xlfn.RANK.EQ('Time-I'!I75,'Time-I'!D75:O75,0)</f>
        <v>5</v>
      </c>
      <c r="J75">
        <f>_xlfn.RANK.EQ('Time-I'!J75,'Time-I'!D75:O75,0)</f>
        <v>8</v>
      </c>
      <c r="K75">
        <f>_xlfn.RANK.EQ('Time-I'!K75,'Time-I'!D75:O75,0)</f>
        <v>8</v>
      </c>
      <c r="L75">
        <f>_xlfn.RANK.EQ('Time-I'!L75,'Time-I'!D75:O75,0)</f>
        <v>10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9</v>
      </c>
      <c r="F76">
        <f>_xlfn.RANK.EQ('Time-I'!F76,'Time-I'!D76:O76,0)</f>
        <v>2</v>
      </c>
      <c r="G76">
        <f>_xlfn.RANK.EQ('Time-I'!G76,'Time-I'!D76:O76,0)</f>
        <v>1</v>
      </c>
      <c r="H76">
        <f>_xlfn.RANK.EQ('Time-I'!H76,'Time-I'!D76:O76,0)</f>
        <v>4</v>
      </c>
      <c r="I76">
        <f>_xlfn.RANK.EQ('Time-I'!I76,'Time-I'!D76:O76,0)</f>
        <v>5</v>
      </c>
      <c r="J76">
        <f>_xlfn.RANK.EQ('Time-I'!J76,'Time-I'!D76:O76,0)</f>
        <v>7</v>
      </c>
      <c r="K76">
        <f>_xlfn.RANK.EQ('Time-I'!K76,'Time-I'!D76:O76,0)</f>
        <v>10</v>
      </c>
      <c r="L76">
        <f>_xlfn.RANK.EQ('Time-I'!L76,'Time-I'!D76:O76,0)</f>
        <v>11</v>
      </c>
      <c r="M76">
        <f>_xlfn.RANK.EQ('Time-I'!M76,'Time-I'!D76:O76,0)</f>
        <v>7</v>
      </c>
      <c r="N76">
        <f>_xlfn.RANK.EQ('Time-I'!N76,'Time-I'!D76:O76,0)</f>
        <v>3</v>
      </c>
      <c r="O76">
        <f>_xlfn.RANK.EQ('Time-I'!O76,'Time-I'!D76:O76,0)</f>
        <v>6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8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4</v>
      </c>
      <c r="I77">
        <f>_xlfn.RANK.EQ('Time-I'!I77,'Time-I'!D77:O77,0)</f>
        <v>5</v>
      </c>
      <c r="J77">
        <f>_xlfn.RANK.EQ('Time-I'!J77,'Time-I'!D77:O77,0)</f>
        <v>9</v>
      </c>
      <c r="K77">
        <f>_xlfn.RANK.EQ('Time-I'!K77,'Time-I'!D77:O77,0)</f>
        <v>7</v>
      </c>
      <c r="L77">
        <f>_xlfn.RANK.EQ('Time-I'!L77,'Time-I'!D77:O77,0)</f>
        <v>9</v>
      </c>
      <c r="M77">
        <f>_xlfn.RANK.EQ('Time-I'!M77,'Time-I'!D77:O77,0)</f>
        <v>6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8</v>
      </c>
      <c r="F78">
        <f>_xlfn.RANK.EQ('Time-I'!F78,'Time-I'!D78:O78,0)</f>
        <v>2</v>
      </c>
      <c r="G78">
        <f>_xlfn.RANK.EQ('Time-I'!G78,'Time-I'!D78:O78,0)</f>
        <v>1</v>
      </c>
      <c r="H78">
        <f>_xlfn.RANK.EQ('Time-I'!H78,'Time-I'!D78:O78,0)</f>
        <v>4</v>
      </c>
      <c r="I78">
        <f>_xlfn.RANK.EQ('Time-I'!I78,'Time-I'!D78:O78,0)</f>
        <v>5</v>
      </c>
      <c r="J78">
        <f>_xlfn.RANK.EQ('Time-I'!J78,'Time-I'!D78:O78,0)</f>
        <v>8</v>
      </c>
      <c r="K78">
        <f>_xlfn.RANK.EQ('Time-I'!K78,'Time-I'!D78:O78,0)</f>
        <v>7</v>
      </c>
      <c r="L78">
        <f>_xlfn.RANK.EQ('Time-I'!L78,'Time-I'!D78:O78,0)</f>
        <v>10</v>
      </c>
      <c r="M78">
        <f>_xlfn.RANK.EQ('Time-I'!M78,'Time-I'!D78:O78,0)</f>
        <v>6</v>
      </c>
      <c r="N78">
        <f>_xlfn.RANK.EQ('Time-I'!N78,'Time-I'!D78:O78,0)</f>
        <v>3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8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4</v>
      </c>
      <c r="I79">
        <f>_xlfn.RANK.EQ('Time-I'!I79,'Time-I'!D79:O79,0)</f>
        <v>5</v>
      </c>
      <c r="J79">
        <f>_xlfn.RANK.EQ('Time-I'!J79,'Time-I'!D79:O79,0)</f>
        <v>9</v>
      </c>
      <c r="K79">
        <f>_xlfn.RANK.EQ('Time-I'!K79,'Time-I'!D79:O79,0)</f>
        <v>7</v>
      </c>
      <c r="L79">
        <f>_xlfn.RANK.EQ('Time-I'!L79,'Time-I'!D79:O79,0)</f>
        <v>9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9</v>
      </c>
      <c r="F80">
        <f>_xlfn.RANK.EQ('Time-I'!F80,'Time-I'!D80:O80,0)</f>
        <v>2</v>
      </c>
      <c r="G80">
        <f>_xlfn.RANK.EQ('Time-I'!G80,'Time-I'!D80:O80,0)</f>
        <v>1</v>
      </c>
      <c r="H80">
        <f>_xlfn.RANK.EQ('Time-I'!H80,'Time-I'!D80:O80,0)</f>
        <v>4</v>
      </c>
      <c r="I80">
        <f>_xlfn.RANK.EQ('Time-I'!I80,'Time-I'!D80:O80,0)</f>
        <v>5</v>
      </c>
      <c r="J80">
        <f>_xlfn.RANK.EQ('Time-I'!J80,'Time-I'!D80:O80,0)</f>
        <v>7</v>
      </c>
      <c r="K80">
        <f>_xlfn.RANK.EQ('Time-I'!K80,'Time-I'!D80:O80,0)</f>
        <v>8</v>
      </c>
      <c r="L80">
        <f>_xlfn.RANK.EQ('Time-I'!L80,'Time-I'!D80:O80,0)</f>
        <v>10</v>
      </c>
      <c r="M80">
        <f>_xlfn.RANK.EQ('Time-I'!M80,'Time-I'!D80:O80,0)</f>
        <v>6</v>
      </c>
      <c r="N80">
        <f>_xlfn.RANK.EQ('Time-I'!N80,'Time-I'!D80:O80,0)</f>
        <v>3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8</v>
      </c>
      <c r="F81">
        <f>_xlfn.RANK.EQ('Time-I'!F81,'Time-I'!D81:O81,0)</f>
        <v>2</v>
      </c>
      <c r="G81">
        <f>_xlfn.RANK.EQ('Time-I'!G81,'Time-I'!D81:O81,0)</f>
        <v>1</v>
      </c>
      <c r="H81">
        <f>_xlfn.RANK.EQ('Time-I'!H81,'Time-I'!D81:O81,0)</f>
        <v>4</v>
      </c>
      <c r="I81">
        <f>_xlfn.RANK.EQ('Time-I'!I81,'Time-I'!D81:O81,0)</f>
        <v>5</v>
      </c>
      <c r="J81">
        <f>_xlfn.RANK.EQ('Time-I'!J81,'Time-I'!D81:O81,0)</f>
        <v>8</v>
      </c>
      <c r="K81">
        <f>_xlfn.RANK.EQ('Time-I'!K81,'Time-I'!D81:O81,0)</f>
        <v>7</v>
      </c>
      <c r="L81">
        <f>_xlfn.RANK.EQ('Time-I'!L81,'Time-I'!D81:O81,0)</f>
        <v>10</v>
      </c>
      <c r="M81">
        <f>_xlfn.RANK.EQ('Time-I'!M81,'Time-I'!D81:O81,0)</f>
        <v>6</v>
      </c>
      <c r="N81">
        <f>_xlfn.RANK.EQ('Time-I'!N81,'Time-I'!D81:O81,0)</f>
        <v>3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7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4</v>
      </c>
      <c r="I82">
        <f>_xlfn.RANK.EQ('Time-I'!I82,'Time-I'!D82:O82,0)</f>
        <v>5</v>
      </c>
      <c r="J82">
        <f>_xlfn.RANK.EQ('Time-I'!J82,'Time-I'!D82:O82,0)</f>
        <v>9</v>
      </c>
      <c r="K82">
        <f>_xlfn.RANK.EQ('Time-I'!K82,'Time-I'!D82:O82,0)</f>
        <v>8</v>
      </c>
      <c r="L82">
        <f>_xlfn.RANK.EQ('Time-I'!L82,'Time-I'!D82:O82,0)</f>
        <v>9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7</v>
      </c>
      <c r="F83">
        <f>_xlfn.RANK.EQ('Time-I'!F83,'Time-I'!D83:O83,0)</f>
        <v>2</v>
      </c>
      <c r="G83">
        <f>_xlfn.RANK.EQ('Time-I'!G83,'Time-I'!D83:O83,0)</f>
        <v>1</v>
      </c>
      <c r="H83">
        <f>_xlfn.RANK.EQ('Time-I'!H83,'Time-I'!D83:O83,0)</f>
        <v>4</v>
      </c>
      <c r="I83">
        <f>_xlfn.RANK.EQ('Time-I'!I83,'Time-I'!D83:O83,0)</f>
        <v>5</v>
      </c>
      <c r="J83">
        <f>_xlfn.RANK.EQ('Time-I'!J83,'Time-I'!D83:O83,0)</f>
        <v>9</v>
      </c>
      <c r="K83">
        <f>_xlfn.RANK.EQ('Time-I'!K83,'Time-I'!D83:O83,0)</f>
        <v>7</v>
      </c>
      <c r="L83">
        <f>_xlfn.RANK.EQ('Time-I'!L83,'Time-I'!D83:O83,0)</f>
        <v>9</v>
      </c>
      <c r="M83">
        <f>_xlfn.RANK.EQ('Time-I'!M83,'Time-I'!D83:O83,0)</f>
        <v>6</v>
      </c>
      <c r="N83">
        <f>_xlfn.RANK.EQ('Time-I'!N83,'Time-I'!D83:O83,0)</f>
        <v>3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7</v>
      </c>
      <c r="K84">
        <f>_xlfn.RANK.EQ('Time-I'!K84,'Time-I'!D84:O84,0)</f>
        <v>8</v>
      </c>
      <c r="L84">
        <f>_xlfn.RANK.EQ('Time-I'!L84,'Time-I'!D84:O84,0)</f>
        <v>10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7</v>
      </c>
      <c r="F85">
        <f>_xlfn.RANK.EQ('Time-I'!F85,'Time-I'!D85:O85,0)</f>
        <v>2</v>
      </c>
      <c r="G85">
        <f>_xlfn.RANK.EQ('Time-I'!G85,'Time-I'!D85:O85,0)</f>
        <v>1</v>
      </c>
      <c r="H85">
        <f>_xlfn.RANK.EQ('Time-I'!H85,'Time-I'!D85:O85,0)</f>
        <v>4</v>
      </c>
      <c r="I85">
        <f>_xlfn.RANK.EQ('Time-I'!I85,'Time-I'!D85:O85,0)</f>
        <v>5</v>
      </c>
      <c r="J85">
        <f>_xlfn.RANK.EQ('Time-I'!J85,'Time-I'!D85:O85,0)</f>
        <v>9</v>
      </c>
      <c r="K85">
        <f>_xlfn.RANK.EQ('Time-I'!K85,'Time-I'!D85:O85,0)</f>
        <v>8</v>
      </c>
      <c r="L85">
        <f>_xlfn.RANK.EQ('Time-I'!L85,'Time-I'!D85:O85,0)</f>
        <v>9</v>
      </c>
      <c r="M85">
        <f>_xlfn.RANK.EQ('Time-I'!M85,'Time-I'!D85:O85,0)</f>
        <v>6</v>
      </c>
      <c r="N85">
        <f>_xlfn.RANK.EQ('Time-I'!N85,'Time-I'!D85:O85,0)</f>
        <v>3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7</v>
      </c>
      <c r="E86">
        <f>_xlfn.RANK.EQ('Time-I'!E86,'Time-I'!D86:O86,0)</f>
        <v>8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4</v>
      </c>
      <c r="I86">
        <f>_xlfn.RANK.EQ('Time-I'!I86,'Time-I'!D86:O86,0)</f>
        <v>5</v>
      </c>
      <c r="J86">
        <f>_xlfn.RANK.EQ('Time-I'!J86,'Time-I'!D86:O86,0)</f>
        <v>10</v>
      </c>
      <c r="K86">
        <f>_xlfn.RANK.EQ('Time-I'!K86,'Time-I'!D86:O86,0)</f>
        <v>8</v>
      </c>
      <c r="L86">
        <f>_xlfn.RANK.EQ('Time-I'!L86,'Time-I'!D86:O86,0)</f>
        <v>10</v>
      </c>
      <c r="M86">
        <f>_xlfn.RANK.EQ('Time-I'!M86,'Time-I'!D86:O86,0)</f>
        <v>6</v>
      </c>
      <c r="N86">
        <f>_xlfn.RANK.EQ('Time-I'!N86,'Time-I'!D86:O86,0)</f>
        <v>3</v>
      </c>
      <c r="O86">
        <f>_xlfn.RANK.EQ('Time-I'!O86,'Time-I'!D86:O86,0)</f>
        <v>12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7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5</v>
      </c>
      <c r="J87">
        <f>_xlfn.RANK.EQ('Time-I'!J87,'Time-I'!D87:O87,0)</f>
        <v>10</v>
      </c>
      <c r="K87">
        <f>_xlfn.RANK.EQ('Time-I'!K87,'Time-I'!D87:O87,0)</f>
        <v>8</v>
      </c>
      <c r="L87">
        <f>_xlfn.RANK.EQ('Time-I'!L87,'Time-I'!D87:O87,0)</f>
        <v>9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8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5</v>
      </c>
      <c r="J88">
        <f>_xlfn.RANK.EQ('Time-I'!J88,'Time-I'!D88:O88,0)</f>
        <v>8</v>
      </c>
      <c r="K88">
        <f>_xlfn.RANK.EQ('Time-I'!K88,'Time-I'!D88:O88,0)</f>
        <v>7</v>
      </c>
      <c r="L88">
        <f>_xlfn.RANK.EQ('Time-I'!L88,'Time-I'!D88:O88,0)</f>
        <v>10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8</v>
      </c>
      <c r="F89">
        <f>_xlfn.RANK.EQ('Time-I'!F89,'Time-I'!D89:O89,0)</f>
        <v>2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9</v>
      </c>
      <c r="K89">
        <f>_xlfn.RANK.EQ('Time-I'!K89,'Time-I'!D89:O89,0)</f>
        <v>7</v>
      </c>
      <c r="L89">
        <f>_xlfn.RANK.EQ('Time-I'!L89,'Time-I'!D89:O89,0)</f>
        <v>9</v>
      </c>
      <c r="M89">
        <f>_xlfn.RANK.EQ('Time-I'!M89,'Time-I'!D89:O89,0)</f>
        <v>6</v>
      </c>
      <c r="N89">
        <f>_xlfn.RANK.EQ('Time-I'!N89,'Time-I'!D89:O89,0)</f>
        <v>3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7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9</v>
      </c>
      <c r="K90">
        <f>_xlfn.RANK.EQ('Time-I'!K90,'Time-I'!D90:O90,0)</f>
        <v>8</v>
      </c>
      <c r="L90">
        <f>_xlfn.RANK.EQ('Time-I'!L90,'Time-I'!D90:O90,0)</f>
        <v>9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8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9</v>
      </c>
      <c r="K91">
        <f>_xlfn.RANK.EQ('Time-I'!K91,'Time-I'!D91:O91,0)</f>
        <v>7</v>
      </c>
      <c r="L91">
        <f>_xlfn.RANK.EQ('Time-I'!L91,'Time-I'!D91:O91,0)</f>
        <v>10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11</v>
      </c>
      <c r="E92">
        <f>_xlfn.RANK.EQ('Time-I'!E92,'Time-I'!D92:O92,0)</f>
        <v>8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10</v>
      </c>
      <c r="K92">
        <f>_xlfn.RANK.EQ('Time-I'!K92,'Time-I'!D92:O92,0)</f>
        <v>7</v>
      </c>
      <c r="L92">
        <f>_xlfn.RANK.EQ('Time-I'!L92,'Time-I'!D92:O92,0)</f>
        <v>8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12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9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6</v>
      </c>
      <c r="K93">
        <f>_xlfn.RANK.EQ('Time-I'!K93,'Time-I'!D93:O93,0)</f>
        <v>8</v>
      </c>
      <c r="L93">
        <f>_xlfn.RANK.EQ('Time-I'!L93,'Time-I'!D93:O93,0)</f>
        <v>10</v>
      </c>
      <c r="M93">
        <f>_xlfn.RANK.EQ('Time-I'!M93,'Time-I'!D93:O93,0)</f>
        <v>7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7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9</v>
      </c>
      <c r="K94">
        <f>_xlfn.RANK.EQ('Time-I'!K94,'Time-I'!D94:O94,0)</f>
        <v>8</v>
      </c>
      <c r="L94">
        <f>_xlfn.RANK.EQ('Time-I'!L94,'Time-I'!D94:O94,0)</f>
        <v>9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7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5</v>
      </c>
      <c r="J95">
        <f>_xlfn.RANK.EQ('Time-I'!J95,'Time-I'!D95:O95,0)</f>
        <v>10</v>
      </c>
      <c r="K95">
        <f>_xlfn.RANK.EQ('Time-I'!K95,'Time-I'!D95:O95,0)</f>
        <v>9</v>
      </c>
      <c r="L95">
        <f>_xlfn.RANK.EQ('Time-I'!L95,'Time-I'!D95:O95,0)</f>
        <v>8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6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9</v>
      </c>
      <c r="K96">
        <f>_xlfn.RANK.EQ('Time-I'!K96,'Time-I'!D96:O96,0)</f>
        <v>8</v>
      </c>
      <c r="L96">
        <f>_xlfn.RANK.EQ('Time-I'!L96,'Time-I'!D96:O96,0)</f>
        <v>9</v>
      </c>
      <c r="M96">
        <f>_xlfn.RANK.EQ('Time-I'!M96,'Time-I'!D96:O96,0)</f>
        <v>7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7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6</v>
      </c>
      <c r="K97">
        <f>_xlfn.RANK.EQ('Time-I'!K97,'Time-I'!D97:O97,0)</f>
        <v>9</v>
      </c>
      <c r="L97">
        <f>_xlfn.RANK.EQ('Time-I'!L97,'Time-I'!D97:O97,0)</f>
        <v>10</v>
      </c>
      <c r="M97">
        <f>_xlfn.RANK.EQ('Time-I'!M97,'Time-I'!D97:O97,0)</f>
        <v>8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9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7</v>
      </c>
      <c r="K98">
        <f>_xlfn.RANK.EQ('Time-I'!K98,'Time-I'!D98:O98,0)</f>
        <v>8</v>
      </c>
      <c r="L98">
        <f>_xlfn.RANK.EQ('Time-I'!L98,'Time-I'!D98:O98,0)</f>
        <v>9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9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4</v>
      </c>
      <c r="I99">
        <f>_xlfn.RANK.EQ('Time-I'!I99,'Time-I'!D99:O99,0)</f>
        <v>5</v>
      </c>
      <c r="J99">
        <f>_xlfn.RANK.EQ('Time-I'!J99,'Time-I'!D99:O99,0)</f>
        <v>7</v>
      </c>
      <c r="K99">
        <f>_xlfn.RANK.EQ('Time-I'!K99,'Time-I'!D99:O99,0)</f>
        <v>8</v>
      </c>
      <c r="L99">
        <f>_xlfn.RANK.EQ('Time-I'!L99,'Time-I'!D99:O99,0)</f>
        <v>9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8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9</v>
      </c>
      <c r="K100">
        <f>_xlfn.RANK.EQ('Time-I'!K100,'Time-I'!D100:O100,0)</f>
        <v>7</v>
      </c>
      <c r="L100">
        <f>_xlfn.RANK.EQ('Time-I'!L100,'Time-I'!D100:O100,0)</f>
        <v>9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8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4</v>
      </c>
      <c r="I101">
        <f>_xlfn.RANK.EQ('Time-I'!I101,'Time-I'!D101:O101,0)</f>
        <v>5</v>
      </c>
      <c r="J101">
        <f>_xlfn.RANK.EQ('Time-I'!J101,'Time-I'!D101:O101,0)</f>
        <v>7</v>
      </c>
      <c r="K101">
        <f>_xlfn.RANK.EQ('Time-I'!K101,'Time-I'!D101:O101,0)</f>
        <v>9</v>
      </c>
      <c r="L101">
        <f>_xlfn.RANK.EQ('Time-I'!L101,'Time-I'!D101:O101,0)</f>
        <v>10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6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9</v>
      </c>
      <c r="K102">
        <f>_xlfn.RANK.EQ('Time-I'!K102,'Time-I'!D102:O102,0)</f>
        <v>8</v>
      </c>
      <c r="L102">
        <f>_xlfn.RANK.EQ('Time-I'!L102,'Time-I'!D102:O102,0)</f>
        <v>9</v>
      </c>
      <c r="M102">
        <f>_xlfn.RANK.EQ('Time-I'!M102,'Time-I'!D102:O102,0)</f>
        <v>7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11.77</v>
      </c>
      <c r="E106">
        <f t="shared" ref="E106:O106" si="1">AVERAGE(E3:E102)</f>
        <v>7.79</v>
      </c>
      <c r="F106">
        <f t="shared" si="1"/>
        <v>2.89</v>
      </c>
      <c r="G106">
        <f t="shared" si="1"/>
        <v>1</v>
      </c>
      <c r="H106">
        <f t="shared" si="1"/>
        <v>4</v>
      </c>
      <c r="I106">
        <f t="shared" si="1"/>
        <v>5</v>
      </c>
      <c r="J106">
        <f t="shared" si="1"/>
        <v>8.57</v>
      </c>
      <c r="K106">
        <f t="shared" si="1"/>
        <v>7.73</v>
      </c>
      <c r="L106">
        <f t="shared" si="1"/>
        <v>8.99</v>
      </c>
      <c r="M106">
        <f t="shared" si="1"/>
        <v>6.33</v>
      </c>
      <c r="N106">
        <f t="shared" si="1"/>
        <v>2.11</v>
      </c>
      <c r="O106">
        <f t="shared" si="1"/>
        <v>10.91</v>
      </c>
    </row>
    <row r="107" spans="1:15" x14ac:dyDescent="0.25">
      <c r="C107" t="s">
        <v>34</v>
      </c>
      <c r="D107">
        <f>D106^2</f>
        <v>138.53289999999998</v>
      </c>
      <c r="E107">
        <f t="shared" ref="E107:O107" si="2">E106^2</f>
        <v>60.684100000000001</v>
      </c>
      <c r="F107">
        <f t="shared" si="2"/>
        <v>8.3521000000000001</v>
      </c>
      <c r="G107">
        <f t="shared" si="2"/>
        <v>1</v>
      </c>
      <c r="H107">
        <f t="shared" si="2"/>
        <v>16</v>
      </c>
      <c r="I107">
        <f t="shared" si="2"/>
        <v>25</v>
      </c>
      <c r="J107">
        <f t="shared" si="2"/>
        <v>73.444900000000004</v>
      </c>
      <c r="K107">
        <f t="shared" si="2"/>
        <v>59.752900000000004</v>
      </c>
      <c r="L107">
        <f t="shared" si="2"/>
        <v>80.820100000000011</v>
      </c>
      <c r="M107">
        <f t="shared" si="2"/>
        <v>40.068899999999999</v>
      </c>
      <c r="N107">
        <f t="shared" si="2"/>
        <v>4.4520999999999997</v>
      </c>
      <c r="O107">
        <f t="shared" si="2"/>
        <v>119.02810000000001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10(0 1 2 4 6 3 5)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224</v>
      </c>
      <c r="E3">
        <f>Time!I3</f>
        <v>246</v>
      </c>
      <c r="F3">
        <f>Time!J3</f>
        <v>6191</v>
      </c>
      <c r="G3">
        <f>Time!K3</f>
        <v>37099</v>
      </c>
      <c r="H3">
        <f>Time!L3</f>
        <v>4618</v>
      </c>
      <c r="I3">
        <f>Time!M3</f>
        <v>3825</v>
      </c>
      <c r="J3">
        <f>Time!N3</f>
        <v>33</v>
      </c>
      <c r="K3">
        <f>Time!O3</f>
        <v>38</v>
      </c>
      <c r="L3">
        <f>Time!P3</f>
        <v>47</v>
      </c>
      <c r="M3">
        <f>Time!Q3</f>
        <v>46</v>
      </c>
      <c r="N3">
        <f>Time!R3</f>
        <v>5777</v>
      </c>
      <c r="O3">
        <f>Time!S3</f>
        <v>26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11</v>
      </c>
      <c r="E4">
        <f>Time!I4</f>
        <v>25</v>
      </c>
      <c r="F4">
        <f>Time!J4</f>
        <v>4176</v>
      </c>
      <c r="G4">
        <f>Time!K4</f>
        <v>31620</v>
      </c>
      <c r="H4">
        <f>Time!L4</f>
        <v>3790</v>
      </c>
      <c r="I4">
        <f>Time!M4</f>
        <v>3487</v>
      </c>
      <c r="J4">
        <f>Time!N4</f>
        <v>25</v>
      </c>
      <c r="K4">
        <f>Time!O4</f>
        <v>27</v>
      </c>
      <c r="L4">
        <f>Time!P4</f>
        <v>25</v>
      </c>
      <c r="M4">
        <f>Time!Q4</f>
        <v>41</v>
      </c>
      <c r="N4">
        <f>Time!R4</f>
        <v>4607</v>
      </c>
      <c r="O4">
        <f>Time!S4</f>
        <v>18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11</v>
      </c>
      <c r="E5">
        <f>Time!I5</f>
        <v>26</v>
      </c>
      <c r="F5">
        <f>Time!J5</f>
        <v>4165</v>
      </c>
      <c r="G5">
        <f>Time!K5</f>
        <v>32295</v>
      </c>
      <c r="H5">
        <f>Time!L5</f>
        <v>3574</v>
      </c>
      <c r="I5">
        <f>Time!M5</f>
        <v>3308</v>
      </c>
      <c r="J5">
        <f>Time!N5</f>
        <v>26</v>
      </c>
      <c r="K5">
        <f>Time!O5</f>
        <v>28</v>
      </c>
      <c r="L5">
        <f>Time!P5</f>
        <v>33</v>
      </c>
      <c r="M5">
        <f>Time!Q5</f>
        <v>40</v>
      </c>
      <c r="N5">
        <f>Time!R5</f>
        <v>4447</v>
      </c>
      <c r="O5">
        <f>Time!S5</f>
        <v>18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13</v>
      </c>
      <c r="E6">
        <f>Time!I6</f>
        <v>28</v>
      </c>
      <c r="F6">
        <f>Time!J6</f>
        <v>4283</v>
      </c>
      <c r="G6">
        <f>Time!K6</f>
        <v>32021</v>
      </c>
      <c r="H6">
        <f>Time!L6</f>
        <v>3676</v>
      </c>
      <c r="I6">
        <f>Time!M6</f>
        <v>3486</v>
      </c>
      <c r="J6">
        <f>Time!N6</f>
        <v>27</v>
      </c>
      <c r="K6">
        <f>Time!O6</f>
        <v>28</v>
      </c>
      <c r="L6">
        <f>Time!P6</f>
        <v>29</v>
      </c>
      <c r="M6">
        <f>Time!Q6</f>
        <v>43</v>
      </c>
      <c r="N6">
        <f>Time!R6</f>
        <v>4491</v>
      </c>
      <c r="O6">
        <f>Time!S6</f>
        <v>23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11</v>
      </c>
      <c r="E7">
        <f>Time!I7</f>
        <v>28</v>
      </c>
      <c r="F7">
        <f>Time!J7</f>
        <v>4112</v>
      </c>
      <c r="G7">
        <f>Time!K7</f>
        <v>31573</v>
      </c>
      <c r="H7">
        <f>Time!L7</f>
        <v>3711</v>
      </c>
      <c r="I7">
        <f>Time!M7</f>
        <v>3348</v>
      </c>
      <c r="J7">
        <f>Time!N7</f>
        <v>29</v>
      </c>
      <c r="K7">
        <f>Time!O7</f>
        <v>27</v>
      </c>
      <c r="L7">
        <f>Time!P7</f>
        <v>25</v>
      </c>
      <c r="M7">
        <f>Time!Q7</f>
        <v>40</v>
      </c>
      <c r="N7">
        <f>Time!R7</f>
        <v>4555</v>
      </c>
      <c r="O7">
        <f>Time!S7</f>
        <v>28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12</v>
      </c>
      <c r="E8">
        <f>Time!I8</f>
        <v>26</v>
      </c>
      <c r="F8">
        <f>Time!J8</f>
        <v>4068</v>
      </c>
      <c r="G8">
        <f>Time!K8</f>
        <v>31867</v>
      </c>
      <c r="H8">
        <f>Time!L8</f>
        <v>3660</v>
      </c>
      <c r="I8">
        <f>Time!M8</f>
        <v>3390</v>
      </c>
      <c r="J8">
        <f>Time!N8</f>
        <v>25</v>
      </c>
      <c r="K8">
        <f>Time!O8</f>
        <v>27</v>
      </c>
      <c r="L8">
        <f>Time!P8</f>
        <v>24</v>
      </c>
      <c r="M8">
        <f>Time!Q8</f>
        <v>40</v>
      </c>
      <c r="N8">
        <f>Time!R8</f>
        <v>4489</v>
      </c>
      <c r="O8">
        <f>Time!S8</f>
        <v>18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15</v>
      </c>
      <c r="E9">
        <f>Time!I9</f>
        <v>39</v>
      </c>
      <c r="F9">
        <f>Time!J9</f>
        <v>4331</v>
      </c>
      <c r="G9">
        <f>Time!K9</f>
        <v>32217</v>
      </c>
      <c r="H9">
        <f>Time!L9</f>
        <v>3846</v>
      </c>
      <c r="I9">
        <f>Time!M9</f>
        <v>3529</v>
      </c>
      <c r="J9">
        <f>Time!N9</f>
        <v>26</v>
      </c>
      <c r="K9">
        <f>Time!O9</f>
        <v>28</v>
      </c>
      <c r="L9">
        <f>Time!P9</f>
        <v>44</v>
      </c>
      <c r="M9">
        <f>Time!Q9</f>
        <v>40</v>
      </c>
      <c r="N9">
        <f>Time!R9</f>
        <v>4497</v>
      </c>
      <c r="O9">
        <f>Time!S9</f>
        <v>19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13</v>
      </c>
      <c r="E10">
        <f>Time!I10</f>
        <v>50</v>
      </c>
      <c r="F10">
        <f>Time!J10</f>
        <v>4351</v>
      </c>
      <c r="G10">
        <f>Time!K10</f>
        <v>31983</v>
      </c>
      <c r="H10">
        <f>Time!L10</f>
        <v>3828</v>
      </c>
      <c r="I10">
        <f>Time!M10</f>
        <v>3454</v>
      </c>
      <c r="J10">
        <f>Time!N10</f>
        <v>25</v>
      </c>
      <c r="K10">
        <f>Time!O10</f>
        <v>27</v>
      </c>
      <c r="L10">
        <f>Time!P10</f>
        <v>26</v>
      </c>
      <c r="M10">
        <f>Time!Q10</f>
        <v>42</v>
      </c>
      <c r="N10">
        <f>Time!R10</f>
        <v>4546</v>
      </c>
      <c r="O10">
        <f>Time!S10</f>
        <v>19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12</v>
      </c>
      <c r="E11">
        <f>Time!I11</f>
        <v>29</v>
      </c>
      <c r="F11">
        <f>Time!J11</f>
        <v>4417</v>
      </c>
      <c r="G11">
        <f>Time!K11</f>
        <v>32917</v>
      </c>
      <c r="H11">
        <f>Time!L11</f>
        <v>3736</v>
      </c>
      <c r="I11">
        <f>Time!M11</f>
        <v>3505</v>
      </c>
      <c r="J11">
        <f>Time!N11</f>
        <v>26</v>
      </c>
      <c r="K11">
        <f>Time!O11</f>
        <v>29</v>
      </c>
      <c r="L11">
        <f>Time!P11</f>
        <v>25</v>
      </c>
      <c r="M11">
        <f>Time!Q11</f>
        <v>41</v>
      </c>
      <c r="N11">
        <f>Time!R11</f>
        <v>4636</v>
      </c>
      <c r="O11">
        <f>Time!S11</f>
        <v>19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12</v>
      </c>
      <c r="E12">
        <f>Time!I12</f>
        <v>29</v>
      </c>
      <c r="F12">
        <f>Time!J12</f>
        <v>4347</v>
      </c>
      <c r="G12">
        <f>Time!K12</f>
        <v>32734</v>
      </c>
      <c r="H12">
        <f>Time!L12</f>
        <v>3679</v>
      </c>
      <c r="I12">
        <f>Time!M12</f>
        <v>3651</v>
      </c>
      <c r="J12">
        <f>Time!N12</f>
        <v>25</v>
      </c>
      <c r="K12">
        <f>Time!O12</f>
        <v>27</v>
      </c>
      <c r="L12">
        <f>Time!P12</f>
        <v>25</v>
      </c>
      <c r="M12">
        <f>Time!Q12</f>
        <v>51</v>
      </c>
      <c r="N12">
        <f>Time!R12</f>
        <v>4706</v>
      </c>
      <c r="O12">
        <f>Time!S12</f>
        <v>28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13</v>
      </c>
      <c r="E13">
        <f>Time!I13</f>
        <v>33</v>
      </c>
      <c r="F13">
        <f>Time!J13</f>
        <v>4366</v>
      </c>
      <c r="G13">
        <f>Time!K13</f>
        <v>31805</v>
      </c>
      <c r="H13">
        <f>Time!L13</f>
        <v>3864</v>
      </c>
      <c r="I13">
        <f>Time!M13</f>
        <v>3418</v>
      </c>
      <c r="J13">
        <f>Time!N13</f>
        <v>27</v>
      </c>
      <c r="K13">
        <f>Time!O13</f>
        <v>27</v>
      </c>
      <c r="L13">
        <f>Time!P13</f>
        <v>25</v>
      </c>
      <c r="M13">
        <f>Time!Q13</f>
        <v>48</v>
      </c>
      <c r="N13">
        <f>Time!R13</f>
        <v>4564</v>
      </c>
      <c r="O13">
        <f>Time!S13</f>
        <v>18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15</v>
      </c>
      <c r="E14">
        <f>Time!I14</f>
        <v>26</v>
      </c>
      <c r="F14">
        <f>Time!J14</f>
        <v>4230</v>
      </c>
      <c r="G14">
        <f>Time!K14</f>
        <v>31660</v>
      </c>
      <c r="H14">
        <f>Time!L14</f>
        <v>3638</v>
      </c>
      <c r="I14">
        <f>Time!M14</f>
        <v>3411</v>
      </c>
      <c r="J14">
        <f>Time!N14</f>
        <v>33</v>
      </c>
      <c r="K14">
        <f>Time!O14</f>
        <v>71</v>
      </c>
      <c r="L14">
        <f>Time!P14</f>
        <v>25</v>
      </c>
      <c r="M14">
        <f>Time!Q14</f>
        <v>40</v>
      </c>
      <c r="N14">
        <f>Time!R14</f>
        <v>4515</v>
      </c>
      <c r="O14">
        <f>Time!S14</f>
        <v>18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11</v>
      </c>
      <c r="E15">
        <f>Time!I15</f>
        <v>33</v>
      </c>
      <c r="F15">
        <f>Time!J15</f>
        <v>4399</v>
      </c>
      <c r="G15">
        <f>Time!K15</f>
        <v>32031</v>
      </c>
      <c r="H15">
        <f>Time!L15</f>
        <v>3876</v>
      </c>
      <c r="I15">
        <f>Time!M15</f>
        <v>3597</v>
      </c>
      <c r="J15">
        <f>Time!N15</f>
        <v>26</v>
      </c>
      <c r="K15">
        <f>Time!O15</f>
        <v>27</v>
      </c>
      <c r="L15">
        <f>Time!P15</f>
        <v>25</v>
      </c>
      <c r="M15">
        <f>Time!Q15</f>
        <v>40</v>
      </c>
      <c r="N15">
        <f>Time!R15</f>
        <v>4519</v>
      </c>
      <c r="O15">
        <f>Time!S15</f>
        <v>18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12</v>
      </c>
      <c r="E16">
        <f>Time!I16</f>
        <v>25</v>
      </c>
      <c r="F16">
        <f>Time!J16</f>
        <v>4060</v>
      </c>
      <c r="G16">
        <f>Time!K16</f>
        <v>31526</v>
      </c>
      <c r="H16">
        <f>Time!L16</f>
        <v>3553</v>
      </c>
      <c r="I16">
        <f>Time!M16</f>
        <v>3308</v>
      </c>
      <c r="J16">
        <f>Time!N16</f>
        <v>36</v>
      </c>
      <c r="K16">
        <f>Time!O16</f>
        <v>38</v>
      </c>
      <c r="L16">
        <f>Time!P16</f>
        <v>60</v>
      </c>
      <c r="M16">
        <f>Time!Q16</f>
        <v>40</v>
      </c>
      <c r="N16">
        <f>Time!R16</f>
        <v>4564</v>
      </c>
      <c r="O16">
        <f>Time!S16</f>
        <v>18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11</v>
      </c>
      <c r="E17">
        <f>Time!I17</f>
        <v>26</v>
      </c>
      <c r="F17">
        <f>Time!J17</f>
        <v>3641</v>
      </c>
      <c r="G17">
        <f>Time!K17</f>
        <v>31568</v>
      </c>
      <c r="H17">
        <f>Time!L17</f>
        <v>3213</v>
      </c>
      <c r="I17">
        <f>Time!M17</f>
        <v>2977</v>
      </c>
      <c r="J17">
        <f>Time!N17</f>
        <v>27</v>
      </c>
      <c r="K17">
        <f>Time!O17</f>
        <v>27</v>
      </c>
      <c r="L17">
        <f>Time!P17</f>
        <v>25</v>
      </c>
      <c r="M17">
        <f>Time!Q17</f>
        <v>40</v>
      </c>
      <c r="N17">
        <f>Time!R17</f>
        <v>4185</v>
      </c>
      <c r="O17">
        <f>Time!S17</f>
        <v>18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12</v>
      </c>
      <c r="E18">
        <f>Time!I18</f>
        <v>29</v>
      </c>
      <c r="F18">
        <f>Time!J18</f>
        <v>4269</v>
      </c>
      <c r="G18">
        <f>Time!K18</f>
        <v>31745</v>
      </c>
      <c r="H18">
        <f>Time!L18</f>
        <v>3863</v>
      </c>
      <c r="I18">
        <f>Time!M18</f>
        <v>3485</v>
      </c>
      <c r="J18">
        <f>Time!N18</f>
        <v>25</v>
      </c>
      <c r="K18">
        <f>Time!O18</f>
        <v>27</v>
      </c>
      <c r="L18">
        <f>Time!P18</f>
        <v>25</v>
      </c>
      <c r="M18">
        <f>Time!Q18</f>
        <v>40</v>
      </c>
      <c r="N18">
        <f>Time!R18</f>
        <v>4546</v>
      </c>
      <c r="O18">
        <f>Time!S18</f>
        <v>18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27</v>
      </c>
      <c r="E19">
        <f>Time!I19</f>
        <v>26</v>
      </c>
      <c r="F19">
        <f>Time!J19</f>
        <v>4104</v>
      </c>
      <c r="G19">
        <f>Time!K19</f>
        <v>31180</v>
      </c>
      <c r="H19">
        <f>Time!L19</f>
        <v>3614</v>
      </c>
      <c r="I19">
        <f>Time!M19</f>
        <v>3307</v>
      </c>
      <c r="J19">
        <f>Time!N19</f>
        <v>25</v>
      </c>
      <c r="K19">
        <f>Time!O19</f>
        <v>27</v>
      </c>
      <c r="L19">
        <f>Time!P19</f>
        <v>25</v>
      </c>
      <c r="M19">
        <f>Time!Q19</f>
        <v>40</v>
      </c>
      <c r="N19">
        <f>Time!R19</f>
        <v>4432</v>
      </c>
      <c r="O19">
        <f>Time!S19</f>
        <v>18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12</v>
      </c>
      <c r="E20">
        <f>Time!I20</f>
        <v>26</v>
      </c>
      <c r="F20">
        <f>Time!J20</f>
        <v>4122</v>
      </c>
      <c r="G20">
        <f>Time!K20</f>
        <v>31201</v>
      </c>
      <c r="H20">
        <f>Time!L20</f>
        <v>3519</v>
      </c>
      <c r="I20">
        <f>Time!M20</f>
        <v>3207</v>
      </c>
      <c r="J20">
        <f>Time!N20</f>
        <v>25</v>
      </c>
      <c r="K20">
        <f>Time!O20</f>
        <v>27</v>
      </c>
      <c r="L20">
        <f>Time!P20</f>
        <v>25</v>
      </c>
      <c r="M20">
        <f>Time!Q20</f>
        <v>42</v>
      </c>
      <c r="N20">
        <f>Time!R20</f>
        <v>4497</v>
      </c>
      <c r="O20">
        <f>Time!S20</f>
        <v>18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12</v>
      </c>
      <c r="E21">
        <f>Time!I21</f>
        <v>26</v>
      </c>
      <c r="F21">
        <f>Time!J21</f>
        <v>4273</v>
      </c>
      <c r="G21">
        <f>Time!K21</f>
        <v>31520</v>
      </c>
      <c r="H21">
        <f>Time!L21</f>
        <v>3746</v>
      </c>
      <c r="I21">
        <f>Time!M21</f>
        <v>3486</v>
      </c>
      <c r="J21">
        <f>Time!N21</f>
        <v>25</v>
      </c>
      <c r="K21">
        <f>Time!O21</f>
        <v>29</v>
      </c>
      <c r="L21">
        <f>Time!P21</f>
        <v>25</v>
      </c>
      <c r="M21">
        <f>Time!Q21</f>
        <v>40</v>
      </c>
      <c r="N21">
        <f>Time!R21</f>
        <v>4538</v>
      </c>
      <c r="O21">
        <f>Time!S21</f>
        <v>18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11</v>
      </c>
      <c r="E22">
        <f>Time!I22</f>
        <v>25</v>
      </c>
      <c r="F22">
        <f>Time!J22</f>
        <v>4263</v>
      </c>
      <c r="G22">
        <f>Time!K22</f>
        <v>31737</v>
      </c>
      <c r="H22">
        <f>Time!L22</f>
        <v>3799</v>
      </c>
      <c r="I22">
        <f>Time!M22</f>
        <v>3549</v>
      </c>
      <c r="J22">
        <f>Time!N22</f>
        <v>25</v>
      </c>
      <c r="K22">
        <f>Time!O22</f>
        <v>27</v>
      </c>
      <c r="L22">
        <f>Time!P22</f>
        <v>25</v>
      </c>
      <c r="M22">
        <f>Time!Q22</f>
        <v>40</v>
      </c>
      <c r="N22">
        <f>Time!R22</f>
        <v>4518</v>
      </c>
      <c r="O22">
        <f>Time!S22</f>
        <v>18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12</v>
      </c>
      <c r="E23">
        <f>Time!I23</f>
        <v>26</v>
      </c>
      <c r="F23">
        <f>Time!J23</f>
        <v>4108</v>
      </c>
      <c r="G23">
        <f>Time!K23</f>
        <v>31232</v>
      </c>
      <c r="H23">
        <f>Time!L23</f>
        <v>3790</v>
      </c>
      <c r="I23">
        <f>Time!M23</f>
        <v>3487</v>
      </c>
      <c r="J23">
        <f>Time!N23</f>
        <v>27</v>
      </c>
      <c r="K23">
        <f>Time!O23</f>
        <v>30</v>
      </c>
      <c r="L23">
        <f>Time!P23</f>
        <v>27</v>
      </c>
      <c r="M23">
        <f>Time!Q23</f>
        <v>40</v>
      </c>
      <c r="N23">
        <f>Time!R23</f>
        <v>4509</v>
      </c>
      <c r="O23">
        <f>Time!S23</f>
        <v>20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12</v>
      </c>
      <c r="E24">
        <f>Time!I24</f>
        <v>27</v>
      </c>
      <c r="F24">
        <f>Time!J24</f>
        <v>4003</v>
      </c>
      <c r="G24">
        <f>Time!K24</f>
        <v>30856</v>
      </c>
      <c r="H24">
        <f>Time!L24</f>
        <v>3500</v>
      </c>
      <c r="I24">
        <f>Time!M24</f>
        <v>3295</v>
      </c>
      <c r="J24">
        <f>Time!N24</f>
        <v>34</v>
      </c>
      <c r="K24">
        <f>Time!O24</f>
        <v>27</v>
      </c>
      <c r="L24">
        <f>Time!P24</f>
        <v>25</v>
      </c>
      <c r="M24">
        <f>Time!Q24</f>
        <v>41</v>
      </c>
      <c r="N24">
        <f>Time!R24</f>
        <v>4383</v>
      </c>
      <c r="O24">
        <f>Time!S24</f>
        <v>18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11</v>
      </c>
      <c r="E25">
        <f>Time!I25</f>
        <v>26</v>
      </c>
      <c r="F25">
        <f>Time!J25</f>
        <v>4089</v>
      </c>
      <c r="G25">
        <f>Time!K25</f>
        <v>31031</v>
      </c>
      <c r="H25">
        <f>Time!L25</f>
        <v>3726</v>
      </c>
      <c r="I25">
        <f>Time!M25</f>
        <v>3351</v>
      </c>
      <c r="J25">
        <f>Time!N25</f>
        <v>25</v>
      </c>
      <c r="K25">
        <f>Time!O25</f>
        <v>27</v>
      </c>
      <c r="L25">
        <f>Time!P25</f>
        <v>26</v>
      </c>
      <c r="M25">
        <f>Time!Q25</f>
        <v>56</v>
      </c>
      <c r="N25">
        <f>Time!R25</f>
        <v>4527</v>
      </c>
      <c r="O25">
        <f>Time!S25</f>
        <v>18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13</v>
      </c>
      <c r="E26">
        <f>Time!I26</f>
        <v>51</v>
      </c>
      <c r="F26">
        <f>Time!J26</f>
        <v>4345</v>
      </c>
      <c r="G26">
        <f>Time!K26</f>
        <v>31382</v>
      </c>
      <c r="H26">
        <f>Time!L26</f>
        <v>3828</v>
      </c>
      <c r="I26">
        <f>Time!M26</f>
        <v>3596</v>
      </c>
      <c r="J26">
        <f>Time!N26</f>
        <v>25</v>
      </c>
      <c r="K26">
        <f>Time!O26</f>
        <v>33</v>
      </c>
      <c r="L26">
        <f>Time!P26</f>
        <v>27</v>
      </c>
      <c r="M26">
        <f>Time!Q26</f>
        <v>40</v>
      </c>
      <c r="N26">
        <f>Time!R26</f>
        <v>4466</v>
      </c>
      <c r="O26">
        <f>Time!S26</f>
        <v>18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12</v>
      </c>
      <c r="E27">
        <f>Time!I27</f>
        <v>26</v>
      </c>
      <c r="F27">
        <f>Time!J27</f>
        <v>3966</v>
      </c>
      <c r="G27">
        <f>Time!K27</f>
        <v>31631</v>
      </c>
      <c r="H27">
        <f>Time!L27</f>
        <v>3528</v>
      </c>
      <c r="I27">
        <f>Time!M27</f>
        <v>3264</v>
      </c>
      <c r="J27">
        <f>Time!N27</f>
        <v>59</v>
      </c>
      <c r="K27">
        <f>Time!O27</f>
        <v>27</v>
      </c>
      <c r="L27">
        <f>Time!P27</f>
        <v>54</v>
      </c>
      <c r="M27">
        <f>Time!Q27</f>
        <v>41</v>
      </c>
      <c r="N27">
        <f>Time!R27</f>
        <v>4429</v>
      </c>
      <c r="O27">
        <f>Time!S27</f>
        <v>18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12</v>
      </c>
      <c r="E28">
        <f>Time!I28</f>
        <v>52</v>
      </c>
      <c r="F28">
        <f>Time!J28</f>
        <v>4247</v>
      </c>
      <c r="G28">
        <f>Time!K28</f>
        <v>31480</v>
      </c>
      <c r="H28">
        <f>Time!L28</f>
        <v>3657</v>
      </c>
      <c r="I28">
        <f>Time!M28</f>
        <v>3374</v>
      </c>
      <c r="J28">
        <f>Time!N28</f>
        <v>25</v>
      </c>
      <c r="K28">
        <f>Time!O28</f>
        <v>27</v>
      </c>
      <c r="L28">
        <f>Time!P28</f>
        <v>26</v>
      </c>
      <c r="M28">
        <f>Time!Q28</f>
        <v>44</v>
      </c>
      <c r="N28">
        <f>Time!R28</f>
        <v>4545</v>
      </c>
      <c r="O28">
        <f>Time!S28</f>
        <v>18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12</v>
      </c>
      <c r="E29">
        <f>Time!I29</f>
        <v>34</v>
      </c>
      <c r="F29">
        <f>Time!J29</f>
        <v>4499</v>
      </c>
      <c r="G29">
        <f>Time!K29</f>
        <v>31630</v>
      </c>
      <c r="H29">
        <f>Time!L29</f>
        <v>3922</v>
      </c>
      <c r="I29">
        <f>Time!M29</f>
        <v>3729</v>
      </c>
      <c r="J29">
        <f>Time!N29</f>
        <v>25</v>
      </c>
      <c r="K29">
        <f>Time!O29</f>
        <v>28</v>
      </c>
      <c r="L29">
        <f>Time!P29</f>
        <v>25</v>
      </c>
      <c r="M29">
        <f>Time!Q29</f>
        <v>40</v>
      </c>
      <c r="N29">
        <f>Time!R29</f>
        <v>4612</v>
      </c>
      <c r="O29">
        <f>Time!S29</f>
        <v>18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11</v>
      </c>
      <c r="E30">
        <f>Time!I30</f>
        <v>62</v>
      </c>
      <c r="F30">
        <f>Time!J30</f>
        <v>4909</v>
      </c>
      <c r="G30">
        <f>Time!K30</f>
        <v>32295</v>
      </c>
      <c r="H30">
        <f>Time!L30</f>
        <v>4348</v>
      </c>
      <c r="I30">
        <f>Time!M30</f>
        <v>4267</v>
      </c>
      <c r="J30">
        <f>Time!N30</f>
        <v>25</v>
      </c>
      <c r="K30">
        <f>Time!O30</f>
        <v>27</v>
      </c>
      <c r="L30">
        <f>Time!P30</f>
        <v>25</v>
      </c>
      <c r="M30">
        <f>Time!Q30</f>
        <v>42</v>
      </c>
      <c r="N30">
        <f>Time!R30</f>
        <v>4867</v>
      </c>
      <c r="O30">
        <f>Time!S30</f>
        <v>18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13</v>
      </c>
      <c r="E31">
        <f>Time!I31</f>
        <v>26</v>
      </c>
      <c r="F31">
        <f>Time!J31</f>
        <v>4116</v>
      </c>
      <c r="G31">
        <f>Time!K31</f>
        <v>31217</v>
      </c>
      <c r="H31">
        <f>Time!L31</f>
        <v>3720</v>
      </c>
      <c r="I31">
        <f>Time!M31</f>
        <v>3399</v>
      </c>
      <c r="J31">
        <f>Time!N31</f>
        <v>72</v>
      </c>
      <c r="K31">
        <f>Time!O31</f>
        <v>38</v>
      </c>
      <c r="L31">
        <f>Time!P31</f>
        <v>26</v>
      </c>
      <c r="M31">
        <f>Time!Q31</f>
        <v>40</v>
      </c>
      <c r="N31">
        <f>Time!R31</f>
        <v>4446</v>
      </c>
      <c r="O31">
        <f>Time!S31</f>
        <v>18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12</v>
      </c>
      <c r="E32">
        <f>Time!I32</f>
        <v>26</v>
      </c>
      <c r="F32">
        <f>Time!J32</f>
        <v>4214</v>
      </c>
      <c r="G32">
        <f>Time!K32</f>
        <v>31341</v>
      </c>
      <c r="H32">
        <f>Time!L32</f>
        <v>3633</v>
      </c>
      <c r="I32">
        <f>Time!M32</f>
        <v>3416</v>
      </c>
      <c r="J32">
        <f>Time!N32</f>
        <v>25</v>
      </c>
      <c r="K32">
        <f>Time!O32</f>
        <v>28</v>
      </c>
      <c r="L32">
        <f>Time!P32</f>
        <v>26</v>
      </c>
      <c r="M32">
        <f>Time!Q32</f>
        <v>39</v>
      </c>
      <c r="N32">
        <f>Time!R32</f>
        <v>4593</v>
      </c>
      <c r="O32">
        <f>Time!S32</f>
        <v>18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13</v>
      </c>
      <c r="E33">
        <f>Time!I33</f>
        <v>25</v>
      </c>
      <c r="F33">
        <f>Time!J33</f>
        <v>4422</v>
      </c>
      <c r="G33">
        <f>Time!K33</f>
        <v>31902</v>
      </c>
      <c r="H33">
        <f>Time!L33</f>
        <v>3960</v>
      </c>
      <c r="I33">
        <f>Time!M33</f>
        <v>3645</v>
      </c>
      <c r="J33">
        <f>Time!N33</f>
        <v>25</v>
      </c>
      <c r="K33">
        <f>Time!O33</f>
        <v>27</v>
      </c>
      <c r="L33">
        <f>Time!P33</f>
        <v>25</v>
      </c>
      <c r="M33">
        <f>Time!Q33</f>
        <v>40</v>
      </c>
      <c r="N33">
        <f>Time!R33</f>
        <v>4463</v>
      </c>
      <c r="O33">
        <f>Time!S33</f>
        <v>18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11</v>
      </c>
      <c r="E34">
        <f>Time!I34</f>
        <v>28</v>
      </c>
      <c r="F34">
        <f>Time!J34</f>
        <v>4136</v>
      </c>
      <c r="G34">
        <f>Time!K34</f>
        <v>31675</v>
      </c>
      <c r="H34">
        <f>Time!L34</f>
        <v>3683</v>
      </c>
      <c r="I34">
        <f>Time!M34</f>
        <v>3455</v>
      </c>
      <c r="J34">
        <f>Time!N34</f>
        <v>25</v>
      </c>
      <c r="K34">
        <f>Time!O34</f>
        <v>27</v>
      </c>
      <c r="L34">
        <f>Time!P34</f>
        <v>25</v>
      </c>
      <c r="M34">
        <f>Time!Q34</f>
        <v>39</v>
      </c>
      <c r="N34">
        <f>Time!R34</f>
        <v>4418</v>
      </c>
      <c r="O34">
        <f>Time!S34</f>
        <v>18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12</v>
      </c>
      <c r="E35">
        <f>Time!I35</f>
        <v>28</v>
      </c>
      <c r="F35">
        <f>Time!J35</f>
        <v>4159</v>
      </c>
      <c r="G35">
        <f>Time!K35</f>
        <v>31404</v>
      </c>
      <c r="H35">
        <f>Time!L35</f>
        <v>3507</v>
      </c>
      <c r="I35">
        <f>Time!M35</f>
        <v>3330</v>
      </c>
      <c r="J35">
        <f>Time!N35</f>
        <v>57</v>
      </c>
      <c r="K35">
        <f>Time!O35</f>
        <v>28</v>
      </c>
      <c r="L35">
        <f>Time!P35</f>
        <v>25</v>
      </c>
      <c r="M35">
        <f>Time!Q35</f>
        <v>40</v>
      </c>
      <c r="N35">
        <f>Time!R35</f>
        <v>4546</v>
      </c>
      <c r="O35">
        <f>Time!S35</f>
        <v>18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44</v>
      </c>
      <c r="E36">
        <f>Time!I36</f>
        <v>26</v>
      </c>
      <c r="F36">
        <f>Time!J36</f>
        <v>4193</v>
      </c>
      <c r="G36">
        <f>Time!K36</f>
        <v>31621</v>
      </c>
      <c r="H36">
        <f>Time!L36</f>
        <v>3679</v>
      </c>
      <c r="I36">
        <f>Time!M36</f>
        <v>3394</v>
      </c>
      <c r="J36">
        <f>Time!N36</f>
        <v>25</v>
      </c>
      <c r="K36">
        <f>Time!O36</f>
        <v>74</v>
      </c>
      <c r="L36">
        <f>Time!P36</f>
        <v>25</v>
      </c>
      <c r="M36">
        <f>Time!Q36</f>
        <v>40</v>
      </c>
      <c r="N36">
        <f>Time!R36</f>
        <v>4418</v>
      </c>
      <c r="O36">
        <f>Time!S36</f>
        <v>19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13</v>
      </c>
      <c r="E37">
        <f>Time!I37</f>
        <v>34</v>
      </c>
      <c r="F37">
        <f>Time!J37</f>
        <v>4264</v>
      </c>
      <c r="G37">
        <f>Time!K37</f>
        <v>31643</v>
      </c>
      <c r="H37">
        <f>Time!L37</f>
        <v>3813</v>
      </c>
      <c r="I37">
        <f>Time!M37</f>
        <v>3430</v>
      </c>
      <c r="J37">
        <f>Time!N37</f>
        <v>31</v>
      </c>
      <c r="K37">
        <f>Time!O37</f>
        <v>27</v>
      </c>
      <c r="L37">
        <f>Time!P37</f>
        <v>25</v>
      </c>
      <c r="M37">
        <f>Time!Q37</f>
        <v>39</v>
      </c>
      <c r="N37">
        <f>Time!R37</f>
        <v>4409</v>
      </c>
      <c r="O37">
        <f>Time!S37</f>
        <v>23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19</v>
      </c>
      <c r="E38">
        <f>Time!I38</f>
        <v>25</v>
      </c>
      <c r="F38">
        <f>Time!J38</f>
        <v>4162</v>
      </c>
      <c r="G38">
        <f>Time!K38</f>
        <v>32126</v>
      </c>
      <c r="H38">
        <f>Time!L38</f>
        <v>3775</v>
      </c>
      <c r="I38">
        <f>Time!M38</f>
        <v>3482</v>
      </c>
      <c r="J38">
        <f>Time!N38</f>
        <v>37</v>
      </c>
      <c r="K38">
        <f>Time!O38</f>
        <v>27</v>
      </c>
      <c r="L38">
        <f>Time!P38</f>
        <v>25</v>
      </c>
      <c r="M38">
        <f>Time!Q38</f>
        <v>39</v>
      </c>
      <c r="N38">
        <f>Time!R38</f>
        <v>4465</v>
      </c>
      <c r="O38">
        <f>Time!S38</f>
        <v>18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13</v>
      </c>
      <c r="E39">
        <f>Time!I39</f>
        <v>41</v>
      </c>
      <c r="F39">
        <f>Time!J39</f>
        <v>4062</v>
      </c>
      <c r="G39">
        <f>Time!K39</f>
        <v>31260</v>
      </c>
      <c r="H39">
        <f>Time!L39</f>
        <v>3681</v>
      </c>
      <c r="I39">
        <f>Time!M39</f>
        <v>3319</v>
      </c>
      <c r="J39">
        <f>Time!N39</f>
        <v>25</v>
      </c>
      <c r="K39">
        <f>Time!O39</f>
        <v>27</v>
      </c>
      <c r="L39">
        <f>Time!P39</f>
        <v>27</v>
      </c>
      <c r="M39">
        <f>Time!Q39</f>
        <v>39</v>
      </c>
      <c r="N39">
        <f>Time!R39</f>
        <v>4431</v>
      </c>
      <c r="O39">
        <f>Time!S39</f>
        <v>22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11</v>
      </c>
      <c r="E40">
        <f>Time!I40</f>
        <v>26</v>
      </c>
      <c r="F40">
        <f>Time!J40</f>
        <v>4028</v>
      </c>
      <c r="G40">
        <f>Time!K40</f>
        <v>31278</v>
      </c>
      <c r="H40">
        <f>Time!L40</f>
        <v>3518</v>
      </c>
      <c r="I40">
        <f>Time!M40</f>
        <v>3282</v>
      </c>
      <c r="J40">
        <f>Time!N40</f>
        <v>25</v>
      </c>
      <c r="K40">
        <f>Time!O40</f>
        <v>27</v>
      </c>
      <c r="L40">
        <f>Time!P40</f>
        <v>25</v>
      </c>
      <c r="M40">
        <f>Time!Q40</f>
        <v>39</v>
      </c>
      <c r="N40">
        <f>Time!R40</f>
        <v>4476</v>
      </c>
      <c r="O40">
        <f>Time!S40</f>
        <v>18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11</v>
      </c>
      <c r="E41">
        <f>Time!I41</f>
        <v>25</v>
      </c>
      <c r="F41">
        <f>Time!J41</f>
        <v>4373</v>
      </c>
      <c r="G41">
        <f>Time!K41</f>
        <v>31820</v>
      </c>
      <c r="H41">
        <f>Time!L41</f>
        <v>3797</v>
      </c>
      <c r="I41">
        <f>Time!M41</f>
        <v>3604</v>
      </c>
      <c r="J41">
        <f>Time!N41</f>
        <v>25</v>
      </c>
      <c r="K41">
        <f>Time!O41</f>
        <v>27</v>
      </c>
      <c r="L41">
        <f>Time!P41</f>
        <v>25</v>
      </c>
      <c r="M41">
        <f>Time!Q41</f>
        <v>40</v>
      </c>
      <c r="N41">
        <f>Time!R41</f>
        <v>4581</v>
      </c>
      <c r="O41">
        <f>Time!S41</f>
        <v>18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11</v>
      </c>
      <c r="E42">
        <f>Time!I42</f>
        <v>26</v>
      </c>
      <c r="F42">
        <f>Time!J42</f>
        <v>4767</v>
      </c>
      <c r="G42">
        <f>Time!K42</f>
        <v>32177</v>
      </c>
      <c r="H42">
        <f>Time!L42</f>
        <v>4156</v>
      </c>
      <c r="I42">
        <f>Time!M42</f>
        <v>3946</v>
      </c>
      <c r="J42">
        <f>Time!N42</f>
        <v>40</v>
      </c>
      <c r="K42">
        <f>Time!O42</f>
        <v>28</v>
      </c>
      <c r="L42">
        <f>Time!P42</f>
        <v>26</v>
      </c>
      <c r="M42">
        <f>Time!Q42</f>
        <v>42</v>
      </c>
      <c r="N42">
        <f>Time!R42</f>
        <v>4821</v>
      </c>
      <c r="O42">
        <f>Time!S42</f>
        <v>18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13</v>
      </c>
      <c r="E43">
        <f>Time!I43</f>
        <v>47</v>
      </c>
      <c r="F43">
        <f>Time!J43</f>
        <v>4212</v>
      </c>
      <c r="G43">
        <f>Time!K43</f>
        <v>31247</v>
      </c>
      <c r="H43">
        <f>Time!L43</f>
        <v>3749</v>
      </c>
      <c r="I43">
        <f>Time!M43</f>
        <v>3552</v>
      </c>
      <c r="J43">
        <f>Time!N43</f>
        <v>28</v>
      </c>
      <c r="K43">
        <f>Time!O43</f>
        <v>32</v>
      </c>
      <c r="L43">
        <f>Time!P43</f>
        <v>26</v>
      </c>
      <c r="M43">
        <f>Time!Q43</f>
        <v>42</v>
      </c>
      <c r="N43">
        <f>Time!R43</f>
        <v>4381</v>
      </c>
      <c r="O43">
        <f>Time!S43</f>
        <v>23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13</v>
      </c>
      <c r="E44">
        <f>Time!I44</f>
        <v>30</v>
      </c>
      <c r="F44">
        <f>Time!J44</f>
        <v>3951</v>
      </c>
      <c r="G44">
        <f>Time!K44</f>
        <v>31470</v>
      </c>
      <c r="H44">
        <f>Time!L44</f>
        <v>3498</v>
      </c>
      <c r="I44">
        <f>Time!M44</f>
        <v>3260</v>
      </c>
      <c r="J44">
        <f>Time!N44</f>
        <v>35</v>
      </c>
      <c r="K44">
        <f>Time!O44</f>
        <v>27</v>
      </c>
      <c r="L44">
        <f>Time!P44</f>
        <v>56</v>
      </c>
      <c r="M44">
        <f>Time!Q44</f>
        <v>39</v>
      </c>
      <c r="N44">
        <f>Time!R44</f>
        <v>4326</v>
      </c>
      <c r="O44">
        <f>Time!S44</f>
        <v>21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11</v>
      </c>
      <c r="E45">
        <f>Time!I45</f>
        <v>26</v>
      </c>
      <c r="F45">
        <f>Time!J45</f>
        <v>4256</v>
      </c>
      <c r="G45">
        <f>Time!K45</f>
        <v>31956</v>
      </c>
      <c r="H45">
        <f>Time!L45</f>
        <v>3566</v>
      </c>
      <c r="I45">
        <f>Time!M45</f>
        <v>3453</v>
      </c>
      <c r="J45">
        <f>Time!N45</f>
        <v>110</v>
      </c>
      <c r="K45">
        <f>Time!O45</f>
        <v>27</v>
      </c>
      <c r="L45">
        <f>Time!P45</f>
        <v>26</v>
      </c>
      <c r="M45">
        <f>Time!Q45</f>
        <v>39</v>
      </c>
      <c r="N45">
        <f>Time!R45</f>
        <v>4408</v>
      </c>
      <c r="O45">
        <f>Time!S45</f>
        <v>19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14</v>
      </c>
      <c r="E46">
        <f>Time!I46</f>
        <v>27</v>
      </c>
      <c r="F46">
        <f>Time!J46</f>
        <v>4261</v>
      </c>
      <c r="G46">
        <f>Time!K46</f>
        <v>31957</v>
      </c>
      <c r="H46">
        <f>Time!L46</f>
        <v>3696</v>
      </c>
      <c r="I46">
        <f>Time!M46</f>
        <v>3526</v>
      </c>
      <c r="J46">
        <f>Time!N46</f>
        <v>34</v>
      </c>
      <c r="K46">
        <f>Time!O46</f>
        <v>28</v>
      </c>
      <c r="L46">
        <f>Time!P46</f>
        <v>25</v>
      </c>
      <c r="M46">
        <f>Time!Q46</f>
        <v>39</v>
      </c>
      <c r="N46">
        <f>Time!R46</f>
        <v>4441</v>
      </c>
      <c r="O46">
        <f>Time!S46</f>
        <v>18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12</v>
      </c>
      <c r="E47">
        <f>Time!I47</f>
        <v>25</v>
      </c>
      <c r="F47">
        <f>Time!J47</f>
        <v>4058</v>
      </c>
      <c r="G47">
        <f>Time!K47</f>
        <v>31281</v>
      </c>
      <c r="H47">
        <f>Time!L47</f>
        <v>3521</v>
      </c>
      <c r="I47">
        <f>Time!M47</f>
        <v>3260</v>
      </c>
      <c r="J47">
        <f>Time!N47</f>
        <v>25</v>
      </c>
      <c r="K47">
        <f>Time!O47</f>
        <v>27</v>
      </c>
      <c r="L47">
        <f>Time!P47</f>
        <v>25</v>
      </c>
      <c r="M47">
        <f>Time!Q47</f>
        <v>40</v>
      </c>
      <c r="N47">
        <f>Time!R47</f>
        <v>4389</v>
      </c>
      <c r="O47">
        <f>Time!S47</f>
        <v>18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12</v>
      </c>
      <c r="E48">
        <f>Time!I48</f>
        <v>30</v>
      </c>
      <c r="F48">
        <f>Time!J48</f>
        <v>3747</v>
      </c>
      <c r="G48">
        <f>Time!K48</f>
        <v>31298</v>
      </c>
      <c r="H48">
        <f>Time!L48</f>
        <v>3408</v>
      </c>
      <c r="I48">
        <f>Time!M48</f>
        <v>3071</v>
      </c>
      <c r="J48">
        <f>Time!N48</f>
        <v>28</v>
      </c>
      <c r="K48">
        <f>Time!O48</f>
        <v>27</v>
      </c>
      <c r="L48">
        <f>Time!P48</f>
        <v>25</v>
      </c>
      <c r="M48">
        <f>Time!Q48</f>
        <v>41</v>
      </c>
      <c r="N48">
        <f>Time!R48</f>
        <v>4248</v>
      </c>
      <c r="O48">
        <f>Time!S48</f>
        <v>18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13</v>
      </c>
      <c r="E49">
        <f>Time!I49</f>
        <v>26</v>
      </c>
      <c r="F49">
        <f>Time!J49</f>
        <v>4313</v>
      </c>
      <c r="G49">
        <f>Time!K49</f>
        <v>31659</v>
      </c>
      <c r="H49">
        <f>Time!L49</f>
        <v>3762</v>
      </c>
      <c r="I49">
        <f>Time!M49</f>
        <v>3518</v>
      </c>
      <c r="J49">
        <f>Time!N49</f>
        <v>25</v>
      </c>
      <c r="K49">
        <f>Time!O49</f>
        <v>27</v>
      </c>
      <c r="L49">
        <f>Time!P49</f>
        <v>25</v>
      </c>
      <c r="M49">
        <f>Time!Q49</f>
        <v>39</v>
      </c>
      <c r="N49">
        <f>Time!R49</f>
        <v>4468</v>
      </c>
      <c r="O49">
        <f>Time!S49</f>
        <v>18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11</v>
      </c>
      <c r="E50">
        <f>Time!I50</f>
        <v>41</v>
      </c>
      <c r="F50">
        <f>Time!J50</f>
        <v>4170</v>
      </c>
      <c r="G50">
        <f>Time!K50</f>
        <v>31439</v>
      </c>
      <c r="H50">
        <f>Time!L50</f>
        <v>3658</v>
      </c>
      <c r="I50">
        <f>Time!M50</f>
        <v>3395</v>
      </c>
      <c r="J50">
        <f>Time!N50</f>
        <v>25</v>
      </c>
      <c r="K50">
        <f>Time!O50</f>
        <v>27</v>
      </c>
      <c r="L50">
        <f>Time!P50</f>
        <v>25</v>
      </c>
      <c r="M50">
        <f>Time!Q50</f>
        <v>74</v>
      </c>
      <c r="N50">
        <f>Time!R50</f>
        <v>4404</v>
      </c>
      <c r="O50">
        <f>Time!S50</f>
        <v>18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12</v>
      </c>
      <c r="E51">
        <f>Time!I51</f>
        <v>27</v>
      </c>
      <c r="F51">
        <f>Time!J51</f>
        <v>4166</v>
      </c>
      <c r="G51">
        <f>Time!K51</f>
        <v>31376</v>
      </c>
      <c r="H51">
        <f>Time!L51</f>
        <v>3708</v>
      </c>
      <c r="I51">
        <f>Time!M51</f>
        <v>3384</v>
      </c>
      <c r="J51">
        <f>Time!N51</f>
        <v>25</v>
      </c>
      <c r="K51">
        <f>Time!O51</f>
        <v>29</v>
      </c>
      <c r="L51">
        <f>Time!P51</f>
        <v>26</v>
      </c>
      <c r="M51">
        <f>Time!Q51</f>
        <v>39</v>
      </c>
      <c r="N51">
        <f>Time!R51</f>
        <v>4333</v>
      </c>
      <c r="O51">
        <f>Time!S51</f>
        <v>18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13</v>
      </c>
      <c r="E52">
        <f>Time!I52</f>
        <v>26</v>
      </c>
      <c r="F52">
        <f>Time!J52</f>
        <v>4416</v>
      </c>
      <c r="G52">
        <f>Time!K52</f>
        <v>31802</v>
      </c>
      <c r="H52">
        <f>Time!L52</f>
        <v>3881</v>
      </c>
      <c r="I52">
        <f>Time!M52</f>
        <v>3620</v>
      </c>
      <c r="J52">
        <f>Time!N52</f>
        <v>25</v>
      </c>
      <c r="K52">
        <f>Time!O52</f>
        <v>27</v>
      </c>
      <c r="L52">
        <f>Time!P52</f>
        <v>25</v>
      </c>
      <c r="M52">
        <f>Time!Q52</f>
        <v>39</v>
      </c>
      <c r="N52">
        <f>Time!R52</f>
        <v>4499</v>
      </c>
      <c r="O52">
        <f>Time!S52</f>
        <v>18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13</v>
      </c>
      <c r="E53">
        <f>Time!I53</f>
        <v>76</v>
      </c>
      <c r="F53">
        <f>Time!J53</f>
        <v>4076</v>
      </c>
      <c r="G53">
        <f>Time!K53</f>
        <v>31487</v>
      </c>
      <c r="H53">
        <f>Time!L53</f>
        <v>3618</v>
      </c>
      <c r="I53">
        <f>Time!M53</f>
        <v>3406</v>
      </c>
      <c r="J53">
        <f>Time!N53</f>
        <v>25</v>
      </c>
      <c r="K53">
        <f>Time!O53</f>
        <v>27</v>
      </c>
      <c r="L53">
        <f>Time!P53</f>
        <v>25</v>
      </c>
      <c r="M53">
        <f>Time!Q53</f>
        <v>39</v>
      </c>
      <c r="N53">
        <f>Time!R53</f>
        <v>4403</v>
      </c>
      <c r="O53">
        <f>Time!S53</f>
        <v>18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13</v>
      </c>
      <c r="E54">
        <f>Time!I54</f>
        <v>26</v>
      </c>
      <c r="F54">
        <f>Time!J54</f>
        <v>3594</v>
      </c>
      <c r="G54">
        <f>Time!K54</f>
        <v>30884</v>
      </c>
      <c r="H54">
        <f>Time!L54</f>
        <v>3194</v>
      </c>
      <c r="I54">
        <f>Time!M54</f>
        <v>2917</v>
      </c>
      <c r="J54">
        <f>Time!N54</f>
        <v>25</v>
      </c>
      <c r="K54">
        <f>Time!O54</f>
        <v>27</v>
      </c>
      <c r="L54">
        <f>Time!P54</f>
        <v>25</v>
      </c>
      <c r="M54">
        <f>Time!Q54</f>
        <v>39</v>
      </c>
      <c r="N54">
        <f>Time!R54</f>
        <v>4058</v>
      </c>
      <c r="O54">
        <f>Time!S54</f>
        <v>18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11</v>
      </c>
      <c r="E55">
        <f>Time!I55</f>
        <v>26</v>
      </c>
      <c r="F55">
        <f>Time!J55</f>
        <v>4353</v>
      </c>
      <c r="G55">
        <f>Time!K55</f>
        <v>31335</v>
      </c>
      <c r="H55">
        <f>Time!L55</f>
        <v>3800</v>
      </c>
      <c r="I55">
        <f>Time!M55</f>
        <v>3629</v>
      </c>
      <c r="J55">
        <f>Time!N55</f>
        <v>25</v>
      </c>
      <c r="K55">
        <f>Time!O55</f>
        <v>27</v>
      </c>
      <c r="L55">
        <f>Time!P55</f>
        <v>25</v>
      </c>
      <c r="M55">
        <f>Time!Q55</f>
        <v>42</v>
      </c>
      <c r="N55">
        <f>Time!R55</f>
        <v>4425</v>
      </c>
      <c r="O55">
        <f>Time!S55</f>
        <v>18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13</v>
      </c>
      <c r="E56">
        <f>Time!I56</f>
        <v>56</v>
      </c>
      <c r="F56">
        <f>Time!J56</f>
        <v>4082</v>
      </c>
      <c r="G56">
        <f>Time!K56</f>
        <v>31204</v>
      </c>
      <c r="H56">
        <f>Time!L56</f>
        <v>3502</v>
      </c>
      <c r="I56">
        <f>Time!M56</f>
        <v>3445</v>
      </c>
      <c r="J56">
        <f>Time!N56</f>
        <v>25</v>
      </c>
      <c r="K56">
        <f>Time!O56</f>
        <v>27</v>
      </c>
      <c r="L56">
        <f>Time!P56</f>
        <v>24</v>
      </c>
      <c r="M56">
        <f>Time!Q56</f>
        <v>39</v>
      </c>
      <c r="N56">
        <f>Time!R56</f>
        <v>4321</v>
      </c>
      <c r="O56">
        <f>Time!S56</f>
        <v>18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13</v>
      </c>
      <c r="E57">
        <f>Time!I57</f>
        <v>27</v>
      </c>
      <c r="F57">
        <f>Time!J57</f>
        <v>4138</v>
      </c>
      <c r="G57">
        <f>Time!K57</f>
        <v>31296</v>
      </c>
      <c r="H57">
        <f>Time!L57</f>
        <v>3631</v>
      </c>
      <c r="I57">
        <f>Time!M57</f>
        <v>3393</v>
      </c>
      <c r="J57">
        <f>Time!N57</f>
        <v>26</v>
      </c>
      <c r="K57">
        <f>Time!O57</f>
        <v>27</v>
      </c>
      <c r="L57">
        <f>Time!P57</f>
        <v>25</v>
      </c>
      <c r="M57">
        <f>Time!Q57</f>
        <v>40</v>
      </c>
      <c r="N57">
        <f>Time!R57</f>
        <v>4417</v>
      </c>
      <c r="O57">
        <f>Time!S57</f>
        <v>18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13</v>
      </c>
      <c r="E58">
        <f>Time!I58</f>
        <v>27</v>
      </c>
      <c r="F58">
        <f>Time!J58</f>
        <v>4173</v>
      </c>
      <c r="G58">
        <f>Time!K58</f>
        <v>31426</v>
      </c>
      <c r="H58">
        <f>Time!L58</f>
        <v>3716</v>
      </c>
      <c r="I58">
        <f>Time!M58</f>
        <v>3388</v>
      </c>
      <c r="J58">
        <f>Time!N58</f>
        <v>25</v>
      </c>
      <c r="K58">
        <f>Time!O58</f>
        <v>27</v>
      </c>
      <c r="L58">
        <f>Time!P58</f>
        <v>41</v>
      </c>
      <c r="M58">
        <f>Time!Q58</f>
        <v>39</v>
      </c>
      <c r="N58">
        <f>Time!R58</f>
        <v>4493</v>
      </c>
      <c r="O58">
        <f>Time!S58</f>
        <v>18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12</v>
      </c>
      <c r="E59">
        <f>Time!I59</f>
        <v>27</v>
      </c>
      <c r="F59">
        <f>Time!J59</f>
        <v>4378</v>
      </c>
      <c r="G59">
        <f>Time!K59</f>
        <v>32592</v>
      </c>
      <c r="H59">
        <f>Time!L59</f>
        <v>3846</v>
      </c>
      <c r="I59">
        <f>Time!M59</f>
        <v>3545</v>
      </c>
      <c r="J59">
        <f>Time!N59</f>
        <v>26</v>
      </c>
      <c r="K59">
        <f>Time!O59</f>
        <v>28</v>
      </c>
      <c r="L59">
        <f>Time!P59</f>
        <v>26</v>
      </c>
      <c r="M59">
        <f>Time!Q59</f>
        <v>39</v>
      </c>
      <c r="N59">
        <f>Time!R59</f>
        <v>4444</v>
      </c>
      <c r="O59">
        <f>Time!S59</f>
        <v>18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12</v>
      </c>
      <c r="E60">
        <f>Time!I60</f>
        <v>25</v>
      </c>
      <c r="F60">
        <f>Time!J60</f>
        <v>3983</v>
      </c>
      <c r="G60">
        <f>Time!K60</f>
        <v>31329</v>
      </c>
      <c r="H60">
        <f>Time!L60</f>
        <v>3552</v>
      </c>
      <c r="I60">
        <f>Time!M60</f>
        <v>3284</v>
      </c>
      <c r="J60">
        <f>Time!N60</f>
        <v>25</v>
      </c>
      <c r="K60">
        <f>Time!O60</f>
        <v>27</v>
      </c>
      <c r="L60">
        <f>Time!P60</f>
        <v>26</v>
      </c>
      <c r="M60">
        <f>Time!Q60</f>
        <v>39</v>
      </c>
      <c r="N60">
        <f>Time!R60</f>
        <v>4377</v>
      </c>
      <c r="O60">
        <f>Time!S60</f>
        <v>18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13</v>
      </c>
      <c r="E61">
        <f>Time!I61</f>
        <v>26</v>
      </c>
      <c r="F61">
        <f>Time!J61</f>
        <v>3690</v>
      </c>
      <c r="G61">
        <f>Time!K61</f>
        <v>31339</v>
      </c>
      <c r="H61">
        <f>Time!L61</f>
        <v>3337</v>
      </c>
      <c r="I61">
        <f>Time!M61</f>
        <v>3093</v>
      </c>
      <c r="J61">
        <f>Time!N61</f>
        <v>25</v>
      </c>
      <c r="K61">
        <f>Time!O61</f>
        <v>30</v>
      </c>
      <c r="L61">
        <f>Time!P61</f>
        <v>25</v>
      </c>
      <c r="M61">
        <f>Time!Q61</f>
        <v>38</v>
      </c>
      <c r="N61">
        <f>Time!R61</f>
        <v>4449</v>
      </c>
      <c r="O61">
        <f>Time!S61</f>
        <v>18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11</v>
      </c>
      <c r="E62">
        <f>Time!I62</f>
        <v>26</v>
      </c>
      <c r="F62">
        <f>Time!J62</f>
        <v>4265</v>
      </c>
      <c r="G62">
        <f>Time!K62</f>
        <v>31290</v>
      </c>
      <c r="H62">
        <f>Time!L62</f>
        <v>3660</v>
      </c>
      <c r="I62">
        <f>Time!M62</f>
        <v>3464</v>
      </c>
      <c r="J62">
        <f>Time!N62</f>
        <v>25</v>
      </c>
      <c r="K62">
        <f>Time!O62</f>
        <v>27</v>
      </c>
      <c r="L62">
        <f>Time!P62</f>
        <v>26</v>
      </c>
      <c r="M62">
        <f>Time!Q62</f>
        <v>38</v>
      </c>
      <c r="N62">
        <f>Time!R62</f>
        <v>4412</v>
      </c>
      <c r="O62">
        <f>Time!S62</f>
        <v>18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11</v>
      </c>
      <c r="E63">
        <f>Time!I63</f>
        <v>25</v>
      </c>
      <c r="F63">
        <f>Time!J63</f>
        <v>4087</v>
      </c>
      <c r="G63">
        <f>Time!K63</f>
        <v>31393</v>
      </c>
      <c r="H63">
        <f>Time!L63</f>
        <v>3626</v>
      </c>
      <c r="I63">
        <f>Time!M63</f>
        <v>3357</v>
      </c>
      <c r="J63">
        <f>Time!N63</f>
        <v>25</v>
      </c>
      <c r="K63">
        <f>Time!O63</f>
        <v>27</v>
      </c>
      <c r="L63">
        <f>Time!P63</f>
        <v>25</v>
      </c>
      <c r="M63">
        <f>Time!Q63</f>
        <v>38</v>
      </c>
      <c r="N63">
        <f>Time!R63</f>
        <v>4317</v>
      </c>
      <c r="O63">
        <f>Time!S63</f>
        <v>19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11</v>
      </c>
      <c r="E64">
        <f>Time!I64</f>
        <v>26</v>
      </c>
      <c r="F64">
        <f>Time!J64</f>
        <v>4074</v>
      </c>
      <c r="G64">
        <f>Time!K64</f>
        <v>31521</v>
      </c>
      <c r="H64">
        <f>Time!L64</f>
        <v>3629</v>
      </c>
      <c r="I64">
        <f>Time!M64</f>
        <v>3367</v>
      </c>
      <c r="J64">
        <f>Time!N64</f>
        <v>60</v>
      </c>
      <c r="K64">
        <f>Time!O64</f>
        <v>27</v>
      </c>
      <c r="L64">
        <f>Time!P64</f>
        <v>26</v>
      </c>
      <c r="M64">
        <f>Time!Q64</f>
        <v>38</v>
      </c>
      <c r="N64">
        <f>Time!R64</f>
        <v>4440</v>
      </c>
      <c r="O64">
        <f>Time!S64</f>
        <v>18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11</v>
      </c>
      <c r="E65">
        <f>Time!I65</f>
        <v>26</v>
      </c>
      <c r="F65">
        <f>Time!J65</f>
        <v>4325</v>
      </c>
      <c r="G65">
        <f>Time!K65</f>
        <v>31758</v>
      </c>
      <c r="H65">
        <f>Time!L65</f>
        <v>3838</v>
      </c>
      <c r="I65">
        <f>Time!M65</f>
        <v>3586</v>
      </c>
      <c r="J65">
        <f>Time!N65</f>
        <v>25</v>
      </c>
      <c r="K65">
        <f>Time!O65</f>
        <v>31</v>
      </c>
      <c r="L65">
        <f>Time!P65</f>
        <v>25</v>
      </c>
      <c r="M65">
        <f>Time!Q65</f>
        <v>38</v>
      </c>
      <c r="N65">
        <f>Time!R65</f>
        <v>4404</v>
      </c>
      <c r="O65">
        <f>Time!S65</f>
        <v>18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13</v>
      </c>
      <c r="E66">
        <f>Time!I66</f>
        <v>40</v>
      </c>
      <c r="F66">
        <f>Time!J66</f>
        <v>4123</v>
      </c>
      <c r="G66">
        <f>Time!K66</f>
        <v>31483</v>
      </c>
      <c r="H66">
        <f>Time!L66</f>
        <v>3599</v>
      </c>
      <c r="I66">
        <f>Time!M66</f>
        <v>3336</v>
      </c>
      <c r="J66">
        <f>Time!N66</f>
        <v>25</v>
      </c>
      <c r="K66">
        <f>Time!O66</f>
        <v>27</v>
      </c>
      <c r="L66">
        <f>Time!P66</f>
        <v>25</v>
      </c>
      <c r="M66">
        <f>Time!Q66</f>
        <v>45</v>
      </c>
      <c r="N66">
        <f>Time!R66</f>
        <v>4410</v>
      </c>
      <c r="O66">
        <f>Time!S66</f>
        <v>65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13</v>
      </c>
      <c r="E67">
        <f>Time!I67</f>
        <v>32</v>
      </c>
      <c r="F67">
        <f>Time!J67</f>
        <v>3717</v>
      </c>
      <c r="G67">
        <f>Time!K67</f>
        <v>31071</v>
      </c>
      <c r="H67">
        <f>Time!L67</f>
        <v>3238</v>
      </c>
      <c r="I67">
        <f>Time!M67</f>
        <v>3050</v>
      </c>
      <c r="J67">
        <f>Time!N67</f>
        <v>26</v>
      </c>
      <c r="K67">
        <f>Time!O67</f>
        <v>28</v>
      </c>
      <c r="L67">
        <f>Time!P67</f>
        <v>27</v>
      </c>
      <c r="M67">
        <f>Time!Q67</f>
        <v>54</v>
      </c>
      <c r="N67">
        <f>Time!R67</f>
        <v>4114</v>
      </c>
      <c r="O67">
        <f>Time!S67</f>
        <v>18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13</v>
      </c>
      <c r="E68">
        <f>Time!I68</f>
        <v>49</v>
      </c>
      <c r="F68">
        <f>Time!J68</f>
        <v>4145</v>
      </c>
      <c r="G68">
        <f>Time!K68</f>
        <v>31476</v>
      </c>
      <c r="H68">
        <f>Time!L68</f>
        <v>3657</v>
      </c>
      <c r="I68">
        <f>Time!M68</f>
        <v>3405</v>
      </c>
      <c r="J68">
        <f>Time!N68</f>
        <v>25</v>
      </c>
      <c r="K68">
        <f>Time!O68</f>
        <v>27</v>
      </c>
      <c r="L68">
        <f>Time!P68</f>
        <v>25</v>
      </c>
      <c r="M68">
        <f>Time!Q68</f>
        <v>38</v>
      </c>
      <c r="N68">
        <f>Time!R68</f>
        <v>4379</v>
      </c>
      <c r="O68">
        <f>Time!S68</f>
        <v>18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20</v>
      </c>
      <c r="E69">
        <f>Time!I69</f>
        <v>31</v>
      </c>
      <c r="F69">
        <f>Time!J69</f>
        <v>4307</v>
      </c>
      <c r="G69">
        <f>Time!K69</f>
        <v>31253</v>
      </c>
      <c r="H69">
        <f>Time!L69</f>
        <v>3791</v>
      </c>
      <c r="I69">
        <f>Time!M69</f>
        <v>3509</v>
      </c>
      <c r="J69">
        <f>Time!N69</f>
        <v>26</v>
      </c>
      <c r="K69">
        <f>Time!O69</f>
        <v>27</v>
      </c>
      <c r="L69">
        <f>Time!P69</f>
        <v>25</v>
      </c>
      <c r="M69">
        <f>Time!Q69</f>
        <v>77</v>
      </c>
      <c r="N69">
        <f>Time!R69</f>
        <v>4347</v>
      </c>
      <c r="O69">
        <f>Time!S69</f>
        <v>18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12</v>
      </c>
      <c r="E70">
        <f>Time!I70</f>
        <v>25</v>
      </c>
      <c r="F70">
        <f>Time!J70</f>
        <v>4068</v>
      </c>
      <c r="G70">
        <f>Time!K70</f>
        <v>31082</v>
      </c>
      <c r="H70">
        <f>Time!L70</f>
        <v>3472</v>
      </c>
      <c r="I70">
        <f>Time!M70</f>
        <v>3323</v>
      </c>
      <c r="J70">
        <f>Time!N70</f>
        <v>25</v>
      </c>
      <c r="K70">
        <f>Time!O70</f>
        <v>27</v>
      </c>
      <c r="L70">
        <f>Time!P70</f>
        <v>25</v>
      </c>
      <c r="M70">
        <f>Time!Q70</f>
        <v>38</v>
      </c>
      <c r="N70">
        <f>Time!R70</f>
        <v>4402</v>
      </c>
      <c r="O70">
        <f>Time!S70</f>
        <v>18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13</v>
      </c>
      <c r="E71">
        <f>Time!I71</f>
        <v>25</v>
      </c>
      <c r="F71">
        <f>Time!J71</f>
        <v>4360</v>
      </c>
      <c r="G71">
        <f>Time!K71</f>
        <v>31295</v>
      </c>
      <c r="H71">
        <f>Time!L71</f>
        <v>3747</v>
      </c>
      <c r="I71">
        <f>Time!M71</f>
        <v>3618</v>
      </c>
      <c r="J71">
        <f>Time!N71</f>
        <v>25</v>
      </c>
      <c r="K71">
        <f>Time!O71</f>
        <v>28</v>
      </c>
      <c r="L71">
        <f>Time!P71</f>
        <v>25</v>
      </c>
      <c r="M71">
        <f>Time!Q71</f>
        <v>38</v>
      </c>
      <c r="N71">
        <f>Time!R71</f>
        <v>4425</v>
      </c>
      <c r="O71">
        <f>Time!S71</f>
        <v>19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11</v>
      </c>
      <c r="E72">
        <f>Time!I72</f>
        <v>43</v>
      </c>
      <c r="F72">
        <f>Time!J72</f>
        <v>4205</v>
      </c>
      <c r="G72">
        <f>Time!K72</f>
        <v>31452</v>
      </c>
      <c r="H72">
        <f>Time!L72</f>
        <v>3679</v>
      </c>
      <c r="I72">
        <f>Time!M72</f>
        <v>3469</v>
      </c>
      <c r="J72">
        <f>Time!N72</f>
        <v>25</v>
      </c>
      <c r="K72">
        <f>Time!O72</f>
        <v>27</v>
      </c>
      <c r="L72">
        <f>Time!P72</f>
        <v>25</v>
      </c>
      <c r="M72">
        <f>Time!Q72</f>
        <v>38</v>
      </c>
      <c r="N72">
        <f>Time!R72</f>
        <v>4370</v>
      </c>
      <c r="O72">
        <f>Time!S72</f>
        <v>18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13</v>
      </c>
      <c r="E73">
        <f>Time!I73</f>
        <v>26</v>
      </c>
      <c r="F73">
        <f>Time!J73</f>
        <v>4753</v>
      </c>
      <c r="G73">
        <f>Time!K73</f>
        <v>32274</v>
      </c>
      <c r="H73">
        <f>Time!L73</f>
        <v>4186</v>
      </c>
      <c r="I73">
        <f>Time!M73</f>
        <v>4077</v>
      </c>
      <c r="J73">
        <f>Time!N73</f>
        <v>66</v>
      </c>
      <c r="K73">
        <f>Time!O73</f>
        <v>61</v>
      </c>
      <c r="L73">
        <f>Time!P73</f>
        <v>57</v>
      </c>
      <c r="M73">
        <f>Time!Q73</f>
        <v>69</v>
      </c>
      <c r="N73">
        <f>Time!R73</f>
        <v>4571</v>
      </c>
      <c r="O73">
        <f>Time!S73</f>
        <v>22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12</v>
      </c>
      <c r="E74">
        <f>Time!I74</f>
        <v>26</v>
      </c>
      <c r="F74">
        <f>Time!J74</f>
        <v>4249</v>
      </c>
      <c r="G74">
        <f>Time!K74</f>
        <v>31105</v>
      </c>
      <c r="H74">
        <f>Time!L74</f>
        <v>3495</v>
      </c>
      <c r="I74">
        <f>Time!M74</f>
        <v>3426</v>
      </c>
      <c r="J74">
        <f>Time!N74</f>
        <v>25</v>
      </c>
      <c r="K74">
        <f>Time!O74</f>
        <v>27</v>
      </c>
      <c r="L74">
        <f>Time!P74</f>
        <v>25</v>
      </c>
      <c r="M74">
        <f>Time!Q74</f>
        <v>38</v>
      </c>
      <c r="N74">
        <f>Time!R74</f>
        <v>4341</v>
      </c>
      <c r="O74">
        <f>Time!S74</f>
        <v>18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13</v>
      </c>
      <c r="E75">
        <f>Time!I75</f>
        <v>32</v>
      </c>
      <c r="F75">
        <f>Time!J75</f>
        <v>4404</v>
      </c>
      <c r="G75">
        <f>Time!K75</f>
        <v>31274</v>
      </c>
      <c r="H75">
        <f>Time!L75</f>
        <v>3636</v>
      </c>
      <c r="I75">
        <f>Time!M75</f>
        <v>3582</v>
      </c>
      <c r="J75">
        <f>Time!N75</f>
        <v>27</v>
      </c>
      <c r="K75">
        <f>Time!O75</f>
        <v>27</v>
      </c>
      <c r="L75">
        <f>Time!P75</f>
        <v>25</v>
      </c>
      <c r="M75">
        <f>Time!Q75</f>
        <v>39</v>
      </c>
      <c r="N75">
        <f>Time!R75</f>
        <v>4510</v>
      </c>
      <c r="O75">
        <f>Time!S75</f>
        <v>19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13</v>
      </c>
      <c r="E76">
        <f>Time!I76</f>
        <v>37</v>
      </c>
      <c r="F76">
        <f>Time!J76</f>
        <v>4485</v>
      </c>
      <c r="G76">
        <f>Time!K76</f>
        <v>31385</v>
      </c>
      <c r="H76">
        <f>Time!L76</f>
        <v>3769</v>
      </c>
      <c r="I76">
        <f>Time!M76</f>
        <v>3710</v>
      </c>
      <c r="J76">
        <f>Time!N76</f>
        <v>38</v>
      </c>
      <c r="K76">
        <f>Time!O76</f>
        <v>27</v>
      </c>
      <c r="L76">
        <f>Time!P76</f>
        <v>25</v>
      </c>
      <c r="M76">
        <f>Time!Q76</f>
        <v>38</v>
      </c>
      <c r="N76">
        <f>Time!R76</f>
        <v>4477</v>
      </c>
      <c r="O76">
        <f>Time!S76</f>
        <v>102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11</v>
      </c>
      <c r="E77">
        <f>Time!I77</f>
        <v>26</v>
      </c>
      <c r="F77">
        <f>Time!J77</f>
        <v>4265</v>
      </c>
      <c r="G77">
        <f>Time!K77</f>
        <v>31409</v>
      </c>
      <c r="H77">
        <f>Time!L77</f>
        <v>3703</v>
      </c>
      <c r="I77">
        <f>Time!M77</f>
        <v>3582</v>
      </c>
      <c r="J77">
        <f>Time!N77</f>
        <v>25</v>
      </c>
      <c r="K77">
        <f>Time!O77</f>
        <v>27</v>
      </c>
      <c r="L77">
        <f>Time!P77</f>
        <v>25</v>
      </c>
      <c r="M77">
        <f>Time!Q77</f>
        <v>37</v>
      </c>
      <c r="N77">
        <f>Time!R77</f>
        <v>4337</v>
      </c>
      <c r="O77">
        <f>Time!S77</f>
        <v>18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12</v>
      </c>
      <c r="E78">
        <f>Time!I78</f>
        <v>26</v>
      </c>
      <c r="F78">
        <f>Time!J78</f>
        <v>4496</v>
      </c>
      <c r="G78">
        <f>Time!K78</f>
        <v>31493</v>
      </c>
      <c r="H78">
        <f>Time!L78</f>
        <v>3785</v>
      </c>
      <c r="I78">
        <f>Time!M78</f>
        <v>3575</v>
      </c>
      <c r="J78">
        <f>Time!N78</f>
        <v>26</v>
      </c>
      <c r="K78">
        <f>Time!O78</f>
        <v>28</v>
      </c>
      <c r="L78">
        <f>Time!P78</f>
        <v>25</v>
      </c>
      <c r="M78">
        <f>Time!Q78</f>
        <v>37</v>
      </c>
      <c r="N78">
        <f>Time!R78</f>
        <v>4368</v>
      </c>
      <c r="O78">
        <f>Time!S78</f>
        <v>18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12</v>
      </c>
      <c r="E79">
        <f>Time!I79</f>
        <v>26</v>
      </c>
      <c r="F79">
        <f>Time!J79</f>
        <v>4606</v>
      </c>
      <c r="G79">
        <f>Time!K79</f>
        <v>31912</v>
      </c>
      <c r="H79">
        <f>Time!L79</f>
        <v>4067</v>
      </c>
      <c r="I79">
        <f>Time!M79</f>
        <v>3961</v>
      </c>
      <c r="J79">
        <f>Time!N79</f>
        <v>25</v>
      </c>
      <c r="K79">
        <f>Time!O79</f>
        <v>27</v>
      </c>
      <c r="L79">
        <f>Time!P79</f>
        <v>25</v>
      </c>
      <c r="M79">
        <f>Time!Q79</f>
        <v>38</v>
      </c>
      <c r="N79">
        <f>Time!R79</f>
        <v>4652</v>
      </c>
      <c r="O79">
        <f>Time!S79</f>
        <v>18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13</v>
      </c>
      <c r="E80">
        <f>Time!I80</f>
        <v>26</v>
      </c>
      <c r="F80">
        <f>Time!J80</f>
        <v>4356</v>
      </c>
      <c r="G80">
        <f>Time!K80</f>
        <v>31147</v>
      </c>
      <c r="H80">
        <f>Time!L80</f>
        <v>3723</v>
      </c>
      <c r="I80">
        <f>Time!M80</f>
        <v>3639</v>
      </c>
      <c r="J80">
        <f>Time!N80</f>
        <v>28</v>
      </c>
      <c r="K80">
        <f>Time!O80</f>
        <v>27</v>
      </c>
      <c r="L80">
        <f>Time!P80</f>
        <v>25</v>
      </c>
      <c r="M80">
        <f>Time!Q80</f>
        <v>48</v>
      </c>
      <c r="N80">
        <f>Time!R80</f>
        <v>4307</v>
      </c>
      <c r="O80">
        <f>Time!S80</f>
        <v>19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16</v>
      </c>
      <c r="E81">
        <f>Time!I81</f>
        <v>26</v>
      </c>
      <c r="F81">
        <f>Time!J81</f>
        <v>4381</v>
      </c>
      <c r="G81">
        <f>Time!K81</f>
        <v>30884</v>
      </c>
      <c r="H81">
        <f>Time!L81</f>
        <v>3748</v>
      </c>
      <c r="I81">
        <f>Time!M81</f>
        <v>3529</v>
      </c>
      <c r="J81">
        <f>Time!N81</f>
        <v>26</v>
      </c>
      <c r="K81">
        <f>Time!O81</f>
        <v>30</v>
      </c>
      <c r="L81">
        <f>Time!P81</f>
        <v>25</v>
      </c>
      <c r="M81">
        <f>Time!Q81</f>
        <v>38</v>
      </c>
      <c r="N81">
        <f>Time!R81</f>
        <v>4320</v>
      </c>
      <c r="O81">
        <f>Time!S81</f>
        <v>18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13</v>
      </c>
      <c r="E82">
        <f>Time!I82</f>
        <v>28</v>
      </c>
      <c r="F82">
        <f>Time!J82</f>
        <v>4405</v>
      </c>
      <c r="G82">
        <f>Time!K82</f>
        <v>31328</v>
      </c>
      <c r="H82">
        <f>Time!L82</f>
        <v>3899</v>
      </c>
      <c r="I82">
        <f>Time!M82</f>
        <v>3744</v>
      </c>
      <c r="J82">
        <f>Time!N82</f>
        <v>25</v>
      </c>
      <c r="K82">
        <f>Time!O82</f>
        <v>27</v>
      </c>
      <c r="L82">
        <f>Time!P82</f>
        <v>25</v>
      </c>
      <c r="M82">
        <f>Time!Q82</f>
        <v>37</v>
      </c>
      <c r="N82">
        <f>Time!R82</f>
        <v>4426</v>
      </c>
      <c r="O82">
        <f>Time!S82</f>
        <v>18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12</v>
      </c>
      <c r="E83">
        <f>Time!I83</f>
        <v>28</v>
      </c>
      <c r="F83">
        <f>Time!J83</f>
        <v>4443</v>
      </c>
      <c r="G83">
        <f>Time!K83</f>
        <v>31301</v>
      </c>
      <c r="H83">
        <f>Time!L83</f>
        <v>3788</v>
      </c>
      <c r="I83">
        <f>Time!M83</f>
        <v>3697</v>
      </c>
      <c r="J83">
        <f>Time!N83</f>
        <v>26</v>
      </c>
      <c r="K83">
        <f>Time!O83</f>
        <v>28</v>
      </c>
      <c r="L83">
        <f>Time!P83</f>
        <v>26</v>
      </c>
      <c r="M83">
        <f>Time!Q83</f>
        <v>38</v>
      </c>
      <c r="N83">
        <f>Time!R83</f>
        <v>4401</v>
      </c>
      <c r="O83">
        <f>Time!S83</f>
        <v>18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12</v>
      </c>
      <c r="E84">
        <f>Time!I84</f>
        <v>26</v>
      </c>
      <c r="F84">
        <f>Time!J84</f>
        <v>4127</v>
      </c>
      <c r="G84">
        <f>Time!K84</f>
        <v>31420</v>
      </c>
      <c r="H84">
        <f>Time!L84</f>
        <v>3570</v>
      </c>
      <c r="I84">
        <f>Time!M84</f>
        <v>3381</v>
      </c>
      <c r="J84">
        <f>Time!N84</f>
        <v>30</v>
      </c>
      <c r="K84">
        <f>Time!O84</f>
        <v>27</v>
      </c>
      <c r="L84">
        <f>Time!P84</f>
        <v>25</v>
      </c>
      <c r="M84">
        <f>Time!Q84</f>
        <v>37</v>
      </c>
      <c r="N84">
        <f>Time!R84</f>
        <v>4376</v>
      </c>
      <c r="O84">
        <f>Time!S84</f>
        <v>18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12</v>
      </c>
      <c r="E85">
        <f>Time!I85</f>
        <v>29</v>
      </c>
      <c r="F85">
        <f>Time!J85</f>
        <v>4370</v>
      </c>
      <c r="G85">
        <f>Time!K85</f>
        <v>32066</v>
      </c>
      <c r="H85">
        <f>Time!L85</f>
        <v>3737</v>
      </c>
      <c r="I85">
        <f>Time!M85</f>
        <v>3543</v>
      </c>
      <c r="J85">
        <f>Time!N85</f>
        <v>25</v>
      </c>
      <c r="K85">
        <f>Time!O85</f>
        <v>27</v>
      </c>
      <c r="L85">
        <f>Time!P85</f>
        <v>25</v>
      </c>
      <c r="M85">
        <f>Time!Q85</f>
        <v>38</v>
      </c>
      <c r="N85">
        <f>Time!R85</f>
        <v>4365</v>
      </c>
      <c r="O85">
        <f>Time!S85</f>
        <v>18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32</v>
      </c>
      <c r="E86">
        <f>Time!I86</f>
        <v>27</v>
      </c>
      <c r="F86">
        <f>Time!J86</f>
        <v>4658</v>
      </c>
      <c r="G86">
        <f>Time!K86</f>
        <v>32017</v>
      </c>
      <c r="H86">
        <f>Time!L86</f>
        <v>4120</v>
      </c>
      <c r="I86">
        <f>Time!M86</f>
        <v>3920</v>
      </c>
      <c r="J86">
        <f>Time!N86</f>
        <v>25</v>
      </c>
      <c r="K86">
        <f>Time!O86</f>
        <v>27</v>
      </c>
      <c r="L86">
        <f>Time!P86</f>
        <v>25</v>
      </c>
      <c r="M86">
        <f>Time!Q86</f>
        <v>38</v>
      </c>
      <c r="N86">
        <f>Time!R86</f>
        <v>4587</v>
      </c>
      <c r="O86">
        <f>Time!S86</f>
        <v>19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12</v>
      </c>
      <c r="E87">
        <f>Time!I87</f>
        <v>47</v>
      </c>
      <c r="F87">
        <f>Time!J87</f>
        <v>4226</v>
      </c>
      <c r="G87">
        <f>Time!K87</f>
        <v>31295</v>
      </c>
      <c r="H87">
        <f>Time!L87</f>
        <v>3664</v>
      </c>
      <c r="I87">
        <f>Time!M87</f>
        <v>3380</v>
      </c>
      <c r="J87">
        <f>Time!N87</f>
        <v>25</v>
      </c>
      <c r="K87">
        <f>Time!O87</f>
        <v>28</v>
      </c>
      <c r="L87">
        <f>Time!P87</f>
        <v>26</v>
      </c>
      <c r="M87">
        <f>Time!Q87</f>
        <v>63</v>
      </c>
      <c r="N87">
        <f>Time!R87</f>
        <v>4256</v>
      </c>
      <c r="O87">
        <f>Time!S87</f>
        <v>19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12</v>
      </c>
      <c r="E88">
        <f>Time!I88</f>
        <v>25</v>
      </c>
      <c r="F88">
        <f>Time!J88</f>
        <v>4283</v>
      </c>
      <c r="G88">
        <f>Time!K88</f>
        <v>31005</v>
      </c>
      <c r="H88">
        <f>Time!L88</f>
        <v>3698</v>
      </c>
      <c r="I88">
        <f>Time!M88</f>
        <v>3398</v>
      </c>
      <c r="J88">
        <f>Time!N88</f>
        <v>25</v>
      </c>
      <c r="K88">
        <f>Time!O88</f>
        <v>27</v>
      </c>
      <c r="L88">
        <f>Time!P88</f>
        <v>24</v>
      </c>
      <c r="M88">
        <f>Time!Q88</f>
        <v>37</v>
      </c>
      <c r="N88">
        <f>Time!R88</f>
        <v>4308</v>
      </c>
      <c r="O88">
        <f>Time!S88</f>
        <v>18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17</v>
      </c>
      <c r="E89">
        <f>Time!I89</f>
        <v>26</v>
      </c>
      <c r="F89">
        <f>Time!J89</f>
        <v>4523</v>
      </c>
      <c r="G89">
        <f>Time!K89</f>
        <v>31207</v>
      </c>
      <c r="H89">
        <f>Time!L89</f>
        <v>3901</v>
      </c>
      <c r="I89">
        <f>Time!M89</f>
        <v>3748</v>
      </c>
      <c r="J89">
        <f>Time!N89</f>
        <v>25</v>
      </c>
      <c r="K89">
        <f>Time!O89</f>
        <v>27</v>
      </c>
      <c r="L89">
        <f>Time!P89</f>
        <v>25</v>
      </c>
      <c r="M89">
        <f>Time!Q89</f>
        <v>38</v>
      </c>
      <c r="N89">
        <f>Time!R89</f>
        <v>4434</v>
      </c>
      <c r="O89">
        <f>Time!S89</f>
        <v>18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13</v>
      </c>
      <c r="E90">
        <f>Time!I90</f>
        <v>34</v>
      </c>
      <c r="F90">
        <f>Time!J90</f>
        <v>4210</v>
      </c>
      <c r="G90">
        <f>Time!K90</f>
        <v>30830</v>
      </c>
      <c r="H90">
        <f>Time!L90</f>
        <v>3650</v>
      </c>
      <c r="I90">
        <f>Time!M90</f>
        <v>3211</v>
      </c>
      <c r="J90">
        <f>Time!N90</f>
        <v>25</v>
      </c>
      <c r="K90">
        <f>Time!O90</f>
        <v>27</v>
      </c>
      <c r="L90">
        <f>Time!P90</f>
        <v>25</v>
      </c>
      <c r="M90">
        <f>Time!Q90</f>
        <v>37</v>
      </c>
      <c r="N90">
        <f>Time!R90</f>
        <v>4372</v>
      </c>
      <c r="O90">
        <f>Time!S90</f>
        <v>18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11</v>
      </c>
      <c r="E91">
        <f>Time!I91</f>
        <v>26</v>
      </c>
      <c r="F91">
        <f>Time!J91</f>
        <v>4188</v>
      </c>
      <c r="G91">
        <f>Time!K91</f>
        <v>31132</v>
      </c>
      <c r="H91">
        <f>Time!L91</f>
        <v>3644</v>
      </c>
      <c r="I91">
        <f>Time!M91</f>
        <v>3281</v>
      </c>
      <c r="J91">
        <f>Time!N91</f>
        <v>25</v>
      </c>
      <c r="K91">
        <f>Time!O91</f>
        <v>27</v>
      </c>
      <c r="L91">
        <f>Time!P91</f>
        <v>24</v>
      </c>
      <c r="M91">
        <f>Time!Q91</f>
        <v>37</v>
      </c>
      <c r="N91">
        <f>Time!R91</f>
        <v>4376</v>
      </c>
      <c r="O91">
        <f>Time!S91</f>
        <v>18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19</v>
      </c>
      <c r="E92">
        <f>Time!I92</f>
        <v>26</v>
      </c>
      <c r="F92">
        <f>Time!J92</f>
        <v>4264</v>
      </c>
      <c r="G92">
        <f>Time!K92</f>
        <v>31333</v>
      </c>
      <c r="H92">
        <f>Time!L92</f>
        <v>3468</v>
      </c>
      <c r="I92">
        <f>Time!M92</f>
        <v>3020</v>
      </c>
      <c r="J92">
        <f>Time!N92</f>
        <v>25</v>
      </c>
      <c r="K92">
        <f>Time!O92</f>
        <v>31</v>
      </c>
      <c r="L92">
        <f>Time!P92</f>
        <v>26</v>
      </c>
      <c r="M92">
        <f>Time!Q92</f>
        <v>39</v>
      </c>
      <c r="N92">
        <f>Time!R92</f>
        <v>4603</v>
      </c>
      <c r="O92">
        <f>Time!S92</f>
        <v>18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12</v>
      </c>
      <c r="E93">
        <f>Time!I93</f>
        <v>26</v>
      </c>
      <c r="F93">
        <f>Time!J93</f>
        <v>4300</v>
      </c>
      <c r="G93">
        <f>Time!K93</f>
        <v>30864</v>
      </c>
      <c r="H93">
        <f>Time!L93</f>
        <v>3852</v>
      </c>
      <c r="I93">
        <f>Time!M93</f>
        <v>3405</v>
      </c>
      <c r="J93">
        <f>Time!N93</f>
        <v>55</v>
      </c>
      <c r="K93">
        <f>Time!O93</f>
        <v>27</v>
      </c>
      <c r="L93">
        <f>Time!P93</f>
        <v>25</v>
      </c>
      <c r="M93">
        <f>Time!Q93</f>
        <v>39</v>
      </c>
      <c r="N93">
        <f>Time!R93</f>
        <v>4418</v>
      </c>
      <c r="O93">
        <f>Time!S93</f>
        <v>18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11</v>
      </c>
      <c r="E94">
        <f>Time!I94</f>
        <v>32</v>
      </c>
      <c r="F94">
        <f>Time!J94</f>
        <v>4257</v>
      </c>
      <c r="G94">
        <f>Time!K94</f>
        <v>30831</v>
      </c>
      <c r="H94">
        <f>Time!L94</f>
        <v>3697</v>
      </c>
      <c r="I94">
        <f>Time!M94</f>
        <v>3436</v>
      </c>
      <c r="J94">
        <f>Time!N94</f>
        <v>25</v>
      </c>
      <c r="K94">
        <f>Time!O94</f>
        <v>28</v>
      </c>
      <c r="L94">
        <f>Time!P94</f>
        <v>25</v>
      </c>
      <c r="M94">
        <f>Time!Q94</f>
        <v>39</v>
      </c>
      <c r="N94">
        <f>Time!R94</f>
        <v>4334</v>
      </c>
      <c r="O94">
        <f>Time!S94</f>
        <v>18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13</v>
      </c>
      <c r="E95">
        <f>Time!I95</f>
        <v>33</v>
      </c>
      <c r="F95">
        <f>Time!J95</f>
        <v>4278</v>
      </c>
      <c r="G95">
        <f>Time!K95</f>
        <v>30986</v>
      </c>
      <c r="H95">
        <f>Time!L95</f>
        <v>3625</v>
      </c>
      <c r="I95">
        <f>Time!M95</f>
        <v>3336</v>
      </c>
      <c r="J95">
        <f>Time!N95</f>
        <v>26</v>
      </c>
      <c r="K95">
        <f>Time!O95</f>
        <v>29</v>
      </c>
      <c r="L95">
        <f>Time!P95</f>
        <v>30</v>
      </c>
      <c r="M95">
        <f>Time!Q95</f>
        <v>37</v>
      </c>
      <c r="N95">
        <f>Time!R95</f>
        <v>4418</v>
      </c>
      <c r="O95">
        <f>Time!S95</f>
        <v>18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11</v>
      </c>
      <c r="E96">
        <f>Time!I96</f>
        <v>57</v>
      </c>
      <c r="F96">
        <f>Time!J96</f>
        <v>4195</v>
      </c>
      <c r="G96">
        <f>Time!K96</f>
        <v>31094</v>
      </c>
      <c r="H96">
        <f>Time!L96</f>
        <v>3724</v>
      </c>
      <c r="I96">
        <f>Time!M96</f>
        <v>3419</v>
      </c>
      <c r="J96">
        <f>Time!N96</f>
        <v>25</v>
      </c>
      <c r="K96">
        <f>Time!O96</f>
        <v>28</v>
      </c>
      <c r="L96">
        <f>Time!P96</f>
        <v>25</v>
      </c>
      <c r="M96">
        <f>Time!Q96</f>
        <v>37</v>
      </c>
      <c r="N96">
        <f>Time!R96</f>
        <v>4529</v>
      </c>
      <c r="O96">
        <f>Time!S96</f>
        <v>18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12</v>
      </c>
      <c r="E97">
        <f>Time!I97</f>
        <v>39</v>
      </c>
      <c r="F97">
        <f>Time!J97</f>
        <v>4334</v>
      </c>
      <c r="G97">
        <f>Time!K97</f>
        <v>30895</v>
      </c>
      <c r="H97">
        <f>Time!L97</f>
        <v>3787</v>
      </c>
      <c r="I97">
        <f>Time!M97</f>
        <v>3335</v>
      </c>
      <c r="J97">
        <f>Time!N97</f>
        <v>60</v>
      </c>
      <c r="K97">
        <f>Time!O97</f>
        <v>27</v>
      </c>
      <c r="L97">
        <f>Time!P97</f>
        <v>24</v>
      </c>
      <c r="M97">
        <f>Time!Q97</f>
        <v>36</v>
      </c>
      <c r="N97">
        <f>Time!R97</f>
        <v>4420</v>
      </c>
      <c r="O97">
        <f>Time!S97</f>
        <v>18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11</v>
      </c>
      <c r="E98">
        <f>Time!I98</f>
        <v>26</v>
      </c>
      <c r="F98">
        <f>Time!J98</f>
        <v>3871</v>
      </c>
      <c r="G98">
        <f>Time!K98</f>
        <v>30450</v>
      </c>
      <c r="H98">
        <f>Time!L98</f>
        <v>3298</v>
      </c>
      <c r="I98">
        <f>Time!M98</f>
        <v>2931</v>
      </c>
      <c r="J98">
        <f>Time!N98</f>
        <v>31</v>
      </c>
      <c r="K98">
        <f>Time!O98</f>
        <v>27</v>
      </c>
      <c r="L98">
        <f>Time!P98</f>
        <v>26</v>
      </c>
      <c r="M98">
        <f>Time!Q98</f>
        <v>38</v>
      </c>
      <c r="N98">
        <f>Time!R98</f>
        <v>4428</v>
      </c>
      <c r="O98">
        <f>Time!S98</f>
        <v>19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12</v>
      </c>
      <c r="E99">
        <f>Time!I99</f>
        <v>25</v>
      </c>
      <c r="F99">
        <f>Time!J99</f>
        <v>4421</v>
      </c>
      <c r="G99">
        <f>Time!K99</f>
        <v>30861</v>
      </c>
      <c r="H99">
        <f>Time!L99</f>
        <v>3804</v>
      </c>
      <c r="I99">
        <f>Time!M99</f>
        <v>3522</v>
      </c>
      <c r="J99">
        <f>Time!N99</f>
        <v>28</v>
      </c>
      <c r="K99">
        <f>Time!O99</f>
        <v>27</v>
      </c>
      <c r="L99">
        <f>Time!P99</f>
        <v>25</v>
      </c>
      <c r="M99">
        <f>Time!Q99</f>
        <v>39</v>
      </c>
      <c r="N99">
        <f>Time!R99</f>
        <v>4468</v>
      </c>
      <c r="O99">
        <f>Time!S99</f>
        <v>18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13</v>
      </c>
      <c r="E100">
        <f>Time!I100</f>
        <v>26</v>
      </c>
      <c r="F100">
        <f>Time!J100</f>
        <v>3939</v>
      </c>
      <c r="G100">
        <f>Time!K100</f>
        <v>29847</v>
      </c>
      <c r="H100">
        <f>Time!L100</f>
        <v>3514</v>
      </c>
      <c r="I100">
        <f>Time!M100</f>
        <v>3094</v>
      </c>
      <c r="J100">
        <f>Time!N100</f>
        <v>25</v>
      </c>
      <c r="K100">
        <f>Time!O100</f>
        <v>29</v>
      </c>
      <c r="L100">
        <f>Time!P100</f>
        <v>25</v>
      </c>
      <c r="M100">
        <f>Time!Q100</f>
        <v>35</v>
      </c>
      <c r="N100">
        <f>Time!R100</f>
        <v>4248</v>
      </c>
      <c r="O100">
        <f>Time!S100</f>
        <v>18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16</v>
      </c>
      <c r="E101">
        <f>Time!I101</f>
        <v>28</v>
      </c>
      <c r="F101">
        <f>Time!J101</f>
        <v>4090</v>
      </c>
      <c r="G101">
        <f>Time!K101</f>
        <v>30177</v>
      </c>
      <c r="H101">
        <f>Time!L101</f>
        <v>3710</v>
      </c>
      <c r="I101">
        <f>Time!M101</f>
        <v>3104</v>
      </c>
      <c r="J101">
        <f>Time!N101</f>
        <v>31</v>
      </c>
      <c r="K101">
        <f>Time!O101</f>
        <v>27</v>
      </c>
      <c r="L101">
        <f>Time!P101</f>
        <v>25</v>
      </c>
      <c r="M101">
        <f>Time!Q101</f>
        <v>35</v>
      </c>
      <c r="N101">
        <f>Time!R101</f>
        <v>4351</v>
      </c>
      <c r="O101">
        <f>Time!S101</f>
        <v>19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12</v>
      </c>
      <c r="E102">
        <f>Time!I102</f>
        <v>53</v>
      </c>
      <c r="F102">
        <f>Time!J102</f>
        <v>4360</v>
      </c>
      <c r="G102">
        <f>Time!K102</f>
        <v>30238</v>
      </c>
      <c r="H102">
        <f>Time!L102</f>
        <v>3927</v>
      </c>
      <c r="I102">
        <f>Time!M102</f>
        <v>3414</v>
      </c>
      <c r="J102">
        <f>Time!N102</f>
        <v>25</v>
      </c>
      <c r="K102">
        <f>Time!O102</f>
        <v>29</v>
      </c>
      <c r="L102">
        <f>Time!P102</f>
        <v>25</v>
      </c>
      <c r="M102">
        <f>Time!Q102</f>
        <v>35</v>
      </c>
      <c r="N102">
        <f>Time!R102</f>
        <v>4366</v>
      </c>
      <c r="O102">
        <f>Time!S102</f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2023-02-01T18:42:41Z</dcterms:modified>
</cp:coreProperties>
</file>