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4-221226114013.553, T16-7!, Mod 4, PpO 100, α 100\"/>
    </mc:Choice>
  </mc:AlternateContent>
  <xr:revisionPtr revIDLastSave="0" documentId="13_ncr:1_{EA33D7F7-608D-4EC6-81A3-AB761DDFA9B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<sst xmlns="http://schemas.openxmlformats.org/spreadsheetml/2006/main" count="64" uniqueCount="39">
  <si>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</si>
  <si>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</si>
  <si>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</si>
  <si>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</si>
  <si>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</si>
  <si>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</si>
  <si>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</si>
  <si>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</si>
  <si>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</si>
  <si>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</si>
  <si>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</si>
  <si>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Optimas</t>
  </si>
  <si>
    <t xml:space="preserve"> 1641(2 1 5 3 4 6 0)</t>
  </si>
  <si>
    <t xml:space="preserve"> 1920(2 5 0 1 3 4 6)</t>
  </si>
  <si>
    <t xml:space="preserve"> 1709(2 3 1 0 6 5 4)</t>
  </si>
  <si>
    <t xml:space="preserve"> 1903(2 4 6 1 0 5 3)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</si>
  <si>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</si>
  <si>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</si>
  <si>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</si>
  <si>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</si>
  <si>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</si>
  <si>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</si>
  <si>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</si>
  <si>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</si>
  <si>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</si>
  <si>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</si>
  <si>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</si>
  <si>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</si>
  <si>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</si>
  <si>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</si>
  <si>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</si>
  <si>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</si>
  <si>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</si>
  <si>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</si>
  <si>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Sum</t>
  </si>
  <si>
    <t>Mean</t>
  </si>
  <si>
    <t>Diff</t>
  </si>
  <si>
    <t>Ratio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</si>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</sst>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28A-4AE1-8811-BF155CBB3B65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0.96747217467877134</c:v>
                </c:pt>
                <c:pt idx="1">
                  <c:v>1</c:v>
                </c:pt>
                <c:pt idx="2">
                  <c:v>0.94540010014937881</c:v>
                </c:pt>
                <c:pt idx="3">
                  <c:v>0.95311283167881322</c:v>
                </c:pt>
                <c:pt idx="4">
                  <c:v>0.9801010290148493</c:v>
                </c:pt>
                <c:pt idx="5">
                  <c:v>0.95428068261645449</c:v>
                </c:pt>
                <c:pt idx="6">
                  <c:v>0.93887998209099177</c:v>
                </c:pt>
                <c:pt idx="7">
                  <c:v>0.94935696927443414</c:v>
                </c:pt>
                <c:pt idx="8">
                  <c:v>0.90059426893332784</c:v>
                </c:pt>
                <c:pt idx="9">
                  <c:v>0.89394240437345895</c:v>
                </c:pt>
                <c:pt idx="10">
                  <c:v>0.9171329706387118</c:v>
                </c:pt>
                <c:pt idx="11">
                  <c:v>0.87698808207230072</c:v>
                </c:pt>
                <c:pt idx="12">
                  <c:v>0.92208975428539686</c:v>
                </c:pt>
                <c:pt idx="13">
                  <c:v>0.89357118690410342</c:v>
                </c:pt>
                <c:pt idx="14">
                  <c:v>0.87542948248797059</c:v>
                </c:pt>
                <c:pt idx="15">
                  <c:v>0.87048790377529583</c:v>
                </c:pt>
                <c:pt idx="16">
                  <c:v>0.85342427923475306</c:v>
                </c:pt>
                <c:pt idx="17">
                  <c:v>0.83794159914179178</c:v>
                </c:pt>
                <c:pt idx="18">
                  <c:v>0.8332214927398206</c:v>
                </c:pt>
                <c:pt idx="19">
                  <c:v>0.82167980087184844</c:v>
                </c:pt>
                <c:pt idx="20">
                  <c:v>0.81511701336946729</c:v>
                </c:pt>
                <c:pt idx="21">
                  <c:v>0.79146310669378739</c:v>
                </c:pt>
                <c:pt idx="22">
                  <c:v>0.78490238406134227</c:v>
                </c:pt>
                <c:pt idx="23">
                  <c:v>0.77176949247550408</c:v>
                </c:pt>
                <c:pt idx="24">
                  <c:v>0.78053404916808489</c:v>
                </c:pt>
                <c:pt idx="25">
                  <c:v>0.79738549153826865</c:v>
                </c:pt>
                <c:pt idx="26">
                  <c:v>0.76934224790807282</c:v>
                </c:pt>
                <c:pt idx="27">
                  <c:v>0.75516864492792046</c:v>
                </c:pt>
                <c:pt idx="28">
                  <c:v>0.74932256241660522</c:v>
                </c:pt>
                <c:pt idx="29">
                  <c:v>0.73248785784925763</c:v>
                </c:pt>
                <c:pt idx="30">
                  <c:v>0.71521736541826886</c:v>
                </c:pt>
                <c:pt idx="31">
                  <c:v>0.7108670068338383</c:v>
                </c:pt>
                <c:pt idx="32">
                  <c:v>0.70022105979901161</c:v>
                </c:pt>
                <c:pt idx="33">
                  <c:v>0.71299284534935592</c:v>
                </c:pt>
                <c:pt idx="34">
                  <c:v>0.6968952001408325</c:v>
                </c:pt>
                <c:pt idx="35">
                  <c:v>0.68240579997445772</c:v>
                </c:pt>
                <c:pt idx="36">
                  <c:v>0.6615957419030658</c:v>
                </c:pt>
                <c:pt idx="37">
                  <c:v>0.65670046182507702</c:v>
                </c:pt>
                <c:pt idx="38">
                  <c:v>0.64072433235234361</c:v>
                </c:pt>
                <c:pt idx="39">
                  <c:v>0.64145407922465059</c:v>
                </c:pt>
                <c:pt idx="40">
                  <c:v>0.60990639903441946</c:v>
                </c:pt>
                <c:pt idx="41">
                  <c:v>0.60666605444316657</c:v>
                </c:pt>
                <c:pt idx="42">
                  <c:v>0.60659759677314495</c:v>
                </c:pt>
                <c:pt idx="43">
                  <c:v>0.60395774753331499</c:v>
                </c:pt>
                <c:pt idx="44">
                  <c:v>0.59274422847895525</c:v>
                </c:pt>
                <c:pt idx="45">
                  <c:v>0.56175317485797027</c:v>
                </c:pt>
                <c:pt idx="46">
                  <c:v>0.56612434474939233</c:v>
                </c:pt>
                <c:pt idx="47">
                  <c:v>0.55279792722211341</c:v>
                </c:pt>
                <c:pt idx="48">
                  <c:v>0.54022244482615933</c:v>
                </c:pt>
                <c:pt idx="49">
                  <c:v>0.54797109666438693</c:v>
                </c:pt>
                <c:pt idx="50">
                  <c:v>0.53405031788822144</c:v>
                </c:pt>
                <c:pt idx="51">
                  <c:v>0.5102760221750704</c:v>
                </c:pt>
                <c:pt idx="52">
                  <c:v>0.5038811462711088</c:v>
                </c:pt>
                <c:pt idx="53">
                  <c:v>0.4940834262003253</c:v>
                </c:pt>
                <c:pt idx="54">
                  <c:v>0.48294069733970107</c:v>
                </c:pt>
                <c:pt idx="55">
                  <c:v>0.47025997148754994</c:v>
                </c:pt>
                <c:pt idx="56">
                  <c:v>0.46856106674741027</c:v>
                </c:pt>
                <c:pt idx="57">
                  <c:v>0.45243678233010903</c:v>
                </c:pt>
                <c:pt idx="58">
                  <c:v>0.4381346292678911</c:v>
                </c:pt>
                <c:pt idx="59">
                  <c:v>0.43206195108845941</c:v>
                </c:pt>
                <c:pt idx="60">
                  <c:v>0.43086093140757065</c:v>
                </c:pt>
                <c:pt idx="61">
                  <c:v>0.4101085111990847</c:v>
                </c:pt>
                <c:pt idx="62">
                  <c:v>0.40872415265261774</c:v>
                </c:pt>
                <c:pt idx="63">
                  <c:v>0.39602928364005086</c:v>
                </c:pt>
                <c:pt idx="64">
                  <c:v>0.39232828095476807</c:v>
                </c:pt>
                <c:pt idx="65">
                  <c:v>0.37930981356359628</c:v>
                </c:pt>
                <c:pt idx="66">
                  <c:v>0.36119652813474235</c:v>
                </c:pt>
                <c:pt idx="67">
                  <c:v>0.3516319740025069</c:v>
                </c:pt>
                <c:pt idx="68">
                  <c:v>0.34043600062711143</c:v>
                </c:pt>
                <c:pt idx="69">
                  <c:v>0.34128765147511492</c:v>
                </c:pt>
                <c:pt idx="70">
                  <c:v>0.32172988950722964</c:v>
                </c:pt>
                <c:pt idx="71">
                  <c:v>0.31561835121052717</c:v>
                </c:pt>
                <c:pt idx="72">
                  <c:v>0.30585923487802735</c:v>
                </c:pt>
                <c:pt idx="73">
                  <c:v>0.2925794101627307</c:v>
                </c:pt>
                <c:pt idx="74">
                  <c:v>0.28586142441625845</c:v>
                </c:pt>
                <c:pt idx="75">
                  <c:v>0.2768211771407888</c:v>
                </c:pt>
                <c:pt idx="76">
                  <c:v>0.26309055970904116</c:v>
                </c:pt>
                <c:pt idx="77">
                  <c:v>0.25428397568168593</c:v>
                </c:pt>
                <c:pt idx="78">
                  <c:v>0.24680567344718571</c:v>
                </c:pt>
                <c:pt idx="79">
                  <c:v>0.23469477278448408</c:v>
                </c:pt>
                <c:pt idx="80">
                  <c:v>0.22050644009297662</c:v>
                </c:pt>
                <c:pt idx="81">
                  <c:v>0.21072251169162937</c:v>
                </c:pt>
                <c:pt idx="82">
                  <c:v>0.20330524803723815</c:v>
                </c:pt>
                <c:pt idx="83">
                  <c:v>0.19521499461162692</c:v>
                </c:pt>
                <c:pt idx="84">
                  <c:v>0.18054772509540548</c:v>
                </c:pt>
                <c:pt idx="85">
                  <c:v>0.17147163113217054</c:v>
                </c:pt>
                <c:pt idx="86">
                  <c:v>0.16091028879895056</c:v>
                </c:pt>
                <c:pt idx="87">
                  <c:v>0.15131642024754627</c:v>
                </c:pt>
                <c:pt idx="88">
                  <c:v>0.13743154912034644</c:v>
                </c:pt>
                <c:pt idx="89">
                  <c:v>0.13179951523516362</c:v>
                </c:pt>
                <c:pt idx="90">
                  <c:v>0.12411890709818584</c:v>
                </c:pt>
                <c:pt idx="91">
                  <c:v>0.11112498950176473</c:v>
                </c:pt>
                <c:pt idx="92">
                  <c:v>9.9885411196381044E-2</c:v>
                </c:pt>
                <c:pt idx="93">
                  <c:v>9.3478461791495354E-2</c:v>
                </c:pt>
                <c:pt idx="94">
                  <c:v>9.2151128511751598E-2</c:v>
                </c:pt>
                <c:pt idx="95">
                  <c:v>0.10145259646091812</c:v>
                </c:pt>
                <c:pt idx="96">
                  <c:v>0.10080790216338516</c:v>
                </c:pt>
                <c:pt idx="97">
                  <c:v>9.7682333055062978E-2</c:v>
                </c:pt>
                <c:pt idx="98">
                  <c:v>9.4745083684644196E-2</c:v>
                </c:pt>
                <c:pt idx="99">
                  <c:v>0.11096935636907897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28A-4AE1-8811-BF155CBB3B65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28A-4AE1-8811-BF155CBB3B65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0.99973956181905743</c:v>
                </c:pt>
                <c:pt idx="2">
                  <c:v>0.99986650654168319</c:v>
                </c:pt>
                <c:pt idx="3">
                  <c:v>0.99991847663646183</c:v>
                </c:pt>
                <c:pt idx="4">
                  <c:v>0.99992691443052528</c:v>
                </c:pt>
                <c:pt idx="5">
                  <c:v>0.99953986735955647</c:v>
                </c:pt>
                <c:pt idx="6">
                  <c:v>0.99942371125919094</c:v>
                </c:pt>
                <c:pt idx="7">
                  <c:v>0.99939751631642681</c:v>
                </c:pt>
                <c:pt idx="8">
                  <c:v>0.99920516819504068</c:v>
                </c:pt>
                <c:pt idx="9">
                  <c:v>0.99893750961320815</c:v>
                </c:pt>
                <c:pt idx="10">
                  <c:v>0.9990142053831278</c:v>
                </c:pt>
                <c:pt idx="11">
                  <c:v>0.99874108952155272</c:v>
                </c:pt>
                <c:pt idx="12">
                  <c:v>0.99866288250493496</c:v>
                </c:pt>
                <c:pt idx="13">
                  <c:v>0.99828989842407179</c:v>
                </c:pt>
                <c:pt idx="14">
                  <c:v>0.99785331604467098</c:v>
                </c:pt>
                <c:pt idx="15">
                  <c:v>0.99735838275110023</c:v>
                </c:pt>
                <c:pt idx="16">
                  <c:v>0.99705479008111686</c:v>
                </c:pt>
                <c:pt idx="17">
                  <c:v>0.99631142462203715</c:v>
                </c:pt>
                <c:pt idx="18">
                  <c:v>0.99584898313247183</c:v>
                </c:pt>
                <c:pt idx="19">
                  <c:v>0.99536878449420585</c:v>
                </c:pt>
                <c:pt idx="20">
                  <c:v>0.99479484658159356</c:v>
                </c:pt>
                <c:pt idx="21">
                  <c:v>0.99398502824687995</c:v>
                </c:pt>
                <c:pt idx="22">
                  <c:v>0.99377744172128979</c:v>
                </c:pt>
                <c:pt idx="23">
                  <c:v>0.99315606745399254</c:v>
                </c:pt>
                <c:pt idx="24">
                  <c:v>0.99300213018617878</c:v>
                </c:pt>
                <c:pt idx="25">
                  <c:v>0.99315799849143993</c:v>
                </c:pt>
                <c:pt idx="26">
                  <c:v>0.99273459754157101</c:v>
                </c:pt>
                <c:pt idx="27">
                  <c:v>0.99270487635651172</c:v>
                </c:pt>
                <c:pt idx="28">
                  <c:v>0.99201075235233938</c:v>
                </c:pt>
                <c:pt idx="29">
                  <c:v>0.99159431992891089</c:v>
                </c:pt>
                <c:pt idx="30">
                  <c:v>0.99122162970157246</c:v>
                </c:pt>
                <c:pt idx="31">
                  <c:v>0.99055197949809137</c:v>
                </c:pt>
                <c:pt idx="32">
                  <c:v>0.9901599369172045</c:v>
                </c:pt>
                <c:pt idx="33">
                  <c:v>0.98952643069724888</c:v>
                </c:pt>
                <c:pt idx="34">
                  <c:v>0.98869667230193758</c:v>
                </c:pt>
                <c:pt idx="35">
                  <c:v>0.9882311663399016</c:v>
                </c:pt>
                <c:pt idx="36">
                  <c:v>0.98707930250255727</c:v>
                </c:pt>
                <c:pt idx="37">
                  <c:v>0.98594855413990923</c:v>
                </c:pt>
                <c:pt idx="38">
                  <c:v>0.98558346212513526</c:v>
                </c:pt>
                <c:pt idx="39">
                  <c:v>0.98468133180462325</c:v>
                </c:pt>
                <c:pt idx="40">
                  <c:v>0.98364604385839405</c:v>
                </c:pt>
                <c:pt idx="41">
                  <c:v>0.98278908302252022</c:v>
                </c:pt>
                <c:pt idx="42">
                  <c:v>0.9818464848737638</c:v>
                </c:pt>
                <c:pt idx="43">
                  <c:v>0.98071191641529598</c:v>
                </c:pt>
                <c:pt idx="44">
                  <c:v>0.98044534928941185</c:v>
                </c:pt>
                <c:pt idx="45">
                  <c:v>0.97940405833546584</c:v>
                </c:pt>
                <c:pt idx="46">
                  <c:v>0.97875283694588455</c:v>
                </c:pt>
                <c:pt idx="47">
                  <c:v>0.97857946336637247</c:v>
                </c:pt>
                <c:pt idx="48">
                  <c:v>0.9783111331193407</c:v>
                </c:pt>
                <c:pt idx="49">
                  <c:v>0.97806521969832827</c:v>
                </c:pt>
                <c:pt idx="50">
                  <c:v>0.97787459271901489</c:v>
                </c:pt>
                <c:pt idx="51">
                  <c:v>0.97749426230003678</c:v>
                </c:pt>
                <c:pt idx="52">
                  <c:v>0.97697229448220313</c:v>
                </c:pt>
                <c:pt idx="53">
                  <c:v>0.97650133124042449</c:v>
                </c:pt>
                <c:pt idx="54">
                  <c:v>0.97623115391409532</c:v>
                </c:pt>
                <c:pt idx="55">
                  <c:v>0.97481221920196759</c:v>
                </c:pt>
                <c:pt idx="56">
                  <c:v>0.97422203538735264</c:v>
                </c:pt>
                <c:pt idx="57">
                  <c:v>0.97339752437640914</c:v>
                </c:pt>
                <c:pt idx="58">
                  <c:v>0.97165816338524624</c:v>
                </c:pt>
                <c:pt idx="59">
                  <c:v>0.97083419810227711</c:v>
                </c:pt>
                <c:pt idx="60">
                  <c:v>0.96920855842513309</c:v>
                </c:pt>
                <c:pt idx="61">
                  <c:v>0.96711485206238157</c:v>
                </c:pt>
                <c:pt idx="62">
                  <c:v>0.96528573980899179</c:v>
                </c:pt>
                <c:pt idx="63">
                  <c:v>0.96298029099223081</c:v>
                </c:pt>
                <c:pt idx="64">
                  <c:v>0.96118089992390032</c:v>
                </c:pt>
                <c:pt idx="65">
                  <c:v>0.95859969056384275</c:v>
                </c:pt>
                <c:pt idx="66">
                  <c:v>0.95704205698810541</c:v>
                </c:pt>
                <c:pt idx="67">
                  <c:v>0.95416640639640193</c:v>
                </c:pt>
                <c:pt idx="68">
                  <c:v>0.95237310229393812</c:v>
                </c:pt>
                <c:pt idx="69">
                  <c:v>0.95061694967279831</c:v>
                </c:pt>
                <c:pt idx="70">
                  <c:v>0.94932017406875291</c:v>
                </c:pt>
                <c:pt idx="71">
                  <c:v>0.94670445790909274</c:v>
                </c:pt>
                <c:pt idx="72">
                  <c:v>0.94621838220033494</c:v>
                </c:pt>
                <c:pt idx="73">
                  <c:v>0.9443816297553056</c:v>
                </c:pt>
                <c:pt idx="74">
                  <c:v>0.94117560384380561</c:v>
                </c:pt>
                <c:pt idx="75">
                  <c:v>0.93773239615888104</c:v>
                </c:pt>
                <c:pt idx="76">
                  <c:v>0.93593594362579646</c:v>
                </c:pt>
                <c:pt idx="77">
                  <c:v>0.93208016559233808</c:v>
                </c:pt>
                <c:pt idx="78">
                  <c:v>0.93034886458356414</c:v>
                </c:pt>
                <c:pt idx="79">
                  <c:v>0.92707432882175822</c:v>
                </c:pt>
                <c:pt idx="80">
                  <c:v>0.923754707533464</c:v>
                </c:pt>
                <c:pt idx="81">
                  <c:v>0.91821090891749724</c:v>
                </c:pt>
                <c:pt idx="82">
                  <c:v>0.91302607337136288</c:v>
                </c:pt>
                <c:pt idx="83">
                  <c:v>0.90783263211486542</c:v>
                </c:pt>
                <c:pt idx="84">
                  <c:v>0.89814402953446215</c:v>
                </c:pt>
                <c:pt idx="85">
                  <c:v>0.89062352023760827</c:v>
                </c:pt>
                <c:pt idx="86">
                  <c:v>0.88279702546349936</c:v>
                </c:pt>
                <c:pt idx="87">
                  <c:v>0.87565369815500282</c:v>
                </c:pt>
                <c:pt idx="88">
                  <c:v>0.86764669335864164</c:v>
                </c:pt>
                <c:pt idx="89">
                  <c:v>0.86115483931417613</c:v>
                </c:pt>
                <c:pt idx="90">
                  <c:v>0.85408829173374923</c:v>
                </c:pt>
                <c:pt idx="91">
                  <c:v>0.8427343792503813</c:v>
                </c:pt>
                <c:pt idx="92">
                  <c:v>0.82818569124759789</c:v>
                </c:pt>
                <c:pt idx="93">
                  <c:v>0.82382872503840243</c:v>
                </c:pt>
                <c:pt idx="94">
                  <c:v>0.8217834205490594</c:v>
                </c:pt>
                <c:pt idx="95">
                  <c:v>0.82031054272563086</c:v>
                </c:pt>
                <c:pt idx="96">
                  <c:v>0.81568688345332629</c:v>
                </c:pt>
                <c:pt idx="97">
                  <c:v>0.81503700539414314</c:v>
                </c:pt>
                <c:pt idx="98">
                  <c:v>0.81211983749732164</c:v>
                </c:pt>
                <c:pt idx="99">
                  <c:v>0.8090554070056023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28A-4AE1-8811-BF155CBB3B65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0.99995540890255663</c:v>
                </c:pt>
                <c:pt idx="2">
                  <c:v>0.99996398598796643</c:v>
                </c:pt>
                <c:pt idx="3">
                  <c:v>0.99995628610447351</c:v>
                </c:pt>
                <c:pt idx="4">
                  <c:v>0.99969010405612813</c:v>
                </c:pt>
                <c:pt idx="5">
                  <c:v>0.99981627493184499</c:v>
                </c:pt>
                <c:pt idx="6">
                  <c:v>0.99990920960159879</c:v>
                </c:pt>
                <c:pt idx="7">
                  <c:v>0.99963069799297666</c:v>
                </c:pt>
                <c:pt idx="8">
                  <c:v>0.99949799683632246</c:v>
                </c:pt>
                <c:pt idx="9">
                  <c:v>0.99926276052226848</c:v>
                </c:pt>
                <c:pt idx="10">
                  <c:v>0.99955145741981477</c:v>
                </c:pt>
                <c:pt idx="11">
                  <c:v>0.9993774790396257</c:v>
                </c:pt>
                <c:pt idx="12">
                  <c:v>0.99936875575389628</c:v>
                </c:pt>
                <c:pt idx="13">
                  <c:v>0.9990883922745607</c:v>
                </c:pt>
                <c:pt idx="14">
                  <c:v>0.99927411541374855</c:v>
                </c:pt>
                <c:pt idx="15">
                  <c:v>0.99918191174559234</c:v>
                </c:pt>
                <c:pt idx="16">
                  <c:v>0.99915237928105605</c:v>
                </c:pt>
                <c:pt idx="17">
                  <c:v>0.99893312753526575</c:v>
                </c:pt>
                <c:pt idx="18">
                  <c:v>0.99904268030800114</c:v>
                </c:pt>
                <c:pt idx="19">
                  <c:v>0.99908961061055646</c:v>
                </c:pt>
                <c:pt idx="20">
                  <c:v>0.99902333313238911</c:v>
                </c:pt>
                <c:pt idx="21">
                  <c:v>0.99870247216455565</c:v>
                </c:pt>
                <c:pt idx="22">
                  <c:v>0.9987888278199325</c:v>
                </c:pt>
                <c:pt idx="23">
                  <c:v>0.99858161323377992</c:v>
                </c:pt>
                <c:pt idx="24">
                  <c:v>0.99846362957595425</c:v>
                </c:pt>
                <c:pt idx="25">
                  <c:v>0.99843346357670015</c:v>
                </c:pt>
                <c:pt idx="26">
                  <c:v>0.99837352144571068</c:v>
                </c:pt>
                <c:pt idx="27">
                  <c:v>0.99834203964358126</c:v>
                </c:pt>
                <c:pt idx="28">
                  <c:v>0.9982667952124854</c:v>
                </c:pt>
                <c:pt idx="29">
                  <c:v>0.99797073956552484</c:v>
                </c:pt>
                <c:pt idx="30">
                  <c:v>0.99804939533740855</c:v>
                </c:pt>
                <c:pt idx="31">
                  <c:v>0.99792322446169168</c:v>
                </c:pt>
                <c:pt idx="32">
                  <c:v>0.99774110759705115</c:v>
                </c:pt>
                <c:pt idx="33">
                  <c:v>0.9976635726942833</c:v>
                </c:pt>
                <c:pt idx="34">
                  <c:v>0.99775134161941503</c:v>
                </c:pt>
                <c:pt idx="35">
                  <c:v>0.99734324779428796</c:v>
                </c:pt>
                <c:pt idx="36">
                  <c:v>0.99758525805647824</c:v>
                </c:pt>
                <c:pt idx="37">
                  <c:v>0.99713369400302365</c:v>
                </c:pt>
                <c:pt idx="38">
                  <c:v>0.99711731956724126</c:v>
                </c:pt>
                <c:pt idx="39">
                  <c:v>0.9968570829985548</c:v>
                </c:pt>
                <c:pt idx="40">
                  <c:v>0.99705932677384479</c:v>
                </c:pt>
                <c:pt idx="41">
                  <c:v>0.99690196649663732</c:v>
                </c:pt>
                <c:pt idx="42">
                  <c:v>0.99679392446053661</c:v>
                </c:pt>
                <c:pt idx="43">
                  <c:v>0.99670220812677868</c:v>
                </c:pt>
                <c:pt idx="44">
                  <c:v>0.99667745153934562</c:v>
                </c:pt>
                <c:pt idx="45">
                  <c:v>0.99642647432422682</c:v>
                </c:pt>
                <c:pt idx="46">
                  <c:v>0.99627194058652946</c:v>
                </c:pt>
                <c:pt idx="47">
                  <c:v>0.9960859737801423</c:v>
                </c:pt>
                <c:pt idx="48">
                  <c:v>0.99580507423296849</c:v>
                </c:pt>
                <c:pt idx="49">
                  <c:v>0.99560755760134201</c:v>
                </c:pt>
                <c:pt idx="50">
                  <c:v>0.99540263348686153</c:v>
                </c:pt>
                <c:pt idx="51">
                  <c:v>0.99495925665129825</c:v>
                </c:pt>
                <c:pt idx="52">
                  <c:v>0.99483946985619887</c:v>
                </c:pt>
                <c:pt idx="53">
                  <c:v>0.99496179079016922</c:v>
                </c:pt>
                <c:pt idx="54">
                  <c:v>0.99463274260444468</c:v>
                </c:pt>
                <c:pt idx="55">
                  <c:v>0.99428493204438584</c:v>
                </c:pt>
                <c:pt idx="56">
                  <c:v>0.99396480207814986</c:v>
                </c:pt>
                <c:pt idx="57">
                  <c:v>0.99398756059454996</c:v>
                </c:pt>
                <c:pt idx="58">
                  <c:v>0.99389638032863004</c:v>
                </c:pt>
                <c:pt idx="59">
                  <c:v>0.9936144086457801</c:v>
                </c:pt>
                <c:pt idx="60">
                  <c:v>0.99315412130659608</c:v>
                </c:pt>
                <c:pt idx="61">
                  <c:v>0.99275494570095757</c:v>
                </c:pt>
                <c:pt idx="62">
                  <c:v>0.9926139598595326</c:v>
                </c:pt>
                <c:pt idx="63">
                  <c:v>0.99231819661321108</c:v>
                </c:pt>
                <c:pt idx="64">
                  <c:v>0.99220664576944284</c:v>
                </c:pt>
                <c:pt idx="65">
                  <c:v>0.99198066880895608</c:v>
                </c:pt>
                <c:pt idx="66">
                  <c:v>0.99137661782227704</c:v>
                </c:pt>
                <c:pt idx="67">
                  <c:v>0.99098977177691527</c:v>
                </c:pt>
                <c:pt idx="68">
                  <c:v>0.99089215869693803</c:v>
                </c:pt>
                <c:pt idx="69">
                  <c:v>0.99003391408811137</c:v>
                </c:pt>
                <c:pt idx="70">
                  <c:v>0.98962591772986386</c:v>
                </c:pt>
                <c:pt idx="71">
                  <c:v>0.98924530956480017</c:v>
                </c:pt>
                <c:pt idx="72">
                  <c:v>0.98863852950549058</c:v>
                </c:pt>
                <c:pt idx="73">
                  <c:v>0.9880497808189177</c:v>
                </c:pt>
                <c:pt idx="74">
                  <c:v>0.98761590700412105</c:v>
                </c:pt>
                <c:pt idx="75">
                  <c:v>0.98673587854769096</c:v>
                </c:pt>
                <c:pt idx="76">
                  <c:v>0.98611038484748703</c:v>
                </c:pt>
                <c:pt idx="77">
                  <c:v>0.9855778258170369</c:v>
                </c:pt>
                <c:pt idx="78">
                  <c:v>0.98461417077786018</c:v>
                </c:pt>
                <c:pt idx="79">
                  <c:v>0.98406002283356586</c:v>
                </c:pt>
                <c:pt idx="80">
                  <c:v>0.98276585760546975</c:v>
                </c:pt>
                <c:pt idx="81">
                  <c:v>0.98204752670239182</c:v>
                </c:pt>
                <c:pt idx="82">
                  <c:v>0.98123743073211611</c:v>
                </c:pt>
                <c:pt idx="83">
                  <c:v>0.98006407570135579</c:v>
                </c:pt>
                <c:pt idx="84">
                  <c:v>0.97861601027028</c:v>
                </c:pt>
                <c:pt idx="85">
                  <c:v>0.97727545080746681</c:v>
                </c:pt>
                <c:pt idx="86">
                  <c:v>0.97614044899385188</c:v>
                </c:pt>
                <c:pt idx="87">
                  <c:v>0.97461475119312857</c:v>
                </c:pt>
                <c:pt idx="88">
                  <c:v>0.97201116717026992</c:v>
                </c:pt>
                <c:pt idx="89">
                  <c:v>0.97123854721522263</c:v>
                </c:pt>
                <c:pt idx="90">
                  <c:v>0.96921932586935211</c:v>
                </c:pt>
                <c:pt idx="91">
                  <c:v>0.96629751248441087</c:v>
                </c:pt>
                <c:pt idx="92">
                  <c:v>0.96336190753599782</c:v>
                </c:pt>
                <c:pt idx="93">
                  <c:v>0.96098152266755543</c:v>
                </c:pt>
                <c:pt idx="94">
                  <c:v>0.95869558320550141</c:v>
                </c:pt>
                <c:pt idx="95">
                  <c:v>0.95642285050564113</c:v>
                </c:pt>
                <c:pt idx="96">
                  <c:v>0.95067045273511797</c:v>
                </c:pt>
                <c:pt idx="97">
                  <c:v>0.94692738342217997</c:v>
                </c:pt>
                <c:pt idx="98">
                  <c:v>0.93972009753900521</c:v>
                </c:pt>
                <c:pt idx="99">
                  <c:v>0.9295652182812193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28A-4AE1-8811-BF155CBB3B65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0.99984365845848011</c:v>
                </c:pt>
                <c:pt idx="1">
                  <c:v>0.99982877922942348</c:v>
                </c:pt>
                <c:pt idx="2">
                  <c:v>0.99988519500106743</c:v>
                </c:pt>
                <c:pt idx="3">
                  <c:v>1</c:v>
                </c:pt>
                <c:pt idx="4">
                  <c:v>0.99981581080662429</c:v>
                </c:pt>
                <c:pt idx="5">
                  <c:v>0.99964938271403847</c:v>
                </c:pt>
                <c:pt idx="6">
                  <c:v>0.99928632952505447</c:v>
                </c:pt>
                <c:pt idx="7">
                  <c:v>0.99946134058345415</c:v>
                </c:pt>
                <c:pt idx="8">
                  <c:v>0.9992159742651352</c:v>
                </c:pt>
                <c:pt idx="9">
                  <c:v>0.99900434464091004</c:v>
                </c:pt>
                <c:pt idx="10">
                  <c:v>0.99906476997322757</c:v>
                </c:pt>
                <c:pt idx="11">
                  <c:v>0.9988360370667595</c:v>
                </c:pt>
                <c:pt idx="12">
                  <c:v>0.99871255512793522</c:v>
                </c:pt>
                <c:pt idx="13">
                  <c:v>0.99847307785185424</c:v>
                </c:pt>
                <c:pt idx="14">
                  <c:v>0.99782193146363984</c:v>
                </c:pt>
                <c:pt idx="15">
                  <c:v>0.99760829705907872</c:v>
                </c:pt>
                <c:pt idx="16">
                  <c:v>0.99722149975298879</c:v>
                </c:pt>
                <c:pt idx="17">
                  <c:v>0.99661521032479439</c:v>
                </c:pt>
                <c:pt idx="18">
                  <c:v>0.99616899007655679</c:v>
                </c:pt>
                <c:pt idx="19">
                  <c:v>0.9954296960029404</c:v>
                </c:pt>
                <c:pt idx="20">
                  <c:v>0.99536209731598446</c:v>
                </c:pt>
                <c:pt idx="21">
                  <c:v>0.99416825062585923</c:v>
                </c:pt>
                <c:pt idx="22">
                  <c:v>0.99382483801923005</c:v>
                </c:pt>
                <c:pt idx="23">
                  <c:v>0.99321955098120307</c:v>
                </c:pt>
                <c:pt idx="24">
                  <c:v>0.99309180888416493</c:v>
                </c:pt>
                <c:pt idx="25">
                  <c:v>0.99310499657981322</c:v>
                </c:pt>
                <c:pt idx="26">
                  <c:v>0.99220237555819357</c:v>
                </c:pt>
                <c:pt idx="27">
                  <c:v>0.99217606281628323</c:v>
                </c:pt>
                <c:pt idx="28">
                  <c:v>0.99174901328000986</c:v>
                </c:pt>
                <c:pt idx="29">
                  <c:v>0.99130301230462148</c:v>
                </c:pt>
                <c:pt idx="30">
                  <c:v>0.99078349227534612</c:v>
                </c:pt>
                <c:pt idx="31">
                  <c:v>0.98973098259891412</c:v>
                </c:pt>
                <c:pt idx="32">
                  <c:v>0.98894363644661887</c:v>
                </c:pt>
                <c:pt idx="33">
                  <c:v>0.9882415247832983</c:v>
                </c:pt>
                <c:pt idx="34">
                  <c:v>0.98761694173453696</c:v>
                </c:pt>
                <c:pt idx="35">
                  <c:v>0.98692128295792303</c:v>
                </c:pt>
                <c:pt idx="36">
                  <c:v>0.98599222389562158</c:v>
                </c:pt>
                <c:pt idx="37">
                  <c:v>0.98460128223870769</c:v>
                </c:pt>
                <c:pt idx="38">
                  <c:v>0.98422344379474591</c:v>
                </c:pt>
                <c:pt idx="39">
                  <c:v>0.98331982038295862</c:v>
                </c:pt>
                <c:pt idx="40">
                  <c:v>0.98177222393759689</c:v>
                </c:pt>
                <c:pt idx="41">
                  <c:v>0.9811122126613343</c:v>
                </c:pt>
                <c:pt idx="42">
                  <c:v>0.98014042671812052</c:v>
                </c:pt>
                <c:pt idx="43">
                  <c:v>0.97901364619517584</c:v>
                </c:pt>
                <c:pt idx="44">
                  <c:v>0.97819622833783948</c:v>
                </c:pt>
                <c:pt idx="45">
                  <c:v>0.97677248972761499</c:v>
                </c:pt>
                <c:pt idx="46">
                  <c:v>0.97592478089238854</c:v>
                </c:pt>
                <c:pt idx="47">
                  <c:v>0.97535720878443311</c:v>
                </c:pt>
                <c:pt idx="48">
                  <c:v>0.97453860058877284</c:v>
                </c:pt>
                <c:pt idx="49">
                  <c:v>0.97417191373542944</c:v>
                </c:pt>
                <c:pt idx="50">
                  <c:v>0.9734012323196779</c:v>
                </c:pt>
                <c:pt idx="51">
                  <c:v>0.97276205196409415</c:v>
                </c:pt>
                <c:pt idx="52">
                  <c:v>0.97187665952348745</c:v>
                </c:pt>
                <c:pt idx="53">
                  <c:v>0.9715555814227913</c:v>
                </c:pt>
                <c:pt idx="54">
                  <c:v>0.97071012796544143</c:v>
                </c:pt>
                <c:pt idx="55">
                  <c:v>0.96907782955088184</c:v>
                </c:pt>
                <c:pt idx="56">
                  <c:v>0.96844409969183698</c:v>
                </c:pt>
                <c:pt idx="57">
                  <c:v>0.96753674864161288</c:v>
                </c:pt>
                <c:pt idx="58">
                  <c:v>0.96552726960163848</c:v>
                </c:pt>
                <c:pt idx="59">
                  <c:v>0.96469105692865098</c:v>
                </c:pt>
                <c:pt idx="60">
                  <c:v>0.96321553860130937</c:v>
                </c:pt>
                <c:pt idx="61">
                  <c:v>0.96130557811020445</c:v>
                </c:pt>
                <c:pt idx="62">
                  <c:v>0.95905489893604723</c:v>
                </c:pt>
                <c:pt idx="63">
                  <c:v>0.95717084396584717</c:v>
                </c:pt>
                <c:pt idx="64">
                  <c:v>0.95526476773664415</c:v>
                </c:pt>
                <c:pt idx="65">
                  <c:v>0.95281448762027765</c:v>
                </c:pt>
                <c:pt idx="66">
                  <c:v>0.95219103226045521</c:v>
                </c:pt>
                <c:pt idx="67">
                  <c:v>0.95016914864215096</c:v>
                </c:pt>
                <c:pt idx="68">
                  <c:v>0.94858718900884187</c:v>
                </c:pt>
                <c:pt idx="69">
                  <c:v>0.94770690249315392</c:v>
                </c:pt>
                <c:pt idx="70">
                  <c:v>0.94703730586090984</c:v>
                </c:pt>
                <c:pt idx="71">
                  <c:v>0.94587603685124499</c:v>
                </c:pt>
                <c:pt idx="72">
                  <c:v>0.94520565710168136</c:v>
                </c:pt>
                <c:pt idx="73">
                  <c:v>0.944106755555285</c:v>
                </c:pt>
                <c:pt idx="74">
                  <c:v>0.94136684732974374</c:v>
                </c:pt>
                <c:pt idx="75">
                  <c:v>0.93912556556341142</c:v>
                </c:pt>
                <c:pt idx="76">
                  <c:v>0.9376593506698172</c:v>
                </c:pt>
                <c:pt idx="77">
                  <c:v>0.93465800655857623</c:v>
                </c:pt>
                <c:pt idx="78">
                  <c:v>0.93434717163240855</c:v>
                </c:pt>
                <c:pt idx="79">
                  <c:v>0.93284220809388052</c:v>
                </c:pt>
                <c:pt idx="80">
                  <c:v>0.93155742582069889</c:v>
                </c:pt>
                <c:pt idx="81">
                  <c:v>0.92951377154093362</c:v>
                </c:pt>
                <c:pt idx="82">
                  <c:v>0.92779373266197873</c:v>
                </c:pt>
                <c:pt idx="83">
                  <c:v>0.92619698777369064</c:v>
                </c:pt>
                <c:pt idx="84">
                  <c:v>0.92278510223925492</c:v>
                </c:pt>
                <c:pt idx="85">
                  <c:v>0.91989812458124731</c:v>
                </c:pt>
                <c:pt idx="86">
                  <c:v>0.91704037286157714</c:v>
                </c:pt>
                <c:pt idx="87">
                  <c:v>0.91351650155055597</c:v>
                </c:pt>
                <c:pt idx="88">
                  <c:v>0.90964060334240016</c:v>
                </c:pt>
                <c:pt idx="89">
                  <c:v>0.90596436872583996</c:v>
                </c:pt>
                <c:pt idx="90">
                  <c:v>0.90138231796900004</c:v>
                </c:pt>
                <c:pt idx="91">
                  <c:v>0.89402157901699109</c:v>
                </c:pt>
                <c:pt idx="92">
                  <c:v>0.88358726121225817</c:v>
                </c:pt>
                <c:pt idx="93">
                  <c:v>0.88203565520622429</c:v>
                </c:pt>
                <c:pt idx="94">
                  <c:v>0.88084240368526223</c:v>
                </c:pt>
                <c:pt idx="95">
                  <c:v>0.88062049956181376</c:v>
                </c:pt>
                <c:pt idx="96">
                  <c:v>0.87899158421407075</c:v>
                </c:pt>
                <c:pt idx="97">
                  <c:v>0.87977094256971511</c:v>
                </c:pt>
                <c:pt idx="98">
                  <c:v>0.87838892845023564</c:v>
                </c:pt>
                <c:pt idx="99">
                  <c:v>0.87652351167222164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28A-4AE1-8811-BF155CBB3B65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0.99974424696645781</c:v>
                </c:pt>
                <c:pt idx="2">
                  <c:v>0.9998689281366554</c:v>
                </c:pt>
                <c:pt idx="3">
                  <c:v>0.99991328706555038</c:v>
                </c:pt>
                <c:pt idx="4">
                  <c:v>0.99994085476147421</c:v>
                </c:pt>
                <c:pt idx="5">
                  <c:v>0.99954258509385485</c:v>
                </c:pt>
                <c:pt idx="6">
                  <c:v>0.99941702676969513</c:v>
                </c:pt>
                <c:pt idx="7">
                  <c:v>0.99940211515235511</c:v>
                </c:pt>
                <c:pt idx="8">
                  <c:v>0.99920366951094253</c:v>
                </c:pt>
                <c:pt idx="9">
                  <c:v>0.99894018916869376</c:v>
                </c:pt>
                <c:pt idx="10">
                  <c:v>0.9990069781774541</c:v>
                </c:pt>
                <c:pt idx="11">
                  <c:v>0.99873894498845439</c:v>
                </c:pt>
                <c:pt idx="12">
                  <c:v>0.9986673942867621</c:v>
                </c:pt>
                <c:pt idx="13">
                  <c:v>0.99828750308309266</c:v>
                </c:pt>
                <c:pt idx="14">
                  <c:v>0.99784257717858482</c:v>
                </c:pt>
                <c:pt idx="15">
                  <c:v>0.99734414488244427</c:v>
                </c:pt>
                <c:pt idx="16">
                  <c:v>0.99704277984291845</c:v>
                </c:pt>
                <c:pt idx="17">
                  <c:v>0.99631586982450504</c:v>
                </c:pt>
                <c:pt idx="18">
                  <c:v>0.99585628291807438</c:v>
                </c:pt>
                <c:pt idx="19">
                  <c:v>0.99536841823870426</c:v>
                </c:pt>
                <c:pt idx="20">
                  <c:v>0.99479467600960914</c:v>
                </c:pt>
                <c:pt idx="21">
                  <c:v>0.99397775328708249</c:v>
                </c:pt>
                <c:pt idx="22">
                  <c:v>0.99378102018435688</c:v>
                </c:pt>
                <c:pt idx="23">
                  <c:v>0.99315698779482064</c:v>
                </c:pt>
                <c:pt idx="24">
                  <c:v>0.993013051006712</c:v>
                </c:pt>
                <c:pt idx="25">
                  <c:v>0.99316216718011507</c:v>
                </c:pt>
                <c:pt idx="26">
                  <c:v>0.99272605458445595</c:v>
                </c:pt>
                <c:pt idx="27">
                  <c:v>0.99270917981301166</c:v>
                </c:pt>
                <c:pt idx="28">
                  <c:v>0.99201263602934997</c:v>
                </c:pt>
                <c:pt idx="29">
                  <c:v>0.99159348174360706</c:v>
                </c:pt>
                <c:pt idx="30">
                  <c:v>0.99122069131009816</c:v>
                </c:pt>
                <c:pt idx="31">
                  <c:v>0.99055739583848945</c:v>
                </c:pt>
                <c:pt idx="32">
                  <c:v>0.99015666178593142</c:v>
                </c:pt>
                <c:pt idx="33">
                  <c:v>0.98952987262680214</c:v>
                </c:pt>
                <c:pt idx="34">
                  <c:v>0.98869544859428737</c:v>
                </c:pt>
                <c:pt idx="35">
                  <c:v>0.98823561107243962</c:v>
                </c:pt>
                <c:pt idx="36">
                  <c:v>0.98706649014987424</c:v>
                </c:pt>
                <c:pt idx="37">
                  <c:v>0.9859423129255116</c:v>
                </c:pt>
                <c:pt idx="38">
                  <c:v>0.98558844395602319</c:v>
                </c:pt>
                <c:pt idx="39">
                  <c:v>0.98468965353045079</c:v>
                </c:pt>
                <c:pt idx="40">
                  <c:v>0.98364487962419389</c:v>
                </c:pt>
                <c:pt idx="41">
                  <c:v>0.98278848497341242</c:v>
                </c:pt>
                <c:pt idx="42">
                  <c:v>0.9818584511591274</c:v>
                </c:pt>
                <c:pt idx="43">
                  <c:v>0.98071405762442088</c:v>
                </c:pt>
                <c:pt idx="44">
                  <c:v>0.98045199743620481</c:v>
                </c:pt>
                <c:pt idx="45">
                  <c:v>0.9794042996834107</c:v>
                </c:pt>
                <c:pt idx="46">
                  <c:v>0.97874330151979416</c:v>
                </c:pt>
                <c:pt idx="47">
                  <c:v>0.97856945795853245</c:v>
                </c:pt>
                <c:pt idx="48">
                  <c:v>0.97831349607880902</c:v>
                </c:pt>
                <c:pt idx="49">
                  <c:v>0.97806714112342175</c:v>
                </c:pt>
                <c:pt idx="50">
                  <c:v>0.97787416725195808</c:v>
                </c:pt>
                <c:pt idx="51">
                  <c:v>0.97748675758576353</c:v>
                </c:pt>
                <c:pt idx="52">
                  <c:v>0.97697119990276149</c:v>
                </c:pt>
                <c:pt idx="53">
                  <c:v>0.97649636722510014</c:v>
                </c:pt>
                <c:pt idx="54">
                  <c:v>0.97622833403610176</c:v>
                </c:pt>
                <c:pt idx="55">
                  <c:v>0.97480809646521593</c:v>
                </c:pt>
                <c:pt idx="56">
                  <c:v>0.97421488977202997</c:v>
                </c:pt>
                <c:pt idx="57">
                  <c:v>0.97340452481959439</c:v>
                </c:pt>
                <c:pt idx="58">
                  <c:v>0.97165201297436066</c:v>
                </c:pt>
                <c:pt idx="59">
                  <c:v>0.97083392071321861</c:v>
                </c:pt>
                <c:pt idx="60">
                  <c:v>0.96921511219321332</c:v>
                </c:pt>
                <c:pt idx="61">
                  <c:v>0.96712126214936567</c:v>
                </c:pt>
                <c:pt idx="62">
                  <c:v>0.96527748452293238</c:v>
                </c:pt>
                <c:pt idx="63">
                  <c:v>0.96297253275908956</c:v>
                </c:pt>
                <c:pt idx="64">
                  <c:v>0.96118134260109223</c:v>
                </c:pt>
                <c:pt idx="65">
                  <c:v>0.95858910203033987</c:v>
                </c:pt>
                <c:pt idx="66">
                  <c:v>0.95702455174822032</c:v>
                </c:pt>
                <c:pt idx="67">
                  <c:v>0.95415767844914134</c:v>
                </c:pt>
                <c:pt idx="68">
                  <c:v>0.95236581998336312</c:v>
                </c:pt>
                <c:pt idx="69">
                  <c:v>0.95062500352427892</c:v>
                </c:pt>
                <c:pt idx="70">
                  <c:v>0.94930689173601968</c:v>
                </c:pt>
                <c:pt idx="71">
                  <c:v>0.94669564616277502</c:v>
                </c:pt>
                <c:pt idx="72">
                  <c:v>0.94621617709989081</c:v>
                </c:pt>
                <c:pt idx="73">
                  <c:v>0.94436133062585159</c:v>
                </c:pt>
                <c:pt idx="74">
                  <c:v>0.94116402089881956</c:v>
                </c:pt>
                <c:pt idx="75">
                  <c:v>0.93772503437086052</c:v>
                </c:pt>
                <c:pt idx="76">
                  <c:v>0.93592912428916575</c:v>
                </c:pt>
                <c:pt idx="77">
                  <c:v>0.9320503912419934</c:v>
                </c:pt>
                <c:pt idx="78">
                  <c:v>0.93034299017190758</c:v>
                </c:pt>
                <c:pt idx="79">
                  <c:v>0.92706494051120925</c:v>
                </c:pt>
                <c:pt idx="80">
                  <c:v>0.92373860561340992</c:v>
                </c:pt>
                <c:pt idx="81">
                  <c:v>0.91818901957786825</c:v>
                </c:pt>
                <c:pt idx="82">
                  <c:v>0.91300261705149666</c:v>
                </c:pt>
                <c:pt idx="83">
                  <c:v>0.90780502036981214</c:v>
                </c:pt>
                <c:pt idx="84">
                  <c:v>0.89812408094627294</c:v>
                </c:pt>
                <c:pt idx="85">
                  <c:v>0.89058757411167833</c:v>
                </c:pt>
                <c:pt idx="86">
                  <c:v>0.88276440500871678</c:v>
                </c:pt>
                <c:pt idx="87">
                  <c:v>0.87561037907043804</c:v>
                </c:pt>
                <c:pt idx="88">
                  <c:v>0.86759277417274427</c:v>
                </c:pt>
                <c:pt idx="89">
                  <c:v>0.86111181770735823</c:v>
                </c:pt>
                <c:pt idx="90">
                  <c:v>0.85404676024228665</c:v>
                </c:pt>
                <c:pt idx="91">
                  <c:v>0.84267437559690883</c:v>
                </c:pt>
                <c:pt idx="92">
                  <c:v>0.82812318499615589</c:v>
                </c:pt>
                <c:pt idx="93">
                  <c:v>0.82375295334606058</c:v>
                </c:pt>
                <c:pt idx="94">
                  <c:v>0.82164949637787665</c:v>
                </c:pt>
                <c:pt idx="95">
                  <c:v>0.82012688240894827</c:v>
                </c:pt>
                <c:pt idx="96">
                  <c:v>0.81544818494916549</c:v>
                </c:pt>
                <c:pt idx="97">
                  <c:v>0.81472708085459034</c:v>
                </c:pt>
                <c:pt idx="98">
                  <c:v>0.81173180892328656</c:v>
                </c:pt>
                <c:pt idx="99">
                  <c:v>0.80836646155883218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28A-4AE1-8811-BF155CBB3B65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28A-4AE1-8811-BF155CBB3B65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0.99951938812280994</c:v>
                </c:pt>
                <c:pt idx="1">
                  <c:v>0.99649744869168</c:v>
                </c:pt>
                <c:pt idx="2">
                  <c:v>1</c:v>
                </c:pt>
                <c:pt idx="3">
                  <c:v>0.99950638389692947</c:v>
                </c:pt>
                <c:pt idx="4">
                  <c:v>0.99821170520333236</c:v>
                </c:pt>
                <c:pt idx="5">
                  <c:v>0.99648565200343275</c:v>
                </c:pt>
                <c:pt idx="6">
                  <c:v>0.99040296244459036</c:v>
                </c:pt>
                <c:pt idx="7">
                  <c:v>0.99213992433760623</c:v>
                </c:pt>
                <c:pt idx="8">
                  <c:v>0.99101298105190527</c:v>
                </c:pt>
                <c:pt idx="9">
                  <c:v>0.98884897136891903</c:v>
                </c:pt>
                <c:pt idx="10">
                  <c:v>0.98470022837088245</c:v>
                </c:pt>
                <c:pt idx="11">
                  <c:v>0.98665787475213285</c:v>
                </c:pt>
                <c:pt idx="12">
                  <c:v>0.9824098909284551</c:v>
                </c:pt>
                <c:pt idx="13">
                  <c:v>0.98157637226587846</c:v>
                </c:pt>
                <c:pt idx="14">
                  <c:v>0.97630232160177954</c:v>
                </c:pt>
                <c:pt idx="15">
                  <c:v>0.97847395605163257</c:v>
                </c:pt>
                <c:pt idx="16">
                  <c:v>0.97155087887987002</c:v>
                </c:pt>
                <c:pt idx="17">
                  <c:v>0.96864029688671827</c:v>
                </c:pt>
                <c:pt idx="18">
                  <c:v>0.96705065887397945</c:v>
                </c:pt>
                <c:pt idx="19">
                  <c:v>0.96518110001730606</c:v>
                </c:pt>
                <c:pt idx="20">
                  <c:v>0.97210414079392904</c:v>
                </c:pt>
                <c:pt idx="21">
                  <c:v>0.96867817353050711</c:v>
                </c:pt>
                <c:pt idx="22">
                  <c:v>0.9676499332192503</c:v>
                </c:pt>
                <c:pt idx="23">
                  <c:v>0.96839912898547897</c:v>
                </c:pt>
                <c:pt idx="24">
                  <c:v>0.96479411394252712</c:v>
                </c:pt>
                <c:pt idx="25">
                  <c:v>0.96857294067750621</c:v>
                </c:pt>
                <c:pt idx="26">
                  <c:v>0.9626517037949619</c:v>
                </c:pt>
                <c:pt idx="27">
                  <c:v>0.96392062400746681</c:v>
                </c:pt>
                <c:pt idx="28">
                  <c:v>0.96343111219034749</c:v>
                </c:pt>
                <c:pt idx="29">
                  <c:v>0.96321069886059629</c:v>
                </c:pt>
                <c:pt idx="30">
                  <c:v>0.95593741799505749</c:v>
                </c:pt>
                <c:pt idx="31">
                  <c:v>0.95175249600555423</c:v>
                </c:pt>
                <c:pt idx="32">
                  <c:v>0.94732314126554207</c:v>
                </c:pt>
                <c:pt idx="33">
                  <c:v>0.95023884651838908</c:v>
                </c:pt>
                <c:pt idx="34">
                  <c:v>0.94366779241634013</c:v>
                </c:pt>
                <c:pt idx="35">
                  <c:v>0.93646307166156439</c:v>
                </c:pt>
                <c:pt idx="36">
                  <c:v>0.94276433178503471</c:v>
                </c:pt>
                <c:pt idx="37">
                  <c:v>0.9384309504570556</c:v>
                </c:pt>
                <c:pt idx="38">
                  <c:v>0.9380372693926986</c:v>
                </c:pt>
                <c:pt idx="39">
                  <c:v>0.94099198990442934</c:v>
                </c:pt>
                <c:pt idx="40">
                  <c:v>0.94003244503074723</c:v>
                </c:pt>
                <c:pt idx="41">
                  <c:v>0.94050953751258504</c:v>
                </c:pt>
                <c:pt idx="42">
                  <c:v>0.94375788585550813</c:v>
                </c:pt>
                <c:pt idx="43">
                  <c:v>0.93920496779441698</c:v>
                </c:pt>
                <c:pt idx="44">
                  <c:v>0.94168077249051185</c:v>
                </c:pt>
                <c:pt idx="45">
                  <c:v>0.93416166617646867</c:v>
                </c:pt>
                <c:pt idx="46">
                  <c:v>0.93213339866164813</c:v>
                </c:pt>
                <c:pt idx="47">
                  <c:v>0.93424511831956114</c:v>
                </c:pt>
                <c:pt idx="48">
                  <c:v>0.93232139047193852</c:v>
                </c:pt>
                <c:pt idx="49">
                  <c:v>0.92897821359093802</c:v>
                </c:pt>
                <c:pt idx="50">
                  <c:v>0.92986296582534944</c:v>
                </c:pt>
                <c:pt idx="51">
                  <c:v>0.93075891476772654</c:v>
                </c:pt>
                <c:pt idx="52">
                  <c:v>0.92471904738027111</c:v>
                </c:pt>
                <c:pt idx="53">
                  <c:v>0.92929648841111712</c:v>
                </c:pt>
                <c:pt idx="54">
                  <c:v>0.93151283284962727</c:v>
                </c:pt>
                <c:pt idx="55">
                  <c:v>0.92939893136031704</c:v>
                </c:pt>
                <c:pt idx="56">
                  <c:v>0.92779589589673261</c:v>
                </c:pt>
                <c:pt idx="57">
                  <c:v>0.92684013089839357</c:v>
                </c:pt>
                <c:pt idx="58">
                  <c:v>0.91802915602365043</c:v>
                </c:pt>
                <c:pt idx="59">
                  <c:v>0.9089741981543944</c:v>
                </c:pt>
                <c:pt idx="60">
                  <c:v>0.905574958028458</c:v>
                </c:pt>
                <c:pt idx="61">
                  <c:v>0.89248211027483182</c:v>
                </c:pt>
                <c:pt idx="62">
                  <c:v>0.89888258683975031</c:v>
                </c:pt>
                <c:pt idx="63">
                  <c:v>0.90274248472790164</c:v>
                </c:pt>
                <c:pt idx="64">
                  <c:v>0.90269507538132887</c:v>
                </c:pt>
                <c:pt idx="65">
                  <c:v>0.90348797350563537</c:v>
                </c:pt>
                <c:pt idx="66">
                  <c:v>0.89825403013348393</c:v>
                </c:pt>
                <c:pt idx="67">
                  <c:v>0.90111500341588036</c:v>
                </c:pt>
                <c:pt idx="68">
                  <c:v>0.90088237468643373</c:v>
                </c:pt>
                <c:pt idx="69">
                  <c:v>0.90939542429159537</c:v>
                </c:pt>
                <c:pt idx="70">
                  <c:v>0.90473001710786449</c:v>
                </c:pt>
                <c:pt idx="71">
                  <c:v>0.90420408717381762</c:v>
                </c:pt>
                <c:pt idx="72">
                  <c:v>0.90618939147936639</c:v>
                </c:pt>
                <c:pt idx="73">
                  <c:v>0.90510727513146083</c:v>
                </c:pt>
                <c:pt idx="74">
                  <c:v>0.90012264645383688</c:v>
                </c:pt>
                <c:pt idx="75">
                  <c:v>0.89762479528964323</c:v>
                </c:pt>
                <c:pt idx="76">
                  <c:v>0.89734119995398376</c:v>
                </c:pt>
                <c:pt idx="77">
                  <c:v>0.89482095494037639</c:v>
                </c:pt>
                <c:pt idx="78">
                  <c:v>0.89024737196634907</c:v>
                </c:pt>
                <c:pt idx="79">
                  <c:v>0.88847515054078385</c:v>
                </c:pt>
                <c:pt idx="80">
                  <c:v>0.88486301543302215</c:v>
                </c:pt>
                <c:pt idx="81">
                  <c:v>0.88394211165829106</c:v>
                </c:pt>
                <c:pt idx="82">
                  <c:v>0.88506684213378573</c:v>
                </c:pt>
                <c:pt idx="83">
                  <c:v>0.88079179409836184</c:v>
                </c:pt>
                <c:pt idx="84">
                  <c:v>0.88265784501825861</c:v>
                </c:pt>
                <c:pt idx="85">
                  <c:v>0.87942781791043445</c:v>
                </c:pt>
                <c:pt idx="86">
                  <c:v>0.88045629589470642</c:v>
                </c:pt>
                <c:pt idx="87">
                  <c:v>0.86457097555849749</c:v>
                </c:pt>
                <c:pt idx="88">
                  <c:v>0.86245575417206888</c:v>
                </c:pt>
                <c:pt idx="89">
                  <c:v>0.85547365861571978</c:v>
                </c:pt>
                <c:pt idx="90">
                  <c:v>0.84950436590491107</c:v>
                </c:pt>
                <c:pt idx="91">
                  <c:v>0.83424963716670941</c:v>
                </c:pt>
                <c:pt idx="92">
                  <c:v>0.81436992481924997</c:v>
                </c:pt>
                <c:pt idx="93">
                  <c:v>0.81113390997543999</c:v>
                </c:pt>
                <c:pt idx="94">
                  <c:v>0.79997624632983533</c:v>
                </c:pt>
                <c:pt idx="95">
                  <c:v>0.8035537030600004</c:v>
                </c:pt>
                <c:pt idx="96">
                  <c:v>0.80248051452653135</c:v>
                </c:pt>
                <c:pt idx="97">
                  <c:v>0.80064959247395362</c:v>
                </c:pt>
                <c:pt idx="98">
                  <c:v>0.74280931803392269</c:v>
                </c:pt>
                <c:pt idx="99">
                  <c:v>0.68326340919308148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28A-4AE1-8811-BF155CBB3B65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0.98406591087319506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28A-4AE1-8811-BF155CBB3B65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0.99975927945245624</c:v>
                </c:pt>
                <c:pt idx="1">
                  <c:v>0.99114519148865743</c:v>
                </c:pt>
                <c:pt idx="2">
                  <c:v>0.9989919442002867</c:v>
                </c:pt>
                <c:pt idx="3">
                  <c:v>0.99947831496131934</c:v>
                </c:pt>
                <c:pt idx="4">
                  <c:v>0.99932907816211991</c:v>
                </c:pt>
                <c:pt idx="5">
                  <c:v>1</c:v>
                </c:pt>
                <c:pt idx="6">
                  <c:v>0.99162405804593146</c:v>
                </c:pt>
                <c:pt idx="7">
                  <c:v>0.99452873572031597</c:v>
                </c:pt>
                <c:pt idx="8">
                  <c:v>0.99931723946306839</c:v>
                </c:pt>
                <c:pt idx="9">
                  <c:v>0.99094161036711303</c:v>
                </c:pt>
                <c:pt idx="10">
                  <c:v>0.98928886176975117</c:v>
                </c:pt>
                <c:pt idx="11">
                  <c:v>0.98693798640766983</c:v>
                </c:pt>
                <c:pt idx="12">
                  <c:v>0.9862991983803252</c:v>
                </c:pt>
                <c:pt idx="13">
                  <c:v>0.98277080281022455</c:v>
                </c:pt>
                <c:pt idx="14">
                  <c:v>0.98252009767118442</c:v>
                </c:pt>
                <c:pt idx="15">
                  <c:v>0.98455067359848247</c:v>
                </c:pt>
                <c:pt idx="16">
                  <c:v>0.98250023866266101</c:v>
                </c:pt>
                <c:pt idx="17">
                  <c:v>0.98200627905728888</c:v>
                </c:pt>
                <c:pt idx="18">
                  <c:v>0.97813263236310199</c:v>
                </c:pt>
                <c:pt idx="19">
                  <c:v>0.97295579426319423</c:v>
                </c:pt>
                <c:pt idx="20">
                  <c:v>0.97565702481757377</c:v>
                </c:pt>
                <c:pt idx="21">
                  <c:v>0.98096378901287506</c:v>
                </c:pt>
                <c:pt idx="22">
                  <c:v>0.97522708027246063</c:v>
                </c:pt>
                <c:pt idx="23">
                  <c:v>0.97696621394266214</c:v>
                </c:pt>
                <c:pt idx="24">
                  <c:v>0.9732902643410638</c:v>
                </c:pt>
                <c:pt idx="25">
                  <c:v>0.97012013576252232</c:v>
                </c:pt>
                <c:pt idx="26">
                  <c:v>0.96438214859307592</c:v>
                </c:pt>
                <c:pt idx="27">
                  <c:v>0.96603864368950509</c:v>
                </c:pt>
                <c:pt idx="28">
                  <c:v>0.96297133284358793</c:v>
                </c:pt>
                <c:pt idx="29">
                  <c:v>0.96703795581666807</c:v>
                </c:pt>
                <c:pt idx="30">
                  <c:v>0.96316827598307109</c:v>
                </c:pt>
                <c:pt idx="31">
                  <c:v>0.95365011781663567</c:v>
                </c:pt>
                <c:pt idx="32">
                  <c:v>0.95296759402346576</c:v>
                </c:pt>
                <c:pt idx="33">
                  <c:v>0.95201094078915394</c:v>
                </c:pt>
                <c:pt idx="34">
                  <c:v>0.9469866159277105</c:v>
                </c:pt>
                <c:pt idx="35">
                  <c:v>0.94385667421638508</c:v>
                </c:pt>
                <c:pt idx="36">
                  <c:v>0.94689617591948205</c:v>
                </c:pt>
                <c:pt idx="37">
                  <c:v>0.9364925890780551</c:v>
                </c:pt>
                <c:pt idx="38">
                  <c:v>0.94027542950987875</c:v>
                </c:pt>
                <c:pt idx="39">
                  <c:v>0.93984027008729887</c:v>
                </c:pt>
                <c:pt idx="40">
                  <c:v>0.9384827732729758</c:v>
                </c:pt>
                <c:pt idx="41">
                  <c:v>0.9386838900713812</c:v>
                </c:pt>
                <c:pt idx="42">
                  <c:v>0.93970400803119403</c:v>
                </c:pt>
                <c:pt idx="43">
                  <c:v>0.94323689157749047</c:v>
                </c:pt>
                <c:pt idx="44">
                  <c:v>0.93785512209320132</c:v>
                </c:pt>
                <c:pt idx="45">
                  <c:v>0.93671471365765369</c:v>
                </c:pt>
                <c:pt idx="46">
                  <c:v>0.9351045459996461</c:v>
                </c:pt>
                <c:pt idx="47">
                  <c:v>0.93270024447843025</c:v>
                </c:pt>
                <c:pt idx="48">
                  <c:v>0.92942977128520632</c:v>
                </c:pt>
                <c:pt idx="49">
                  <c:v>0.92899337774906421</c:v>
                </c:pt>
                <c:pt idx="50">
                  <c:v>0.92890919209891598</c:v>
                </c:pt>
                <c:pt idx="51">
                  <c:v>0.92835888233363228</c:v>
                </c:pt>
                <c:pt idx="52">
                  <c:v>0.92461276842051565</c:v>
                </c:pt>
                <c:pt idx="53">
                  <c:v>0.92915190725363228</c:v>
                </c:pt>
                <c:pt idx="54">
                  <c:v>0.92652408376216577</c:v>
                </c:pt>
                <c:pt idx="55">
                  <c:v>0.92305800674032423</c:v>
                </c:pt>
                <c:pt idx="56">
                  <c:v>0.92734401073257144</c:v>
                </c:pt>
                <c:pt idx="57">
                  <c:v>0.92350261318046656</c:v>
                </c:pt>
                <c:pt idx="58">
                  <c:v>0.91512335644108855</c:v>
                </c:pt>
                <c:pt idx="59">
                  <c:v>0.90986630658328516</c:v>
                </c:pt>
                <c:pt idx="60">
                  <c:v>0.91022250894821777</c:v>
                </c:pt>
                <c:pt idx="61">
                  <c:v>0.89863921667079982</c:v>
                </c:pt>
                <c:pt idx="62">
                  <c:v>0.9029600963049611</c:v>
                </c:pt>
                <c:pt idx="63">
                  <c:v>0.90364408947790209</c:v>
                </c:pt>
                <c:pt idx="64">
                  <c:v>0.90224951966191824</c:v>
                </c:pt>
                <c:pt idx="65">
                  <c:v>0.90151567364576346</c:v>
                </c:pt>
                <c:pt idx="66">
                  <c:v>0.89877221443953592</c:v>
                </c:pt>
                <c:pt idx="67">
                  <c:v>0.89865164494213712</c:v>
                </c:pt>
                <c:pt idx="68">
                  <c:v>0.89913793919549145</c:v>
                </c:pt>
                <c:pt idx="69">
                  <c:v>0.90724590834061125</c:v>
                </c:pt>
                <c:pt idx="70">
                  <c:v>0.89907040746231848</c:v>
                </c:pt>
                <c:pt idx="71">
                  <c:v>0.89407357332058268</c:v>
                </c:pt>
                <c:pt idx="72">
                  <c:v>0.89735991787174352</c:v>
                </c:pt>
                <c:pt idx="73">
                  <c:v>0.89959914873293256</c:v>
                </c:pt>
                <c:pt idx="74">
                  <c:v>0.89492496201945659</c:v>
                </c:pt>
                <c:pt idx="75">
                  <c:v>0.89401596081111723</c:v>
                </c:pt>
                <c:pt idx="76">
                  <c:v>0.8893727710704884</c:v>
                </c:pt>
                <c:pt idx="77">
                  <c:v>0.88980554595969341</c:v>
                </c:pt>
                <c:pt idx="78">
                  <c:v>0.88662336037486211</c:v>
                </c:pt>
                <c:pt idx="79">
                  <c:v>0.88503110330867718</c:v>
                </c:pt>
                <c:pt idx="80">
                  <c:v>0.87459943590832823</c:v>
                </c:pt>
                <c:pt idx="81">
                  <c:v>0.87143680904276866</c:v>
                </c:pt>
                <c:pt idx="82">
                  <c:v>0.85863690204148035</c:v>
                </c:pt>
                <c:pt idx="83">
                  <c:v>0.85066324676288996</c:v>
                </c:pt>
                <c:pt idx="84">
                  <c:v>0.8561358729357752</c:v>
                </c:pt>
                <c:pt idx="85">
                  <c:v>0.86266713919468618</c:v>
                </c:pt>
                <c:pt idx="86">
                  <c:v>0.86498137169306655</c:v>
                </c:pt>
                <c:pt idx="87">
                  <c:v>0.84716343605803701</c:v>
                </c:pt>
                <c:pt idx="88">
                  <c:v>0.84162395565629278</c:v>
                </c:pt>
                <c:pt idx="89">
                  <c:v>0.83623801864596525</c:v>
                </c:pt>
                <c:pt idx="90">
                  <c:v>0.82738645356000595</c:v>
                </c:pt>
                <c:pt idx="91">
                  <c:v>0.81388806559719173</c:v>
                </c:pt>
                <c:pt idx="92">
                  <c:v>0.81021084352079087</c:v>
                </c:pt>
                <c:pt idx="93">
                  <c:v>0.87067489513717267</c:v>
                </c:pt>
                <c:pt idx="94">
                  <c:v>0.85864117421219077</c:v>
                </c:pt>
                <c:pt idx="95">
                  <c:v>0.85865388778543172</c:v>
                </c:pt>
                <c:pt idx="96">
                  <c:v>0.86019304471196423</c:v>
                </c:pt>
                <c:pt idx="97">
                  <c:v>0.85497617509723156</c:v>
                </c:pt>
                <c:pt idx="98">
                  <c:v>0.81353798473199823</c:v>
                </c:pt>
                <c:pt idx="99">
                  <c:v>0.75034153737440978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28A-4AE1-8811-BF155CBB3B65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0.98912649637852612</c:v>
                </c:pt>
                <c:pt idx="2">
                  <c:v>0.98431747174524831</c:v>
                </c:pt>
                <c:pt idx="3">
                  <c:v>0.96633900663609151</c:v>
                </c:pt>
                <c:pt idx="4">
                  <c:v>0.96744650078218153</c:v>
                </c:pt>
                <c:pt idx="5">
                  <c:v>0.95332860139577935</c:v>
                </c:pt>
                <c:pt idx="6">
                  <c:v>0.93784558520107664</c:v>
                </c:pt>
                <c:pt idx="7">
                  <c:v>0.92781266093861092</c:v>
                </c:pt>
                <c:pt idx="8">
                  <c:v>0.92503195550507455</c:v>
                </c:pt>
                <c:pt idx="9">
                  <c:v>0.91135419649621174</c:v>
                </c:pt>
                <c:pt idx="10">
                  <c:v>0.90384796943204293</c:v>
                </c:pt>
                <c:pt idx="11">
                  <c:v>0.89113919312693868</c:v>
                </c:pt>
                <c:pt idx="12">
                  <c:v>0.88171469441244221</c:v>
                </c:pt>
                <c:pt idx="13">
                  <c:v>0.872585826919554</c:v>
                </c:pt>
                <c:pt idx="14">
                  <c:v>0.86294139603147391</c:v>
                </c:pt>
                <c:pt idx="15">
                  <c:v>0.85214969045756572</c:v>
                </c:pt>
                <c:pt idx="16">
                  <c:v>0.84198202701824543</c:v>
                </c:pt>
                <c:pt idx="17">
                  <c:v>0.83079532437547465</c:v>
                </c:pt>
                <c:pt idx="18">
                  <c:v>0.82058652986732683</c:v>
                </c:pt>
                <c:pt idx="19">
                  <c:v>0.81144500956108467</c:v>
                </c:pt>
                <c:pt idx="20">
                  <c:v>0.80717171739102422</c:v>
                </c:pt>
                <c:pt idx="21">
                  <c:v>0.79180675961092739</c:v>
                </c:pt>
                <c:pt idx="22">
                  <c:v>0.78280872213630559</c:v>
                </c:pt>
                <c:pt idx="23">
                  <c:v>0.76931853361987723</c:v>
                </c:pt>
                <c:pt idx="24">
                  <c:v>0.76175730948637899</c:v>
                </c:pt>
                <c:pt idx="25">
                  <c:v>0.75214384531620115</c:v>
                </c:pt>
                <c:pt idx="26">
                  <c:v>0.74058457333412664</c:v>
                </c:pt>
                <c:pt idx="27">
                  <c:v>0.73202511296259476</c:v>
                </c:pt>
                <c:pt idx="28">
                  <c:v>0.72361086895326454</c:v>
                </c:pt>
                <c:pt idx="29">
                  <c:v>0.71358577482716201</c:v>
                </c:pt>
                <c:pt idx="30">
                  <c:v>0.70641108238228223</c:v>
                </c:pt>
                <c:pt idx="31">
                  <c:v>0.69384088619048001</c:v>
                </c:pt>
                <c:pt idx="32">
                  <c:v>0.68285894272819925</c:v>
                </c:pt>
                <c:pt idx="33">
                  <c:v>0.67068532513212398</c:v>
                </c:pt>
                <c:pt idx="34">
                  <c:v>0.66372655621161769</c:v>
                </c:pt>
                <c:pt idx="35">
                  <c:v>0.65684990161412793</c:v>
                </c:pt>
                <c:pt idx="36">
                  <c:v>0.64123206709890268</c:v>
                </c:pt>
                <c:pt idx="37">
                  <c:v>0.63064684196804943</c:v>
                </c:pt>
                <c:pt idx="38">
                  <c:v>0.62319083627374605</c:v>
                </c:pt>
                <c:pt idx="39">
                  <c:v>0.61263691179022084</c:v>
                </c:pt>
                <c:pt idx="40">
                  <c:v>0.6019397193149747</c:v>
                </c:pt>
                <c:pt idx="41">
                  <c:v>0.59109318677825928</c:v>
                </c:pt>
                <c:pt idx="42">
                  <c:v>0.58497712631607102</c:v>
                </c:pt>
                <c:pt idx="43">
                  <c:v>0.57283577076091285</c:v>
                </c:pt>
                <c:pt idx="44">
                  <c:v>0.56332793840224338</c:v>
                </c:pt>
                <c:pt idx="45">
                  <c:v>0.55484756559467119</c:v>
                </c:pt>
                <c:pt idx="46">
                  <c:v>0.54297778203497238</c:v>
                </c:pt>
                <c:pt idx="47">
                  <c:v>0.5304925427553856</c:v>
                </c:pt>
                <c:pt idx="48">
                  <c:v>0.52129804631112453</c:v>
                </c:pt>
                <c:pt idx="49">
                  <c:v>0.51468949874247061</c:v>
                </c:pt>
                <c:pt idx="50">
                  <c:v>0.5017838230160111</c:v>
                </c:pt>
                <c:pt idx="51">
                  <c:v>0.49276181009681663</c:v>
                </c:pt>
                <c:pt idx="52">
                  <c:v>0.48358994170984793</c:v>
                </c:pt>
                <c:pt idx="53">
                  <c:v>0.47274093716779914</c:v>
                </c:pt>
                <c:pt idx="54">
                  <c:v>0.46522048683454903</c:v>
                </c:pt>
                <c:pt idx="55">
                  <c:v>0.45249070469292513</c:v>
                </c:pt>
                <c:pt idx="56">
                  <c:v>0.4442352677639762</c:v>
                </c:pt>
                <c:pt idx="57">
                  <c:v>0.43520112237486114</c:v>
                </c:pt>
                <c:pt idx="58">
                  <c:v>0.42198199044758733</c:v>
                </c:pt>
                <c:pt idx="59">
                  <c:v>0.41458347896241954</c:v>
                </c:pt>
                <c:pt idx="60">
                  <c:v>0.40433842842592027</c:v>
                </c:pt>
                <c:pt idx="61">
                  <c:v>0.39396876476334236</c:v>
                </c:pt>
                <c:pt idx="62">
                  <c:v>0.38599965032442524</c:v>
                </c:pt>
                <c:pt idx="63">
                  <c:v>0.37458880234204839</c:v>
                </c:pt>
                <c:pt idx="64">
                  <c:v>0.36676712597320682</c:v>
                </c:pt>
                <c:pt idx="65">
                  <c:v>0.35569737418252423</c:v>
                </c:pt>
                <c:pt idx="66">
                  <c:v>0.34552050539210838</c:v>
                </c:pt>
                <c:pt idx="67">
                  <c:v>0.33254083931295259</c:v>
                </c:pt>
                <c:pt idx="68">
                  <c:v>0.32444628754669924</c:v>
                </c:pt>
                <c:pt idx="69">
                  <c:v>0.31491763621434754</c:v>
                </c:pt>
                <c:pt idx="70">
                  <c:v>0.30727183323299723</c:v>
                </c:pt>
                <c:pt idx="71">
                  <c:v>0.29555710303983751</c:v>
                </c:pt>
                <c:pt idx="72">
                  <c:v>0.28638264610137842</c:v>
                </c:pt>
                <c:pt idx="73">
                  <c:v>0.27918422372186685</c:v>
                </c:pt>
                <c:pt idx="74">
                  <c:v>0.26672991989170119</c:v>
                </c:pt>
                <c:pt idx="75">
                  <c:v>0.25785965291170809</c:v>
                </c:pt>
                <c:pt idx="76">
                  <c:v>0.24885591365198328</c:v>
                </c:pt>
                <c:pt idx="77">
                  <c:v>0.23792715413595289</c:v>
                </c:pt>
                <c:pt idx="78">
                  <c:v>0.22982593200972953</c:v>
                </c:pt>
                <c:pt idx="79">
                  <c:v>0.22166910853955704</c:v>
                </c:pt>
                <c:pt idx="80">
                  <c:v>0.21128317045537598</c:v>
                </c:pt>
                <c:pt idx="81">
                  <c:v>0.20063308581716291</c:v>
                </c:pt>
                <c:pt idx="82">
                  <c:v>0.19194981542580603</c:v>
                </c:pt>
                <c:pt idx="83">
                  <c:v>0.18418641512773978</c:v>
                </c:pt>
                <c:pt idx="84">
                  <c:v>0.17370254879838914</c:v>
                </c:pt>
                <c:pt idx="85">
                  <c:v>0.16539136271085275</c:v>
                </c:pt>
                <c:pt idx="86">
                  <c:v>0.15642536435831095</c:v>
                </c:pt>
                <c:pt idx="87">
                  <c:v>0.14882767010461154</c:v>
                </c:pt>
                <c:pt idx="88">
                  <c:v>0.13983968746642583</c:v>
                </c:pt>
                <c:pt idx="89">
                  <c:v>0.13138732628086874</c:v>
                </c:pt>
                <c:pt idx="90">
                  <c:v>0.1245047006003519</c:v>
                </c:pt>
                <c:pt idx="91">
                  <c:v>0.11648798820218002</c:v>
                </c:pt>
                <c:pt idx="92">
                  <c:v>0.10937475537836831</c:v>
                </c:pt>
                <c:pt idx="93">
                  <c:v>0.10372523516765876</c:v>
                </c:pt>
                <c:pt idx="94">
                  <c:v>9.8307552642147245E-2</c:v>
                </c:pt>
                <c:pt idx="95">
                  <c:v>9.348334573995852E-2</c:v>
                </c:pt>
                <c:pt idx="96">
                  <c:v>8.9155158534559853E-2</c:v>
                </c:pt>
                <c:pt idx="97">
                  <c:v>8.5780100015298094E-2</c:v>
                </c:pt>
                <c:pt idx="98">
                  <c:v>8.2028223682759985E-2</c:v>
                </c:pt>
                <c:pt idx="99">
                  <c:v>7.9174512629269833E-2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28A-4AE1-8811-BF155CBB3B65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0.992439091639152</c:v>
                </c:pt>
                <c:pt idx="23">
                  <c:v>0.96521982154010122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0.96219545819576002</c:v>
                </c:pt>
                <c:pt idx="33">
                  <c:v>0.96219545819576002</c:v>
                </c:pt>
                <c:pt idx="34">
                  <c:v>0.96219545819576002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0.96133800333634334</c:v>
                </c:pt>
                <c:pt idx="40">
                  <c:v>0.96048054847692654</c:v>
                </c:pt>
                <c:pt idx="41">
                  <c:v>0.95876563875809317</c:v>
                </c:pt>
                <c:pt idx="42">
                  <c:v>0.9484761804450893</c:v>
                </c:pt>
                <c:pt idx="43">
                  <c:v>0.93818672213208887</c:v>
                </c:pt>
                <c:pt idx="44">
                  <c:v>0.91932271522491826</c:v>
                </c:pt>
                <c:pt idx="45">
                  <c:v>0.91533223751812343</c:v>
                </c:pt>
                <c:pt idx="46">
                  <c:v>0.88141317701036692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0.86944174388998274</c:v>
                </c:pt>
                <c:pt idx="64">
                  <c:v>0.86944174388998274</c:v>
                </c:pt>
                <c:pt idx="65">
                  <c:v>0.86944174388998274</c:v>
                </c:pt>
                <c:pt idx="66">
                  <c:v>0.86944174388998274</c:v>
                </c:pt>
                <c:pt idx="67">
                  <c:v>0.86944174388998274</c:v>
                </c:pt>
                <c:pt idx="68">
                  <c:v>0.86823504324358713</c:v>
                </c:pt>
                <c:pt idx="69">
                  <c:v>0.83203402385172986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0.80910671157022074</c:v>
                </c:pt>
                <c:pt idx="80">
                  <c:v>0.80910671157022074</c:v>
                </c:pt>
                <c:pt idx="81">
                  <c:v>0.80910671157022074</c:v>
                </c:pt>
                <c:pt idx="82">
                  <c:v>0.80910671157022074</c:v>
                </c:pt>
                <c:pt idx="83">
                  <c:v>0.80910671157022074</c:v>
                </c:pt>
                <c:pt idx="84">
                  <c:v>0.80910671157022074</c:v>
                </c:pt>
                <c:pt idx="85">
                  <c:v>0.80910671157022074</c:v>
                </c:pt>
                <c:pt idx="86">
                  <c:v>0.80754678625299647</c:v>
                </c:pt>
                <c:pt idx="87">
                  <c:v>0.78570783181185977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0.73111044570902306</c:v>
                </c:pt>
                <c:pt idx="92">
                  <c:v>0.72180466228840279</c:v>
                </c:pt>
                <c:pt idx="93">
                  <c:v>0.61478815295126432</c:v>
                </c:pt>
                <c:pt idx="94">
                  <c:v>0.61478815295126432</c:v>
                </c:pt>
                <c:pt idx="95">
                  <c:v>0.59154636852226616</c:v>
                </c:pt>
                <c:pt idx="96">
                  <c:v>0.59049206234374574</c:v>
                </c:pt>
                <c:pt idx="97">
                  <c:v>0.56518871405926852</c:v>
                </c:pt>
                <c:pt idx="98">
                  <c:v>0.56518871405926852</c:v>
                </c:pt>
                <c:pt idx="99">
                  <c:v>0.56518871405926852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28A-4AE1-8811-BF155CBB3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428A-4AE1-8811-BF155CBB3B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28A-4AE1-8811-BF155CBB3B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8A-4AE1-8811-BF155CBB3B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28A-4AE1-8811-BF155CBB3B6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28A-4AE1-8811-BF155CBB3B6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8A-4AE1-8811-BF155CBB3B6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8A-4AE1-8811-BF155CBB3B6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8A-4AE1-8811-BF155CBB3B65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0.96747217467877134</c:v>
                </c:pt>
                <c:pt idx="1">
                  <c:v>1</c:v>
                </c:pt>
                <c:pt idx="2">
                  <c:v>0.94540010014937881</c:v>
                </c:pt>
                <c:pt idx="3">
                  <c:v>0.95311283167881322</c:v>
                </c:pt>
                <c:pt idx="4">
                  <c:v>0.9801010290148493</c:v>
                </c:pt>
                <c:pt idx="5">
                  <c:v>0.95428068261645449</c:v>
                </c:pt>
                <c:pt idx="6">
                  <c:v>0.93887998209099177</c:v>
                </c:pt>
                <c:pt idx="7">
                  <c:v>0.94935696927443414</c:v>
                </c:pt>
                <c:pt idx="8">
                  <c:v>0.90059426893332784</c:v>
                </c:pt>
                <c:pt idx="9">
                  <c:v>0.89394240437345895</c:v>
                </c:pt>
                <c:pt idx="10">
                  <c:v>0.9171329706387118</c:v>
                </c:pt>
                <c:pt idx="11">
                  <c:v>0.87698808207230072</c:v>
                </c:pt>
                <c:pt idx="12">
                  <c:v>0.92208975428539686</c:v>
                </c:pt>
                <c:pt idx="13">
                  <c:v>0.89357118690410342</c:v>
                </c:pt>
                <c:pt idx="14">
                  <c:v>0.87542948248797059</c:v>
                </c:pt>
                <c:pt idx="15">
                  <c:v>0.87048790377529583</c:v>
                </c:pt>
                <c:pt idx="16">
                  <c:v>0.85342427923475306</c:v>
                </c:pt>
                <c:pt idx="17">
                  <c:v>0.83794159914179178</c:v>
                </c:pt>
                <c:pt idx="18">
                  <c:v>0.8332214927398206</c:v>
                </c:pt>
                <c:pt idx="19">
                  <c:v>0.82167980087184844</c:v>
                </c:pt>
                <c:pt idx="20">
                  <c:v>0.81511701336946729</c:v>
                </c:pt>
                <c:pt idx="21">
                  <c:v>0.79146310669378739</c:v>
                </c:pt>
                <c:pt idx="22">
                  <c:v>0.78490238406134227</c:v>
                </c:pt>
                <c:pt idx="23">
                  <c:v>0.77176949247550408</c:v>
                </c:pt>
                <c:pt idx="24">
                  <c:v>0.78053404916808489</c:v>
                </c:pt>
                <c:pt idx="25">
                  <c:v>0.79738549153826865</c:v>
                </c:pt>
                <c:pt idx="26">
                  <c:v>0.76934224790807282</c:v>
                </c:pt>
                <c:pt idx="27">
                  <c:v>0.75516864492792046</c:v>
                </c:pt>
                <c:pt idx="28">
                  <c:v>0.74932256241660522</c:v>
                </c:pt>
                <c:pt idx="29">
                  <c:v>0.73248785784925763</c:v>
                </c:pt>
                <c:pt idx="30">
                  <c:v>0.71521736541826886</c:v>
                </c:pt>
                <c:pt idx="31">
                  <c:v>0.7108670068338383</c:v>
                </c:pt>
                <c:pt idx="32">
                  <c:v>0.70022105979901161</c:v>
                </c:pt>
                <c:pt idx="33">
                  <c:v>0.71299284534935592</c:v>
                </c:pt>
                <c:pt idx="34">
                  <c:v>0.6968952001408325</c:v>
                </c:pt>
                <c:pt idx="35">
                  <c:v>0.68240579997445772</c:v>
                </c:pt>
                <c:pt idx="36">
                  <c:v>0.6615957419030658</c:v>
                </c:pt>
                <c:pt idx="37">
                  <c:v>0.65670046182507702</c:v>
                </c:pt>
                <c:pt idx="38">
                  <c:v>0.64072433235234361</c:v>
                </c:pt>
                <c:pt idx="39">
                  <c:v>0.64145407922465059</c:v>
                </c:pt>
                <c:pt idx="40">
                  <c:v>0.60990639903441946</c:v>
                </c:pt>
                <c:pt idx="41">
                  <c:v>0.60666605444316657</c:v>
                </c:pt>
                <c:pt idx="42">
                  <c:v>0.60659759677314495</c:v>
                </c:pt>
                <c:pt idx="43">
                  <c:v>0.60395774753331499</c:v>
                </c:pt>
                <c:pt idx="44">
                  <c:v>0.59274422847895525</c:v>
                </c:pt>
                <c:pt idx="45">
                  <c:v>0.56175317485797027</c:v>
                </c:pt>
                <c:pt idx="46">
                  <c:v>0.56612434474939233</c:v>
                </c:pt>
                <c:pt idx="47">
                  <c:v>0.55279792722211341</c:v>
                </c:pt>
                <c:pt idx="48">
                  <c:v>0.54022244482615933</c:v>
                </c:pt>
                <c:pt idx="49">
                  <c:v>0.54797109666438693</c:v>
                </c:pt>
                <c:pt idx="50">
                  <c:v>0.53405031788822144</c:v>
                </c:pt>
                <c:pt idx="51">
                  <c:v>0.5102760221750704</c:v>
                </c:pt>
                <c:pt idx="52">
                  <c:v>0.5038811462711088</c:v>
                </c:pt>
                <c:pt idx="53">
                  <c:v>0.4940834262003253</c:v>
                </c:pt>
                <c:pt idx="54">
                  <c:v>0.48294069733970107</c:v>
                </c:pt>
                <c:pt idx="55">
                  <c:v>0.47025997148754994</c:v>
                </c:pt>
                <c:pt idx="56">
                  <c:v>0.46856106674741027</c:v>
                </c:pt>
                <c:pt idx="57">
                  <c:v>0.45243678233010903</c:v>
                </c:pt>
                <c:pt idx="58">
                  <c:v>0.4381346292678911</c:v>
                </c:pt>
                <c:pt idx="59">
                  <c:v>0.43206195108845941</c:v>
                </c:pt>
                <c:pt idx="60">
                  <c:v>0.43086093140757065</c:v>
                </c:pt>
                <c:pt idx="61">
                  <c:v>0.4101085111990847</c:v>
                </c:pt>
                <c:pt idx="62">
                  <c:v>0.40872415265261774</c:v>
                </c:pt>
                <c:pt idx="63">
                  <c:v>0.39602928364005086</c:v>
                </c:pt>
                <c:pt idx="64">
                  <c:v>0.39232828095476807</c:v>
                </c:pt>
                <c:pt idx="65">
                  <c:v>0.37930981356359628</c:v>
                </c:pt>
                <c:pt idx="66">
                  <c:v>0.36119652813474235</c:v>
                </c:pt>
                <c:pt idx="67">
                  <c:v>0.3516319740025069</c:v>
                </c:pt>
                <c:pt idx="68">
                  <c:v>0.34043600062711143</c:v>
                </c:pt>
                <c:pt idx="69">
                  <c:v>0.34128765147511492</c:v>
                </c:pt>
                <c:pt idx="70">
                  <c:v>0.32172988950722964</c:v>
                </c:pt>
                <c:pt idx="71">
                  <c:v>0.31561835121052717</c:v>
                </c:pt>
                <c:pt idx="72">
                  <c:v>0.30585923487802735</c:v>
                </c:pt>
                <c:pt idx="73">
                  <c:v>0.2925794101627307</c:v>
                </c:pt>
                <c:pt idx="74">
                  <c:v>0.28586142441625845</c:v>
                </c:pt>
                <c:pt idx="75">
                  <c:v>0.2768211771407888</c:v>
                </c:pt>
                <c:pt idx="76">
                  <c:v>0.26309055970904116</c:v>
                </c:pt>
                <c:pt idx="77">
                  <c:v>0.25428397568168593</c:v>
                </c:pt>
                <c:pt idx="78">
                  <c:v>0.24680567344718571</c:v>
                </c:pt>
                <c:pt idx="79">
                  <c:v>0.23469477278448408</c:v>
                </c:pt>
                <c:pt idx="80">
                  <c:v>0.22050644009297662</c:v>
                </c:pt>
                <c:pt idx="81">
                  <c:v>0.21072251169162937</c:v>
                </c:pt>
                <c:pt idx="82">
                  <c:v>0.20330524803723815</c:v>
                </c:pt>
                <c:pt idx="83">
                  <c:v>0.19521499461162692</c:v>
                </c:pt>
                <c:pt idx="84">
                  <c:v>0.18054772509540548</c:v>
                </c:pt>
                <c:pt idx="85">
                  <c:v>0.17147163113217054</c:v>
                </c:pt>
                <c:pt idx="86">
                  <c:v>0.16091028879895056</c:v>
                </c:pt>
                <c:pt idx="87">
                  <c:v>0.15131642024754627</c:v>
                </c:pt>
                <c:pt idx="88">
                  <c:v>0.13743154912034644</c:v>
                </c:pt>
                <c:pt idx="89">
                  <c:v>0.13179951523516362</c:v>
                </c:pt>
                <c:pt idx="90">
                  <c:v>0.12411890709818584</c:v>
                </c:pt>
                <c:pt idx="91">
                  <c:v>0.11112498950176473</c:v>
                </c:pt>
                <c:pt idx="92">
                  <c:v>9.9885411196381044E-2</c:v>
                </c:pt>
                <c:pt idx="93">
                  <c:v>9.3478461791495354E-2</c:v>
                </c:pt>
                <c:pt idx="94">
                  <c:v>9.2151128511751598E-2</c:v>
                </c:pt>
                <c:pt idx="95">
                  <c:v>0.10145259646091812</c:v>
                </c:pt>
                <c:pt idx="96">
                  <c:v>0.10080790216338516</c:v>
                </c:pt>
                <c:pt idx="97">
                  <c:v>9.7682333055062978E-2</c:v>
                </c:pt>
                <c:pt idx="98">
                  <c:v>9.4745083684644196E-2</c:v>
                </c:pt>
                <c:pt idx="99">
                  <c:v>0.11096935636907897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0.99973956181905743</c:v>
                </c:pt>
                <c:pt idx="2">
                  <c:v>0.99986650654168319</c:v>
                </c:pt>
                <c:pt idx="3">
                  <c:v>0.99991847663646183</c:v>
                </c:pt>
                <c:pt idx="4">
                  <c:v>0.99992691443052528</c:v>
                </c:pt>
                <c:pt idx="5">
                  <c:v>0.99953986735955647</c:v>
                </c:pt>
                <c:pt idx="6">
                  <c:v>0.99942371125919094</c:v>
                </c:pt>
                <c:pt idx="7">
                  <c:v>0.99939751631642681</c:v>
                </c:pt>
                <c:pt idx="8">
                  <c:v>0.99920516819504068</c:v>
                </c:pt>
                <c:pt idx="9">
                  <c:v>0.99893750961320815</c:v>
                </c:pt>
                <c:pt idx="10">
                  <c:v>0.9990142053831278</c:v>
                </c:pt>
                <c:pt idx="11">
                  <c:v>0.99874108952155272</c:v>
                </c:pt>
                <c:pt idx="12">
                  <c:v>0.99866288250493496</c:v>
                </c:pt>
                <c:pt idx="13">
                  <c:v>0.99828989842407179</c:v>
                </c:pt>
                <c:pt idx="14">
                  <c:v>0.99785331604467098</c:v>
                </c:pt>
                <c:pt idx="15">
                  <c:v>0.99735838275110023</c:v>
                </c:pt>
                <c:pt idx="16">
                  <c:v>0.99705479008111686</c:v>
                </c:pt>
                <c:pt idx="17">
                  <c:v>0.99631142462203715</c:v>
                </c:pt>
                <c:pt idx="18">
                  <c:v>0.99584898313247183</c:v>
                </c:pt>
                <c:pt idx="19">
                  <c:v>0.99536878449420585</c:v>
                </c:pt>
                <c:pt idx="20">
                  <c:v>0.99479484658159356</c:v>
                </c:pt>
                <c:pt idx="21">
                  <c:v>0.99398502824687995</c:v>
                </c:pt>
                <c:pt idx="22">
                  <c:v>0.99377744172128979</c:v>
                </c:pt>
                <c:pt idx="23">
                  <c:v>0.99315606745399254</c:v>
                </c:pt>
                <c:pt idx="24">
                  <c:v>0.99300213018617878</c:v>
                </c:pt>
                <c:pt idx="25">
                  <c:v>0.99315799849143993</c:v>
                </c:pt>
                <c:pt idx="26">
                  <c:v>0.99273459754157101</c:v>
                </c:pt>
                <c:pt idx="27">
                  <c:v>0.99270487635651172</c:v>
                </c:pt>
                <c:pt idx="28">
                  <c:v>0.99201075235233938</c:v>
                </c:pt>
                <c:pt idx="29">
                  <c:v>0.99159431992891089</c:v>
                </c:pt>
                <c:pt idx="30">
                  <c:v>0.99122162970157246</c:v>
                </c:pt>
                <c:pt idx="31">
                  <c:v>0.99055197949809137</c:v>
                </c:pt>
                <c:pt idx="32">
                  <c:v>0.9901599369172045</c:v>
                </c:pt>
                <c:pt idx="33">
                  <c:v>0.98952643069724888</c:v>
                </c:pt>
                <c:pt idx="34">
                  <c:v>0.98869667230193758</c:v>
                </c:pt>
                <c:pt idx="35">
                  <c:v>0.9882311663399016</c:v>
                </c:pt>
                <c:pt idx="36">
                  <c:v>0.98707930250255727</c:v>
                </c:pt>
                <c:pt idx="37">
                  <c:v>0.98594855413990923</c:v>
                </c:pt>
                <c:pt idx="38">
                  <c:v>0.98558346212513526</c:v>
                </c:pt>
                <c:pt idx="39">
                  <c:v>0.98468133180462325</c:v>
                </c:pt>
                <c:pt idx="40">
                  <c:v>0.98364604385839405</c:v>
                </c:pt>
                <c:pt idx="41">
                  <c:v>0.98278908302252022</c:v>
                </c:pt>
                <c:pt idx="42">
                  <c:v>0.9818464848737638</c:v>
                </c:pt>
                <c:pt idx="43">
                  <c:v>0.98071191641529598</c:v>
                </c:pt>
                <c:pt idx="44">
                  <c:v>0.98044534928941185</c:v>
                </c:pt>
                <c:pt idx="45">
                  <c:v>0.97940405833546584</c:v>
                </c:pt>
                <c:pt idx="46">
                  <c:v>0.97875283694588455</c:v>
                </c:pt>
                <c:pt idx="47">
                  <c:v>0.97857946336637247</c:v>
                </c:pt>
                <c:pt idx="48">
                  <c:v>0.9783111331193407</c:v>
                </c:pt>
                <c:pt idx="49">
                  <c:v>0.97806521969832827</c:v>
                </c:pt>
                <c:pt idx="50">
                  <c:v>0.97787459271901489</c:v>
                </c:pt>
                <c:pt idx="51">
                  <c:v>0.97749426230003678</c:v>
                </c:pt>
                <c:pt idx="52">
                  <c:v>0.97697229448220313</c:v>
                </c:pt>
                <c:pt idx="53">
                  <c:v>0.97650133124042449</c:v>
                </c:pt>
                <c:pt idx="54">
                  <c:v>0.97623115391409532</c:v>
                </c:pt>
                <c:pt idx="55">
                  <c:v>0.97481221920196759</c:v>
                </c:pt>
                <c:pt idx="56">
                  <c:v>0.97422203538735264</c:v>
                </c:pt>
                <c:pt idx="57">
                  <c:v>0.97339752437640914</c:v>
                </c:pt>
                <c:pt idx="58">
                  <c:v>0.97165816338524624</c:v>
                </c:pt>
                <c:pt idx="59">
                  <c:v>0.97083419810227711</c:v>
                </c:pt>
                <c:pt idx="60">
                  <c:v>0.96920855842513309</c:v>
                </c:pt>
                <c:pt idx="61">
                  <c:v>0.96711485206238157</c:v>
                </c:pt>
                <c:pt idx="62">
                  <c:v>0.96528573980899179</c:v>
                </c:pt>
                <c:pt idx="63">
                  <c:v>0.96298029099223081</c:v>
                </c:pt>
                <c:pt idx="64">
                  <c:v>0.96118089992390032</c:v>
                </c:pt>
                <c:pt idx="65">
                  <c:v>0.95859969056384275</c:v>
                </c:pt>
                <c:pt idx="66">
                  <c:v>0.95704205698810541</c:v>
                </c:pt>
                <c:pt idx="67">
                  <c:v>0.95416640639640193</c:v>
                </c:pt>
                <c:pt idx="68">
                  <c:v>0.95237310229393812</c:v>
                </c:pt>
                <c:pt idx="69">
                  <c:v>0.95061694967279831</c:v>
                </c:pt>
                <c:pt idx="70">
                  <c:v>0.94932017406875291</c:v>
                </c:pt>
                <c:pt idx="71">
                  <c:v>0.94670445790909274</c:v>
                </c:pt>
                <c:pt idx="72">
                  <c:v>0.94621838220033494</c:v>
                </c:pt>
                <c:pt idx="73">
                  <c:v>0.9443816297553056</c:v>
                </c:pt>
                <c:pt idx="74">
                  <c:v>0.94117560384380561</c:v>
                </c:pt>
                <c:pt idx="75">
                  <c:v>0.93773239615888104</c:v>
                </c:pt>
                <c:pt idx="76">
                  <c:v>0.93593594362579646</c:v>
                </c:pt>
                <c:pt idx="77">
                  <c:v>0.93208016559233808</c:v>
                </c:pt>
                <c:pt idx="78">
                  <c:v>0.93034886458356414</c:v>
                </c:pt>
                <c:pt idx="79">
                  <c:v>0.92707432882175822</c:v>
                </c:pt>
                <c:pt idx="80">
                  <c:v>0.923754707533464</c:v>
                </c:pt>
                <c:pt idx="81">
                  <c:v>0.91821090891749724</c:v>
                </c:pt>
                <c:pt idx="82">
                  <c:v>0.91302607337136288</c:v>
                </c:pt>
                <c:pt idx="83">
                  <c:v>0.90783263211486542</c:v>
                </c:pt>
                <c:pt idx="84">
                  <c:v>0.89814402953446215</c:v>
                </c:pt>
                <c:pt idx="85">
                  <c:v>0.89062352023760827</c:v>
                </c:pt>
                <c:pt idx="86">
                  <c:v>0.88279702546349936</c:v>
                </c:pt>
                <c:pt idx="87">
                  <c:v>0.87565369815500282</c:v>
                </c:pt>
                <c:pt idx="88">
                  <c:v>0.86764669335864164</c:v>
                </c:pt>
                <c:pt idx="89">
                  <c:v>0.86115483931417613</c:v>
                </c:pt>
                <c:pt idx="90">
                  <c:v>0.85408829173374923</c:v>
                </c:pt>
                <c:pt idx="91">
                  <c:v>0.8427343792503813</c:v>
                </c:pt>
                <c:pt idx="92">
                  <c:v>0.82818569124759789</c:v>
                </c:pt>
                <c:pt idx="93">
                  <c:v>0.82382872503840243</c:v>
                </c:pt>
                <c:pt idx="94">
                  <c:v>0.8217834205490594</c:v>
                </c:pt>
                <c:pt idx="95">
                  <c:v>0.82031054272563086</c:v>
                </c:pt>
                <c:pt idx="96">
                  <c:v>0.81568688345332629</c:v>
                </c:pt>
                <c:pt idx="97">
                  <c:v>0.81503700539414314</c:v>
                </c:pt>
                <c:pt idx="98">
                  <c:v>0.81211983749732164</c:v>
                </c:pt>
                <c:pt idx="99">
                  <c:v>0.8090554070056023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0.99995540890255663</c:v>
                </c:pt>
                <c:pt idx="2">
                  <c:v>0.99996398598796643</c:v>
                </c:pt>
                <c:pt idx="3">
                  <c:v>0.99995628610447351</c:v>
                </c:pt>
                <c:pt idx="4">
                  <c:v>0.99969010405612813</c:v>
                </c:pt>
                <c:pt idx="5">
                  <c:v>0.99981627493184499</c:v>
                </c:pt>
                <c:pt idx="6">
                  <c:v>0.99990920960159879</c:v>
                </c:pt>
                <c:pt idx="7">
                  <c:v>0.99963069799297666</c:v>
                </c:pt>
                <c:pt idx="8">
                  <c:v>0.99949799683632246</c:v>
                </c:pt>
                <c:pt idx="9">
                  <c:v>0.99926276052226848</c:v>
                </c:pt>
                <c:pt idx="10">
                  <c:v>0.99955145741981477</c:v>
                </c:pt>
                <c:pt idx="11">
                  <c:v>0.9993774790396257</c:v>
                </c:pt>
                <c:pt idx="12">
                  <c:v>0.99936875575389628</c:v>
                </c:pt>
                <c:pt idx="13">
                  <c:v>0.9990883922745607</c:v>
                </c:pt>
                <c:pt idx="14">
                  <c:v>0.99927411541374855</c:v>
                </c:pt>
                <c:pt idx="15">
                  <c:v>0.99918191174559234</c:v>
                </c:pt>
                <c:pt idx="16">
                  <c:v>0.99915237928105605</c:v>
                </c:pt>
                <c:pt idx="17">
                  <c:v>0.99893312753526575</c:v>
                </c:pt>
                <c:pt idx="18">
                  <c:v>0.99904268030800114</c:v>
                </c:pt>
                <c:pt idx="19">
                  <c:v>0.99908961061055646</c:v>
                </c:pt>
                <c:pt idx="20">
                  <c:v>0.99902333313238911</c:v>
                </c:pt>
                <c:pt idx="21">
                  <c:v>0.99870247216455565</c:v>
                </c:pt>
                <c:pt idx="22">
                  <c:v>0.9987888278199325</c:v>
                </c:pt>
                <c:pt idx="23">
                  <c:v>0.99858161323377992</c:v>
                </c:pt>
                <c:pt idx="24">
                  <c:v>0.99846362957595425</c:v>
                </c:pt>
                <c:pt idx="25">
                  <c:v>0.99843346357670015</c:v>
                </c:pt>
                <c:pt idx="26">
                  <c:v>0.99837352144571068</c:v>
                </c:pt>
                <c:pt idx="27">
                  <c:v>0.99834203964358126</c:v>
                </c:pt>
                <c:pt idx="28">
                  <c:v>0.9982667952124854</c:v>
                </c:pt>
                <c:pt idx="29">
                  <c:v>0.99797073956552484</c:v>
                </c:pt>
                <c:pt idx="30">
                  <c:v>0.99804939533740855</c:v>
                </c:pt>
                <c:pt idx="31">
                  <c:v>0.99792322446169168</c:v>
                </c:pt>
                <c:pt idx="32">
                  <c:v>0.99774110759705115</c:v>
                </c:pt>
                <c:pt idx="33">
                  <c:v>0.9976635726942833</c:v>
                </c:pt>
                <c:pt idx="34">
                  <c:v>0.99775134161941503</c:v>
                </c:pt>
                <c:pt idx="35">
                  <c:v>0.99734324779428796</c:v>
                </c:pt>
                <c:pt idx="36">
                  <c:v>0.99758525805647824</c:v>
                </c:pt>
                <c:pt idx="37">
                  <c:v>0.99713369400302365</c:v>
                </c:pt>
                <c:pt idx="38">
                  <c:v>0.99711731956724126</c:v>
                </c:pt>
                <c:pt idx="39">
                  <c:v>0.9968570829985548</c:v>
                </c:pt>
                <c:pt idx="40">
                  <c:v>0.99705932677384479</c:v>
                </c:pt>
                <c:pt idx="41">
                  <c:v>0.99690196649663732</c:v>
                </c:pt>
                <c:pt idx="42">
                  <c:v>0.99679392446053661</c:v>
                </c:pt>
                <c:pt idx="43">
                  <c:v>0.99670220812677868</c:v>
                </c:pt>
                <c:pt idx="44">
                  <c:v>0.99667745153934562</c:v>
                </c:pt>
                <c:pt idx="45">
                  <c:v>0.99642647432422682</c:v>
                </c:pt>
                <c:pt idx="46">
                  <c:v>0.99627194058652946</c:v>
                </c:pt>
                <c:pt idx="47">
                  <c:v>0.9960859737801423</c:v>
                </c:pt>
                <c:pt idx="48">
                  <c:v>0.99580507423296849</c:v>
                </c:pt>
                <c:pt idx="49">
                  <c:v>0.99560755760134201</c:v>
                </c:pt>
                <c:pt idx="50">
                  <c:v>0.99540263348686153</c:v>
                </c:pt>
                <c:pt idx="51">
                  <c:v>0.99495925665129825</c:v>
                </c:pt>
                <c:pt idx="52">
                  <c:v>0.99483946985619887</c:v>
                </c:pt>
                <c:pt idx="53">
                  <c:v>0.99496179079016922</c:v>
                </c:pt>
                <c:pt idx="54">
                  <c:v>0.99463274260444468</c:v>
                </c:pt>
                <c:pt idx="55">
                  <c:v>0.99428493204438584</c:v>
                </c:pt>
                <c:pt idx="56">
                  <c:v>0.99396480207814986</c:v>
                </c:pt>
                <c:pt idx="57">
                  <c:v>0.99398756059454996</c:v>
                </c:pt>
                <c:pt idx="58">
                  <c:v>0.99389638032863004</c:v>
                </c:pt>
                <c:pt idx="59">
                  <c:v>0.9936144086457801</c:v>
                </c:pt>
                <c:pt idx="60">
                  <c:v>0.99315412130659608</c:v>
                </c:pt>
                <c:pt idx="61">
                  <c:v>0.99275494570095757</c:v>
                </c:pt>
                <c:pt idx="62">
                  <c:v>0.9926139598595326</c:v>
                </c:pt>
                <c:pt idx="63">
                  <c:v>0.99231819661321108</c:v>
                </c:pt>
                <c:pt idx="64">
                  <c:v>0.99220664576944284</c:v>
                </c:pt>
                <c:pt idx="65">
                  <c:v>0.99198066880895608</c:v>
                </c:pt>
                <c:pt idx="66">
                  <c:v>0.99137661782227704</c:v>
                </c:pt>
                <c:pt idx="67">
                  <c:v>0.99098977177691527</c:v>
                </c:pt>
                <c:pt idx="68">
                  <c:v>0.99089215869693803</c:v>
                </c:pt>
                <c:pt idx="69">
                  <c:v>0.99003391408811137</c:v>
                </c:pt>
                <c:pt idx="70">
                  <c:v>0.98962591772986386</c:v>
                </c:pt>
                <c:pt idx="71">
                  <c:v>0.98924530956480017</c:v>
                </c:pt>
                <c:pt idx="72">
                  <c:v>0.98863852950549058</c:v>
                </c:pt>
                <c:pt idx="73">
                  <c:v>0.9880497808189177</c:v>
                </c:pt>
                <c:pt idx="74">
                  <c:v>0.98761590700412105</c:v>
                </c:pt>
                <c:pt idx="75">
                  <c:v>0.98673587854769096</c:v>
                </c:pt>
                <c:pt idx="76">
                  <c:v>0.98611038484748703</c:v>
                </c:pt>
                <c:pt idx="77">
                  <c:v>0.9855778258170369</c:v>
                </c:pt>
                <c:pt idx="78">
                  <c:v>0.98461417077786018</c:v>
                </c:pt>
                <c:pt idx="79">
                  <c:v>0.98406002283356586</c:v>
                </c:pt>
                <c:pt idx="80">
                  <c:v>0.98276585760546975</c:v>
                </c:pt>
                <c:pt idx="81">
                  <c:v>0.98204752670239182</c:v>
                </c:pt>
                <c:pt idx="82">
                  <c:v>0.98123743073211611</c:v>
                </c:pt>
                <c:pt idx="83">
                  <c:v>0.98006407570135579</c:v>
                </c:pt>
                <c:pt idx="84">
                  <c:v>0.97861601027028</c:v>
                </c:pt>
                <c:pt idx="85">
                  <c:v>0.97727545080746681</c:v>
                </c:pt>
                <c:pt idx="86">
                  <c:v>0.97614044899385188</c:v>
                </c:pt>
                <c:pt idx="87">
                  <c:v>0.97461475119312857</c:v>
                </c:pt>
                <c:pt idx="88">
                  <c:v>0.97201116717026992</c:v>
                </c:pt>
                <c:pt idx="89">
                  <c:v>0.97123854721522263</c:v>
                </c:pt>
                <c:pt idx="90">
                  <c:v>0.96921932586935211</c:v>
                </c:pt>
                <c:pt idx="91">
                  <c:v>0.96629751248441087</c:v>
                </c:pt>
                <c:pt idx="92">
                  <c:v>0.96336190753599782</c:v>
                </c:pt>
                <c:pt idx="93">
                  <c:v>0.96098152266755543</c:v>
                </c:pt>
                <c:pt idx="94">
                  <c:v>0.95869558320550141</c:v>
                </c:pt>
                <c:pt idx="95">
                  <c:v>0.95642285050564113</c:v>
                </c:pt>
                <c:pt idx="96">
                  <c:v>0.95067045273511797</c:v>
                </c:pt>
                <c:pt idx="97">
                  <c:v>0.94692738342217997</c:v>
                </c:pt>
                <c:pt idx="98">
                  <c:v>0.93972009753900521</c:v>
                </c:pt>
                <c:pt idx="99">
                  <c:v>0.9295652182812193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0.99984365845848011</c:v>
                </c:pt>
                <c:pt idx="1">
                  <c:v>0.99982877922942348</c:v>
                </c:pt>
                <c:pt idx="2">
                  <c:v>0.99988519500106743</c:v>
                </c:pt>
                <c:pt idx="3">
                  <c:v>1</c:v>
                </c:pt>
                <c:pt idx="4">
                  <c:v>0.99981581080662429</c:v>
                </c:pt>
                <c:pt idx="5">
                  <c:v>0.99964938271403847</c:v>
                </c:pt>
                <c:pt idx="6">
                  <c:v>0.99928632952505447</c:v>
                </c:pt>
                <c:pt idx="7">
                  <c:v>0.99946134058345415</c:v>
                </c:pt>
                <c:pt idx="8">
                  <c:v>0.9992159742651352</c:v>
                </c:pt>
                <c:pt idx="9">
                  <c:v>0.99900434464091004</c:v>
                </c:pt>
                <c:pt idx="10">
                  <c:v>0.99906476997322757</c:v>
                </c:pt>
                <c:pt idx="11">
                  <c:v>0.9988360370667595</c:v>
                </c:pt>
                <c:pt idx="12">
                  <c:v>0.99871255512793522</c:v>
                </c:pt>
                <c:pt idx="13">
                  <c:v>0.99847307785185424</c:v>
                </c:pt>
                <c:pt idx="14">
                  <c:v>0.99782193146363984</c:v>
                </c:pt>
                <c:pt idx="15">
                  <c:v>0.99760829705907872</c:v>
                </c:pt>
                <c:pt idx="16">
                  <c:v>0.99722149975298879</c:v>
                </c:pt>
                <c:pt idx="17">
                  <c:v>0.99661521032479439</c:v>
                </c:pt>
                <c:pt idx="18">
                  <c:v>0.99616899007655679</c:v>
                </c:pt>
                <c:pt idx="19">
                  <c:v>0.9954296960029404</c:v>
                </c:pt>
                <c:pt idx="20">
                  <c:v>0.99536209731598446</c:v>
                </c:pt>
                <c:pt idx="21">
                  <c:v>0.99416825062585923</c:v>
                </c:pt>
                <c:pt idx="22">
                  <c:v>0.99382483801923005</c:v>
                </c:pt>
                <c:pt idx="23">
                  <c:v>0.99321955098120307</c:v>
                </c:pt>
                <c:pt idx="24">
                  <c:v>0.99309180888416493</c:v>
                </c:pt>
                <c:pt idx="25">
                  <c:v>0.99310499657981322</c:v>
                </c:pt>
                <c:pt idx="26">
                  <c:v>0.99220237555819357</c:v>
                </c:pt>
                <c:pt idx="27">
                  <c:v>0.99217606281628323</c:v>
                </c:pt>
                <c:pt idx="28">
                  <c:v>0.99174901328000986</c:v>
                </c:pt>
                <c:pt idx="29">
                  <c:v>0.99130301230462148</c:v>
                </c:pt>
                <c:pt idx="30">
                  <c:v>0.99078349227534612</c:v>
                </c:pt>
                <c:pt idx="31">
                  <c:v>0.98973098259891412</c:v>
                </c:pt>
                <c:pt idx="32">
                  <c:v>0.98894363644661887</c:v>
                </c:pt>
                <c:pt idx="33">
                  <c:v>0.9882415247832983</c:v>
                </c:pt>
                <c:pt idx="34">
                  <c:v>0.98761694173453696</c:v>
                </c:pt>
                <c:pt idx="35">
                  <c:v>0.98692128295792303</c:v>
                </c:pt>
                <c:pt idx="36">
                  <c:v>0.98599222389562158</c:v>
                </c:pt>
                <c:pt idx="37">
                  <c:v>0.98460128223870769</c:v>
                </c:pt>
                <c:pt idx="38">
                  <c:v>0.98422344379474591</c:v>
                </c:pt>
                <c:pt idx="39">
                  <c:v>0.98331982038295862</c:v>
                </c:pt>
                <c:pt idx="40">
                  <c:v>0.98177222393759689</c:v>
                </c:pt>
                <c:pt idx="41">
                  <c:v>0.9811122126613343</c:v>
                </c:pt>
                <c:pt idx="42">
                  <c:v>0.98014042671812052</c:v>
                </c:pt>
                <c:pt idx="43">
                  <c:v>0.97901364619517584</c:v>
                </c:pt>
                <c:pt idx="44">
                  <c:v>0.97819622833783948</c:v>
                </c:pt>
                <c:pt idx="45">
                  <c:v>0.97677248972761499</c:v>
                </c:pt>
                <c:pt idx="46">
                  <c:v>0.97592478089238854</c:v>
                </c:pt>
                <c:pt idx="47">
                  <c:v>0.97535720878443311</c:v>
                </c:pt>
                <c:pt idx="48">
                  <c:v>0.97453860058877284</c:v>
                </c:pt>
                <c:pt idx="49">
                  <c:v>0.97417191373542944</c:v>
                </c:pt>
                <c:pt idx="50">
                  <c:v>0.9734012323196779</c:v>
                </c:pt>
                <c:pt idx="51">
                  <c:v>0.97276205196409415</c:v>
                </c:pt>
                <c:pt idx="52">
                  <c:v>0.97187665952348745</c:v>
                </c:pt>
                <c:pt idx="53">
                  <c:v>0.9715555814227913</c:v>
                </c:pt>
                <c:pt idx="54">
                  <c:v>0.97071012796544143</c:v>
                </c:pt>
                <c:pt idx="55">
                  <c:v>0.96907782955088184</c:v>
                </c:pt>
                <c:pt idx="56">
                  <c:v>0.96844409969183698</c:v>
                </c:pt>
                <c:pt idx="57">
                  <c:v>0.96753674864161288</c:v>
                </c:pt>
                <c:pt idx="58">
                  <c:v>0.96552726960163848</c:v>
                </c:pt>
                <c:pt idx="59">
                  <c:v>0.96469105692865098</c:v>
                </c:pt>
                <c:pt idx="60">
                  <c:v>0.96321553860130937</c:v>
                </c:pt>
                <c:pt idx="61">
                  <c:v>0.96130557811020445</c:v>
                </c:pt>
                <c:pt idx="62">
                  <c:v>0.95905489893604723</c:v>
                </c:pt>
                <c:pt idx="63">
                  <c:v>0.95717084396584717</c:v>
                </c:pt>
                <c:pt idx="64">
                  <c:v>0.95526476773664415</c:v>
                </c:pt>
                <c:pt idx="65">
                  <c:v>0.95281448762027765</c:v>
                </c:pt>
                <c:pt idx="66">
                  <c:v>0.95219103226045521</c:v>
                </c:pt>
                <c:pt idx="67">
                  <c:v>0.95016914864215096</c:v>
                </c:pt>
                <c:pt idx="68">
                  <c:v>0.94858718900884187</c:v>
                </c:pt>
                <c:pt idx="69">
                  <c:v>0.94770690249315392</c:v>
                </c:pt>
                <c:pt idx="70">
                  <c:v>0.94703730586090984</c:v>
                </c:pt>
                <c:pt idx="71">
                  <c:v>0.94587603685124499</c:v>
                </c:pt>
                <c:pt idx="72">
                  <c:v>0.94520565710168136</c:v>
                </c:pt>
                <c:pt idx="73">
                  <c:v>0.944106755555285</c:v>
                </c:pt>
                <c:pt idx="74">
                  <c:v>0.94136684732974374</c:v>
                </c:pt>
                <c:pt idx="75">
                  <c:v>0.93912556556341142</c:v>
                </c:pt>
                <c:pt idx="76">
                  <c:v>0.9376593506698172</c:v>
                </c:pt>
                <c:pt idx="77">
                  <c:v>0.93465800655857623</c:v>
                </c:pt>
                <c:pt idx="78">
                  <c:v>0.93434717163240855</c:v>
                </c:pt>
                <c:pt idx="79">
                  <c:v>0.93284220809388052</c:v>
                </c:pt>
                <c:pt idx="80">
                  <c:v>0.93155742582069889</c:v>
                </c:pt>
                <c:pt idx="81">
                  <c:v>0.92951377154093362</c:v>
                </c:pt>
                <c:pt idx="82">
                  <c:v>0.92779373266197873</c:v>
                </c:pt>
                <c:pt idx="83">
                  <c:v>0.92619698777369064</c:v>
                </c:pt>
                <c:pt idx="84">
                  <c:v>0.92278510223925492</c:v>
                </c:pt>
                <c:pt idx="85">
                  <c:v>0.91989812458124731</c:v>
                </c:pt>
                <c:pt idx="86">
                  <c:v>0.91704037286157714</c:v>
                </c:pt>
                <c:pt idx="87">
                  <c:v>0.91351650155055597</c:v>
                </c:pt>
                <c:pt idx="88">
                  <c:v>0.90964060334240016</c:v>
                </c:pt>
                <c:pt idx="89">
                  <c:v>0.90596436872583996</c:v>
                </c:pt>
                <c:pt idx="90">
                  <c:v>0.90138231796900004</c:v>
                </c:pt>
                <c:pt idx="91">
                  <c:v>0.89402157901699109</c:v>
                </c:pt>
                <c:pt idx="92">
                  <c:v>0.88358726121225817</c:v>
                </c:pt>
                <c:pt idx="93">
                  <c:v>0.88203565520622429</c:v>
                </c:pt>
                <c:pt idx="94">
                  <c:v>0.88084240368526223</c:v>
                </c:pt>
                <c:pt idx="95">
                  <c:v>0.88062049956181376</c:v>
                </c:pt>
                <c:pt idx="96">
                  <c:v>0.87899158421407075</c:v>
                </c:pt>
                <c:pt idx="97">
                  <c:v>0.87977094256971511</c:v>
                </c:pt>
                <c:pt idx="98">
                  <c:v>0.87838892845023564</c:v>
                </c:pt>
                <c:pt idx="99">
                  <c:v>0.87652351167222164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0.99974424696645781</c:v>
                </c:pt>
                <c:pt idx="2">
                  <c:v>0.9998689281366554</c:v>
                </c:pt>
                <c:pt idx="3">
                  <c:v>0.99991328706555038</c:v>
                </c:pt>
                <c:pt idx="4">
                  <c:v>0.99994085476147421</c:v>
                </c:pt>
                <c:pt idx="5">
                  <c:v>0.99954258509385485</c:v>
                </c:pt>
                <c:pt idx="6">
                  <c:v>0.99941702676969513</c:v>
                </c:pt>
                <c:pt idx="7">
                  <c:v>0.99940211515235511</c:v>
                </c:pt>
                <c:pt idx="8">
                  <c:v>0.99920366951094253</c:v>
                </c:pt>
                <c:pt idx="9">
                  <c:v>0.99894018916869376</c:v>
                </c:pt>
                <c:pt idx="10">
                  <c:v>0.9990069781774541</c:v>
                </c:pt>
                <c:pt idx="11">
                  <c:v>0.99873894498845439</c:v>
                </c:pt>
                <c:pt idx="12">
                  <c:v>0.9986673942867621</c:v>
                </c:pt>
                <c:pt idx="13">
                  <c:v>0.99828750308309266</c:v>
                </c:pt>
                <c:pt idx="14">
                  <c:v>0.99784257717858482</c:v>
                </c:pt>
                <c:pt idx="15">
                  <c:v>0.99734414488244427</c:v>
                </c:pt>
                <c:pt idx="16">
                  <c:v>0.99704277984291845</c:v>
                </c:pt>
                <c:pt idx="17">
                  <c:v>0.99631586982450504</c:v>
                </c:pt>
                <c:pt idx="18">
                  <c:v>0.99585628291807438</c:v>
                </c:pt>
                <c:pt idx="19">
                  <c:v>0.99536841823870426</c:v>
                </c:pt>
                <c:pt idx="20">
                  <c:v>0.99479467600960914</c:v>
                </c:pt>
                <c:pt idx="21">
                  <c:v>0.99397775328708249</c:v>
                </c:pt>
                <c:pt idx="22">
                  <c:v>0.99378102018435688</c:v>
                </c:pt>
                <c:pt idx="23">
                  <c:v>0.99315698779482064</c:v>
                </c:pt>
                <c:pt idx="24">
                  <c:v>0.993013051006712</c:v>
                </c:pt>
                <c:pt idx="25">
                  <c:v>0.99316216718011507</c:v>
                </c:pt>
                <c:pt idx="26">
                  <c:v>0.99272605458445595</c:v>
                </c:pt>
                <c:pt idx="27">
                  <c:v>0.99270917981301166</c:v>
                </c:pt>
                <c:pt idx="28">
                  <c:v>0.99201263602934997</c:v>
                </c:pt>
                <c:pt idx="29">
                  <c:v>0.99159348174360706</c:v>
                </c:pt>
                <c:pt idx="30">
                  <c:v>0.99122069131009816</c:v>
                </c:pt>
                <c:pt idx="31">
                  <c:v>0.99055739583848945</c:v>
                </c:pt>
                <c:pt idx="32">
                  <c:v>0.99015666178593142</c:v>
                </c:pt>
                <c:pt idx="33">
                  <c:v>0.98952987262680214</c:v>
                </c:pt>
                <c:pt idx="34">
                  <c:v>0.98869544859428737</c:v>
                </c:pt>
                <c:pt idx="35">
                  <c:v>0.98823561107243962</c:v>
                </c:pt>
                <c:pt idx="36">
                  <c:v>0.98706649014987424</c:v>
                </c:pt>
                <c:pt idx="37">
                  <c:v>0.9859423129255116</c:v>
                </c:pt>
                <c:pt idx="38">
                  <c:v>0.98558844395602319</c:v>
                </c:pt>
                <c:pt idx="39">
                  <c:v>0.98468965353045079</c:v>
                </c:pt>
                <c:pt idx="40">
                  <c:v>0.98364487962419389</c:v>
                </c:pt>
                <c:pt idx="41">
                  <c:v>0.98278848497341242</c:v>
                </c:pt>
                <c:pt idx="42">
                  <c:v>0.9818584511591274</c:v>
                </c:pt>
                <c:pt idx="43">
                  <c:v>0.98071405762442088</c:v>
                </c:pt>
                <c:pt idx="44">
                  <c:v>0.98045199743620481</c:v>
                </c:pt>
                <c:pt idx="45">
                  <c:v>0.9794042996834107</c:v>
                </c:pt>
                <c:pt idx="46">
                  <c:v>0.97874330151979416</c:v>
                </c:pt>
                <c:pt idx="47">
                  <c:v>0.97856945795853245</c:v>
                </c:pt>
                <c:pt idx="48">
                  <c:v>0.97831349607880902</c:v>
                </c:pt>
                <c:pt idx="49">
                  <c:v>0.97806714112342175</c:v>
                </c:pt>
                <c:pt idx="50">
                  <c:v>0.97787416725195808</c:v>
                </c:pt>
                <c:pt idx="51">
                  <c:v>0.97748675758576353</c:v>
                </c:pt>
                <c:pt idx="52">
                  <c:v>0.97697119990276149</c:v>
                </c:pt>
                <c:pt idx="53">
                  <c:v>0.97649636722510014</c:v>
                </c:pt>
                <c:pt idx="54">
                  <c:v>0.97622833403610176</c:v>
                </c:pt>
                <c:pt idx="55">
                  <c:v>0.97480809646521593</c:v>
                </c:pt>
                <c:pt idx="56">
                  <c:v>0.97421488977202997</c:v>
                </c:pt>
                <c:pt idx="57">
                  <c:v>0.97340452481959439</c:v>
                </c:pt>
                <c:pt idx="58">
                  <c:v>0.97165201297436066</c:v>
                </c:pt>
                <c:pt idx="59">
                  <c:v>0.97083392071321861</c:v>
                </c:pt>
                <c:pt idx="60">
                  <c:v>0.96921511219321332</c:v>
                </c:pt>
                <c:pt idx="61">
                  <c:v>0.96712126214936567</c:v>
                </c:pt>
                <c:pt idx="62">
                  <c:v>0.96527748452293238</c:v>
                </c:pt>
                <c:pt idx="63">
                  <c:v>0.96297253275908956</c:v>
                </c:pt>
                <c:pt idx="64">
                  <c:v>0.96118134260109223</c:v>
                </c:pt>
                <c:pt idx="65">
                  <c:v>0.95858910203033987</c:v>
                </c:pt>
                <c:pt idx="66">
                  <c:v>0.95702455174822032</c:v>
                </c:pt>
                <c:pt idx="67">
                  <c:v>0.95415767844914134</c:v>
                </c:pt>
                <c:pt idx="68">
                  <c:v>0.95236581998336312</c:v>
                </c:pt>
                <c:pt idx="69">
                  <c:v>0.95062500352427892</c:v>
                </c:pt>
                <c:pt idx="70">
                  <c:v>0.94930689173601968</c:v>
                </c:pt>
                <c:pt idx="71">
                  <c:v>0.94669564616277502</c:v>
                </c:pt>
                <c:pt idx="72">
                  <c:v>0.94621617709989081</c:v>
                </c:pt>
                <c:pt idx="73">
                  <c:v>0.94436133062585159</c:v>
                </c:pt>
                <c:pt idx="74">
                  <c:v>0.94116402089881956</c:v>
                </c:pt>
                <c:pt idx="75">
                  <c:v>0.93772503437086052</c:v>
                </c:pt>
                <c:pt idx="76">
                  <c:v>0.93592912428916575</c:v>
                </c:pt>
                <c:pt idx="77">
                  <c:v>0.9320503912419934</c:v>
                </c:pt>
                <c:pt idx="78">
                  <c:v>0.93034299017190758</c:v>
                </c:pt>
                <c:pt idx="79">
                  <c:v>0.92706494051120925</c:v>
                </c:pt>
                <c:pt idx="80">
                  <c:v>0.92373860561340992</c:v>
                </c:pt>
                <c:pt idx="81">
                  <c:v>0.91818901957786825</c:v>
                </c:pt>
                <c:pt idx="82">
                  <c:v>0.91300261705149666</c:v>
                </c:pt>
                <c:pt idx="83">
                  <c:v>0.90780502036981214</c:v>
                </c:pt>
                <c:pt idx="84">
                  <c:v>0.89812408094627294</c:v>
                </c:pt>
                <c:pt idx="85">
                  <c:v>0.89058757411167833</c:v>
                </c:pt>
                <c:pt idx="86">
                  <c:v>0.88276440500871678</c:v>
                </c:pt>
                <c:pt idx="87">
                  <c:v>0.87561037907043804</c:v>
                </c:pt>
                <c:pt idx="88">
                  <c:v>0.86759277417274427</c:v>
                </c:pt>
                <c:pt idx="89">
                  <c:v>0.86111181770735823</c:v>
                </c:pt>
                <c:pt idx="90">
                  <c:v>0.85404676024228665</c:v>
                </c:pt>
                <c:pt idx="91">
                  <c:v>0.84267437559690883</c:v>
                </c:pt>
                <c:pt idx="92">
                  <c:v>0.82812318499615589</c:v>
                </c:pt>
                <c:pt idx="93">
                  <c:v>0.82375295334606058</c:v>
                </c:pt>
                <c:pt idx="94">
                  <c:v>0.82164949637787665</c:v>
                </c:pt>
                <c:pt idx="95">
                  <c:v>0.82012688240894827</c:v>
                </c:pt>
                <c:pt idx="96">
                  <c:v>0.81544818494916549</c:v>
                </c:pt>
                <c:pt idx="97">
                  <c:v>0.81472708085459034</c:v>
                </c:pt>
                <c:pt idx="98">
                  <c:v>0.81173180892328656</c:v>
                </c:pt>
                <c:pt idx="99">
                  <c:v>0.80836646155883218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0.99951938812280994</c:v>
                </c:pt>
                <c:pt idx="1">
                  <c:v>0.99649744869168</c:v>
                </c:pt>
                <c:pt idx="2">
                  <c:v>1</c:v>
                </c:pt>
                <c:pt idx="3">
                  <c:v>0.99950638389692947</c:v>
                </c:pt>
                <c:pt idx="4">
                  <c:v>0.99821170520333236</c:v>
                </c:pt>
                <c:pt idx="5">
                  <c:v>0.99648565200343275</c:v>
                </c:pt>
                <c:pt idx="6">
                  <c:v>0.99040296244459036</c:v>
                </c:pt>
                <c:pt idx="7">
                  <c:v>0.99213992433760623</c:v>
                </c:pt>
                <c:pt idx="8">
                  <c:v>0.99101298105190527</c:v>
                </c:pt>
                <c:pt idx="9">
                  <c:v>0.98884897136891903</c:v>
                </c:pt>
                <c:pt idx="10">
                  <c:v>0.98470022837088245</c:v>
                </c:pt>
                <c:pt idx="11">
                  <c:v>0.98665787475213285</c:v>
                </c:pt>
                <c:pt idx="12">
                  <c:v>0.9824098909284551</c:v>
                </c:pt>
                <c:pt idx="13">
                  <c:v>0.98157637226587846</c:v>
                </c:pt>
                <c:pt idx="14">
                  <c:v>0.97630232160177954</c:v>
                </c:pt>
                <c:pt idx="15">
                  <c:v>0.97847395605163257</c:v>
                </c:pt>
                <c:pt idx="16">
                  <c:v>0.97155087887987002</c:v>
                </c:pt>
                <c:pt idx="17">
                  <c:v>0.96864029688671827</c:v>
                </c:pt>
                <c:pt idx="18">
                  <c:v>0.96705065887397945</c:v>
                </c:pt>
                <c:pt idx="19">
                  <c:v>0.96518110001730606</c:v>
                </c:pt>
                <c:pt idx="20">
                  <c:v>0.97210414079392904</c:v>
                </c:pt>
                <c:pt idx="21">
                  <c:v>0.96867817353050711</c:v>
                </c:pt>
                <c:pt idx="22">
                  <c:v>0.9676499332192503</c:v>
                </c:pt>
                <c:pt idx="23">
                  <c:v>0.96839912898547897</c:v>
                </c:pt>
                <c:pt idx="24">
                  <c:v>0.96479411394252712</c:v>
                </c:pt>
                <c:pt idx="25">
                  <c:v>0.96857294067750621</c:v>
                </c:pt>
                <c:pt idx="26">
                  <c:v>0.9626517037949619</c:v>
                </c:pt>
                <c:pt idx="27">
                  <c:v>0.96392062400746681</c:v>
                </c:pt>
                <c:pt idx="28">
                  <c:v>0.96343111219034749</c:v>
                </c:pt>
                <c:pt idx="29">
                  <c:v>0.96321069886059629</c:v>
                </c:pt>
                <c:pt idx="30">
                  <c:v>0.95593741799505749</c:v>
                </c:pt>
                <c:pt idx="31">
                  <c:v>0.95175249600555423</c:v>
                </c:pt>
                <c:pt idx="32">
                  <c:v>0.94732314126554207</c:v>
                </c:pt>
                <c:pt idx="33">
                  <c:v>0.95023884651838908</c:v>
                </c:pt>
                <c:pt idx="34">
                  <c:v>0.94366779241634013</c:v>
                </c:pt>
                <c:pt idx="35">
                  <c:v>0.93646307166156439</c:v>
                </c:pt>
                <c:pt idx="36">
                  <c:v>0.94276433178503471</c:v>
                </c:pt>
                <c:pt idx="37">
                  <c:v>0.9384309504570556</c:v>
                </c:pt>
                <c:pt idx="38">
                  <c:v>0.9380372693926986</c:v>
                </c:pt>
                <c:pt idx="39">
                  <c:v>0.94099198990442934</c:v>
                </c:pt>
                <c:pt idx="40">
                  <c:v>0.94003244503074723</c:v>
                </c:pt>
                <c:pt idx="41">
                  <c:v>0.94050953751258504</c:v>
                </c:pt>
                <c:pt idx="42">
                  <c:v>0.94375788585550813</c:v>
                </c:pt>
                <c:pt idx="43">
                  <c:v>0.93920496779441698</c:v>
                </c:pt>
                <c:pt idx="44">
                  <c:v>0.94168077249051185</c:v>
                </c:pt>
                <c:pt idx="45">
                  <c:v>0.93416166617646867</c:v>
                </c:pt>
                <c:pt idx="46">
                  <c:v>0.93213339866164813</c:v>
                </c:pt>
                <c:pt idx="47">
                  <c:v>0.93424511831956114</c:v>
                </c:pt>
                <c:pt idx="48">
                  <c:v>0.93232139047193852</c:v>
                </c:pt>
                <c:pt idx="49">
                  <c:v>0.92897821359093802</c:v>
                </c:pt>
                <c:pt idx="50">
                  <c:v>0.92986296582534944</c:v>
                </c:pt>
                <c:pt idx="51">
                  <c:v>0.93075891476772654</c:v>
                </c:pt>
                <c:pt idx="52">
                  <c:v>0.92471904738027111</c:v>
                </c:pt>
                <c:pt idx="53">
                  <c:v>0.92929648841111712</c:v>
                </c:pt>
                <c:pt idx="54">
                  <c:v>0.93151283284962727</c:v>
                </c:pt>
                <c:pt idx="55">
                  <c:v>0.92939893136031704</c:v>
                </c:pt>
                <c:pt idx="56">
                  <c:v>0.92779589589673261</c:v>
                </c:pt>
                <c:pt idx="57">
                  <c:v>0.92684013089839357</c:v>
                </c:pt>
                <c:pt idx="58">
                  <c:v>0.91802915602365043</c:v>
                </c:pt>
                <c:pt idx="59">
                  <c:v>0.9089741981543944</c:v>
                </c:pt>
                <c:pt idx="60">
                  <c:v>0.905574958028458</c:v>
                </c:pt>
                <c:pt idx="61">
                  <c:v>0.89248211027483182</c:v>
                </c:pt>
                <c:pt idx="62">
                  <c:v>0.89888258683975031</c:v>
                </c:pt>
                <c:pt idx="63">
                  <c:v>0.90274248472790164</c:v>
                </c:pt>
                <c:pt idx="64">
                  <c:v>0.90269507538132887</c:v>
                </c:pt>
                <c:pt idx="65">
                  <c:v>0.90348797350563537</c:v>
                </c:pt>
                <c:pt idx="66">
                  <c:v>0.89825403013348393</c:v>
                </c:pt>
                <c:pt idx="67">
                  <c:v>0.90111500341588036</c:v>
                </c:pt>
                <c:pt idx="68">
                  <c:v>0.90088237468643373</c:v>
                </c:pt>
                <c:pt idx="69">
                  <c:v>0.90939542429159537</c:v>
                </c:pt>
                <c:pt idx="70">
                  <c:v>0.90473001710786449</c:v>
                </c:pt>
                <c:pt idx="71">
                  <c:v>0.90420408717381762</c:v>
                </c:pt>
                <c:pt idx="72">
                  <c:v>0.90618939147936639</c:v>
                </c:pt>
                <c:pt idx="73">
                  <c:v>0.90510727513146083</c:v>
                </c:pt>
                <c:pt idx="74">
                  <c:v>0.90012264645383688</c:v>
                </c:pt>
                <c:pt idx="75">
                  <c:v>0.89762479528964323</c:v>
                </c:pt>
                <c:pt idx="76">
                  <c:v>0.89734119995398376</c:v>
                </c:pt>
                <c:pt idx="77">
                  <c:v>0.89482095494037639</c:v>
                </c:pt>
                <c:pt idx="78">
                  <c:v>0.89024737196634907</c:v>
                </c:pt>
                <c:pt idx="79">
                  <c:v>0.88847515054078385</c:v>
                </c:pt>
                <c:pt idx="80">
                  <c:v>0.88486301543302215</c:v>
                </c:pt>
                <c:pt idx="81">
                  <c:v>0.88394211165829106</c:v>
                </c:pt>
                <c:pt idx="82">
                  <c:v>0.88506684213378573</c:v>
                </c:pt>
                <c:pt idx="83">
                  <c:v>0.88079179409836184</c:v>
                </c:pt>
                <c:pt idx="84">
                  <c:v>0.88265784501825861</c:v>
                </c:pt>
                <c:pt idx="85">
                  <c:v>0.87942781791043445</c:v>
                </c:pt>
                <c:pt idx="86">
                  <c:v>0.88045629589470642</c:v>
                </c:pt>
                <c:pt idx="87">
                  <c:v>0.86457097555849749</c:v>
                </c:pt>
                <c:pt idx="88">
                  <c:v>0.86245575417206888</c:v>
                </c:pt>
                <c:pt idx="89">
                  <c:v>0.85547365861571978</c:v>
                </c:pt>
                <c:pt idx="90">
                  <c:v>0.84950436590491107</c:v>
                </c:pt>
                <c:pt idx="91">
                  <c:v>0.83424963716670941</c:v>
                </c:pt>
                <c:pt idx="92">
                  <c:v>0.81436992481924997</c:v>
                </c:pt>
                <c:pt idx="93">
                  <c:v>0.81113390997543999</c:v>
                </c:pt>
                <c:pt idx="94">
                  <c:v>0.79997624632983533</c:v>
                </c:pt>
                <c:pt idx="95">
                  <c:v>0.8035537030600004</c:v>
                </c:pt>
                <c:pt idx="96">
                  <c:v>0.80248051452653135</c:v>
                </c:pt>
                <c:pt idx="97">
                  <c:v>0.80064959247395362</c:v>
                </c:pt>
                <c:pt idx="98">
                  <c:v>0.74280931803392269</c:v>
                </c:pt>
                <c:pt idx="99">
                  <c:v>0.68326340919308148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0.98406591087319506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0.99975927945245624</c:v>
                </c:pt>
                <c:pt idx="1">
                  <c:v>0.99114519148865743</c:v>
                </c:pt>
                <c:pt idx="2">
                  <c:v>0.9989919442002867</c:v>
                </c:pt>
                <c:pt idx="3">
                  <c:v>0.99947831496131934</c:v>
                </c:pt>
                <c:pt idx="4">
                  <c:v>0.99932907816211991</c:v>
                </c:pt>
                <c:pt idx="5">
                  <c:v>1</c:v>
                </c:pt>
                <c:pt idx="6">
                  <c:v>0.99162405804593146</c:v>
                </c:pt>
                <c:pt idx="7">
                  <c:v>0.99452873572031597</c:v>
                </c:pt>
                <c:pt idx="8">
                  <c:v>0.99931723946306839</c:v>
                </c:pt>
                <c:pt idx="9">
                  <c:v>0.99094161036711303</c:v>
                </c:pt>
                <c:pt idx="10">
                  <c:v>0.98928886176975117</c:v>
                </c:pt>
                <c:pt idx="11">
                  <c:v>0.98693798640766983</c:v>
                </c:pt>
                <c:pt idx="12">
                  <c:v>0.9862991983803252</c:v>
                </c:pt>
                <c:pt idx="13">
                  <c:v>0.98277080281022455</c:v>
                </c:pt>
                <c:pt idx="14">
                  <c:v>0.98252009767118442</c:v>
                </c:pt>
                <c:pt idx="15">
                  <c:v>0.98455067359848247</c:v>
                </c:pt>
                <c:pt idx="16">
                  <c:v>0.98250023866266101</c:v>
                </c:pt>
                <c:pt idx="17">
                  <c:v>0.98200627905728888</c:v>
                </c:pt>
                <c:pt idx="18">
                  <c:v>0.97813263236310199</c:v>
                </c:pt>
                <c:pt idx="19">
                  <c:v>0.97295579426319423</c:v>
                </c:pt>
                <c:pt idx="20">
                  <c:v>0.97565702481757377</c:v>
                </c:pt>
                <c:pt idx="21">
                  <c:v>0.98096378901287506</c:v>
                </c:pt>
                <c:pt idx="22">
                  <c:v>0.97522708027246063</c:v>
                </c:pt>
                <c:pt idx="23">
                  <c:v>0.97696621394266214</c:v>
                </c:pt>
                <c:pt idx="24">
                  <c:v>0.9732902643410638</c:v>
                </c:pt>
                <c:pt idx="25">
                  <c:v>0.97012013576252232</c:v>
                </c:pt>
                <c:pt idx="26">
                  <c:v>0.96438214859307592</c:v>
                </c:pt>
                <c:pt idx="27">
                  <c:v>0.96603864368950509</c:v>
                </c:pt>
                <c:pt idx="28">
                  <c:v>0.96297133284358793</c:v>
                </c:pt>
                <c:pt idx="29">
                  <c:v>0.96703795581666807</c:v>
                </c:pt>
                <c:pt idx="30">
                  <c:v>0.96316827598307109</c:v>
                </c:pt>
                <c:pt idx="31">
                  <c:v>0.95365011781663567</c:v>
                </c:pt>
                <c:pt idx="32">
                  <c:v>0.95296759402346576</c:v>
                </c:pt>
                <c:pt idx="33">
                  <c:v>0.95201094078915394</c:v>
                </c:pt>
                <c:pt idx="34">
                  <c:v>0.9469866159277105</c:v>
                </c:pt>
                <c:pt idx="35">
                  <c:v>0.94385667421638508</c:v>
                </c:pt>
                <c:pt idx="36">
                  <c:v>0.94689617591948205</c:v>
                </c:pt>
                <c:pt idx="37">
                  <c:v>0.9364925890780551</c:v>
                </c:pt>
                <c:pt idx="38">
                  <c:v>0.94027542950987875</c:v>
                </c:pt>
                <c:pt idx="39">
                  <c:v>0.93984027008729887</c:v>
                </c:pt>
                <c:pt idx="40">
                  <c:v>0.9384827732729758</c:v>
                </c:pt>
                <c:pt idx="41">
                  <c:v>0.9386838900713812</c:v>
                </c:pt>
                <c:pt idx="42">
                  <c:v>0.93970400803119403</c:v>
                </c:pt>
                <c:pt idx="43">
                  <c:v>0.94323689157749047</c:v>
                </c:pt>
                <c:pt idx="44">
                  <c:v>0.93785512209320132</c:v>
                </c:pt>
                <c:pt idx="45">
                  <c:v>0.93671471365765369</c:v>
                </c:pt>
                <c:pt idx="46">
                  <c:v>0.9351045459996461</c:v>
                </c:pt>
                <c:pt idx="47">
                  <c:v>0.93270024447843025</c:v>
                </c:pt>
                <c:pt idx="48">
                  <c:v>0.92942977128520632</c:v>
                </c:pt>
                <c:pt idx="49">
                  <c:v>0.92899337774906421</c:v>
                </c:pt>
                <c:pt idx="50">
                  <c:v>0.92890919209891598</c:v>
                </c:pt>
                <c:pt idx="51">
                  <c:v>0.92835888233363228</c:v>
                </c:pt>
                <c:pt idx="52">
                  <c:v>0.92461276842051565</c:v>
                </c:pt>
                <c:pt idx="53">
                  <c:v>0.92915190725363228</c:v>
                </c:pt>
                <c:pt idx="54">
                  <c:v>0.92652408376216577</c:v>
                </c:pt>
                <c:pt idx="55">
                  <c:v>0.92305800674032423</c:v>
                </c:pt>
                <c:pt idx="56">
                  <c:v>0.92734401073257144</c:v>
                </c:pt>
                <c:pt idx="57">
                  <c:v>0.92350261318046656</c:v>
                </c:pt>
                <c:pt idx="58">
                  <c:v>0.91512335644108855</c:v>
                </c:pt>
                <c:pt idx="59">
                  <c:v>0.90986630658328516</c:v>
                </c:pt>
                <c:pt idx="60">
                  <c:v>0.91022250894821777</c:v>
                </c:pt>
                <c:pt idx="61">
                  <c:v>0.89863921667079982</c:v>
                </c:pt>
                <c:pt idx="62">
                  <c:v>0.9029600963049611</c:v>
                </c:pt>
                <c:pt idx="63">
                  <c:v>0.90364408947790209</c:v>
                </c:pt>
                <c:pt idx="64">
                  <c:v>0.90224951966191824</c:v>
                </c:pt>
                <c:pt idx="65">
                  <c:v>0.90151567364576346</c:v>
                </c:pt>
                <c:pt idx="66">
                  <c:v>0.89877221443953592</c:v>
                </c:pt>
                <c:pt idx="67">
                  <c:v>0.89865164494213712</c:v>
                </c:pt>
                <c:pt idx="68">
                  <c:v>0.89913793919549145</c:v>
                </c:pt>
                <c:pt idx="69">
                  <c:v>0.90724590834061125</c:v>
                </c:pt>
                <c:pt idx="70">
                  <c:v>0.89907040746231848</c:v>
                </c:pt>
                <c:pt idx="71">
                  <c:v>0.89407357332058268</c:v>
                </c:pt>
                <c:pt idx="72">
                  <c:v>0.89735991787174352</c:v>
                </c:pt>
                <c:pt idx="73">
                  <c:v>0.89959914873293256</c:v>
                </c:pt>
                <c:pt idx="74">
                  <c:v>0.89492496201945659</c:v>
                </c:pt>
                <c:pt idx="75">
                  <c:v>0.89401596081111723</c:v>
                </c:pt>
                <c:pt idx="76">
                  <c:v>0.8893727710704884</c:v>
                </c:pt>
                <c:pt idx="77">
                  <c:v>0.88980554595969341</c:v>
                </c:pt>
                <c:pt idx="78">
                  <c:v>0.88662336037486211</c:v>
                </c:pt>
                <c:pt idx="79">
                  <c:v>0.88503110330867718</c:v>
                </c:pt>
                <c:pt idx="80">
                  <c:v>0.87459943590832823</c:v>
                </c:pt>
                <c:pt idx="81">
                  <c:v>0.87143680904276866</c:v>
                </c:pt>
                <c:pt idx="82">
                  <c:v>0.85863690204148035</c:v>
                </c:pt>
                <c:pt idx="83">
                  <c:v>0.85066324676288996</c:v>
                </c:pt>
                <c:pt idx="84">
                  <c:v>0.8561358729357752</c:v>
                </c:pt>
                <c:pt idx="85">
                  <c:v>0.86266713919468618</c:v>
                </c:pt>
                <c:pt idx="86">
                  <c:v>0.86498137169306655</c:v>
                </c:pt>
                <c:pt idx="87">
                  <c:v>0.84716343605803701</c:v>
                </c:pt>
                <c:pt idx="88">
                  <c:v>0.84162395565629278</c:v>
                </c:pt>
                <c:pt idx="89">
                  <c:v>0.83623801864596525</c:v>
                </c:pt>
                <c:pt idx="90">
                  <c:v>0.82738645356000595</c:v>
                </c:pt>
                <c:pt idx="91">
                  <c:v>0.81388806559719173</c:v>
                </c:pt>
                <c:pt idx="92">
                  <c:v>0.81021084352079087</c:v>
                </c:pt>
                <c:pt idx="93">
                  <c:v>0.87067489513717267</c:v>
                </c:pt>
                <c:pt idx="94">
                  <c:v>0.85864117421219077</c:v>
                </c:pt>
                <c:pt idx="95">
                  <c:v>0.85865388778543172</c:v>
                </c:pt>
                <c:pt idx="96">
                  <c:v>0.86019304471196423</c:v>
                </c:pt>
                <c:pt idx="97">
                  <c:v>0.85497617509723156</c:v>
                </c:pt>
                <c:pt idx="98">
                  <c:v>0.81353798473199823</c:v>
                </c:pt>
                <c:pt idx="99">
                  <c:v>0.75034153737440978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0.98912649637852612</c:v>
                </c:pt>
                <c:pt idx="2">
                  <c:v>0.98431747174524831</c:v>
                </c:pt>
                <c:pt idx="3">
                  <c:v>0.96633900663609151</c:v>
                </c:pt>
                <c:pt idx="4">
                  <c:v>0.96744650078218153</c:v>
                </c:pt>
                <c:pt idx="5">
                  <c:v>0.95332860139577935</c:v>
                </c:pt>
                <c:pt idx="6">
                  <c:v>0.93784558520107664</c:v>
                </c:pt>
                <c:pt idx="7">
                  <c:v>0.92781266093861092</c:v>
                </c:pt>
                <c:pt idx="8">
                  <c:v>0.92503195550507455</c:v>
                </c:pt>
                <c:pt idx="9">
                  <c:v>0.91135419649621174</c:v>
                </c:pt>
                <c:pt idx="10">
                  <c:v>0.90384796943204293</c:v>
                </c:pt>
                <c:pt idx="11">
                  <c:v>0.89113919312693868</c:v>
                </c:pt>
                <c:pt idx="12">
                  <c:v>0.88171469441244221</c:v>
                </c:pt>
                <c:pt idx="13">
                  <c:v>0.872585826919554</c:v>
                </c:pt>
                <c:pt idx="14">
                  <c:v>0.86294139603147391</c:v>
                </c:pt>
                <c:pt idx="15">
                  <c:v>0.85214969045756572</c:v>
                </c:pt>
                <c:pt idx="16">
                  <c:v>0.84198202701824543</c:v>
                </c:pt>
                <c:pt idx="17">
                  <c:v>0.83079532437547465</c:v>
                </c:pt>
                <c:pt idx="18">
                  <c:v>0.82058652986732683</c:v>
                </c:pt>
                <c:pt idx="19">
                  <c:v>0.81144500956108467</c:v>
                </c:pt>
                <c:pt idx="20">
                  <c:v>0.80717171739102422</c:v>
                </c:pt>
                <c:pt idx="21">
                  <c:v>0.79180675961092739</c:v>
                </c:pt>
                <c:pt idx="22">
                  <c:v>0.78280872213630559</c:v>
                </c:pt>
                <c:pt idx="23">
                  <c:v>0.76931853361987723</c:v>
                </c:pt>
                <c:pt idx="24">
                  <c:v>0.76175730948637899</c:v>
                </c:pt>
                <c:pt idx="25">
                  <c:v>0.75214384531620115</c:v>
                </c:pt>
                <c:pt idx="26">
                  <c:v>0.74058457333412664</c:v>
                </c:pt>
                <c:pt idx="27">
                  <c:v>0.73202511296259476</c:v>
                </c:pt>
                <c:pt idx="28">
                  <c:v>0.72361086895326454</c:v>
                </c:pt>
                <c:pt idx="29">
                  <c:v>0.71358577482716201</c:v>
                </c:pt>
                <c:pt idx="30">
                  <c:v>0.70641108238228223</c:v>
                </c:pt>
                <c:pt idx="31">
                  <c:v>0.69384088619048001</c:v>
                </c:pt>
                <c:pt idx="32">
                  <c:v>0.68285894272819925</c:v>
                </c:pt>
                <c:pt idx="33">
                  <c:v>0.67068532513212398</c:v>
                </c:pt>
                <c:pt idx="34">
                  <c:v>0.66372655621161769</c:v>
                </c:pt>
                <c:pt idx="35">
                  <c:v>0.65684990161412793</c:v>
                </c:pt>
                <c:pt idx="36">
                  <c:v>0.64123206709890268</c:v>
                </c:pt>
                <c:pt idx="37">
                  <c:v>0.63064684196804943</c:v>
                </c:pt>
                <c:pt idx="38">
                  <c:v>0.62319083627374605</c:v>
                </c:pt>
                <c:pt idx="39">
                  <c:v>0.61263691179022084</c:v>
                </c:pt>
                <c:pt idx="40">
                  <c:v>0.6019397193149747</c:v>
                </c:pt>
                <c:pt idx="41">
                  <c:v>0.59109318677825928</c:v>
                </c:pt>
                <c:pt idx="42">
                  <c:v>0.58497712631607102</c:v>
                </c:pt>
                <c:pt idx="43">
                  <c:v>0.57283577076091285</c:v>
                </c:pt>
                <c:pt idx="44">
                  <c:v>0.56332793840224338</c:v>
                </c:pt>
                <c:pt idx="45">
                  <c:v>0.55484756559467119</c:v>
                </c:pt>
                <c:pt idx="46">
                  <c:v>0.54297778203497238</c:v>
                </c:pt>
                <c:pt idx="47">
                  <c:v>0.5304925427553856</c:v>
                </c:pt>
                <c:pt idx="48">
                  <c:v>0.52129804631112453</c:v>
                </c:pt>
                <c:pt idx="49">
                  <c:v>0.51468949874247061</c:v>
                </c:pt>
                <c:pt idx="50">
                  <c:v>0.5017838230160111</c:v>
                </c:pt>
                <c:pt idx="51">
                  <c:v>0.49276181009681663</c:v>
                </c:pt>
                <c:pt idx="52">
                  <c:v>0.48358994170984793</c:v>
                </c:pt>
                <c:pt idx="53">
                  <c:v>0.47274093716779914</c:v>
                </c:pt>
                <c:pt idx="54">
                  <c:v>0.46522048683454903</c:v>
                </c:pt>
                <c:pt idx="55">
                  <c:v>0.45249070469292513</c:v>
                </c:pt>
                <c:pt idx="56">
                  <c:v>0.4442352677639762</c:v>
                </c:pt>
                <c:pt idx="57">
                  <c:v>0.43520112237486114</c:v>
                </c:pt>
                <c:pt idx="58">
                  <c:v>0.42198199044758733</c:v>
                </c:pt>
                <c:pt idx="59">
                  <c:v>0.41458347896241954</c:v>
                </c:pt>
                <c:pt idx="60">
                  <c:v>0.40433842842592027</c:v>
                </c:pt>
                <c:pt idx="61">
                  <c:v>0.39396876476334236</c:v>
                </c:pt>
                <c:pt idx="62">
                  <c:v>0.38599965032442524</c:v>
                </c:pt>
                <c:pt idx="63">
                  <c:v>0.37458880234204839</c:v>
                </c:pt>
                <c:pt idx="64">
                  <c:v>0.36676712597320682</c:v>
                </c:pt>
                <c:pt idx="65">
                  <c:v>0.35569737418252423</c:v>
                </c:pt>
                <c:pt idx="66">
                  <c:v>0.34552050539210838</c:v>
                </c:pt>
                <c:pt idx="67">
                  <c:v>0.33254083931295259</c:v>
                </c:pt>
                <c:pt idx="68">
                  <c:v>0.32444628754669924</c:v>
                </c:pt>
                <c:pt idx="69">
                  <c:v>0.31491763621434754</c:v>
                </c:pt>
                <c:pt idx="70">
                  <c:v>0.30727183323299723</c:v>
                </c:pt>
                <c:pt idx="71">
                  <c:v>0.29555710303983751</c:v>
                </c:pt>
                <c:pt idx="72">
                  <c:v>0.28638264610137842</c:v>
                </c:pt>
                <c:pt idx="73">
                  <c:v>0.27918422372186685</c:v>
                </c:pt>
                <c:pt idx="74">
                  <c:v>0.26672991989170119</c:v>
                </c:pt>
                <c:pt idx="75">
                  <c:v>0.25785965291170809</c:v>
                </c:pt>
                <c:pt idx="76">
                  <c:v>0.24885591365198328</c:v>
                </c:pt>
                <c:pt idx="77">
                  <c:v>0.23792715413595289</c:v>
                </c:pt>
                <c:pt idx="78">
                  <c:v>0.22982593200972953</c:v>
                </c:pt>
                <c:pt idx="79">
                  <c:v>0.22166910853955704</c:v>
                </c:pt>
                <c:pt idx="80">
                  <c:v>0.21128317045537598</c:v>
                </c:pt>
                <c:pt idx="81">
                  <c:v>0.20063308581716291</c:v>
                </c:pt>
                <c:pt idx="82">
                  <c:v>0.19194981542580603</c:v>
                </c:pt>
                <c:pt idx="83">
                  <c:v>0.18418641512773978</c:v>
                </c:pt>
                <c:pt idx="84">
                  <c:v>0.17370254879838914</c:v>
                </c:pt>
                <c:pt idx="85">
                  <c:v>0.16539136271085275</c:v>
                </c:pt>
                <c:pt idx="86">
                  <c:v>0.15642536435831095</c:v>
                </c:pt>
                <c:pt idx="87">
                  <c:v>0.14882767010461154</c:v>
                </c:pt>
                <c:pt idx="88">
                  <c:v>0.13983968746642583</c:v>
                </c:pt>
                <c:pt idx="89">
                  <c:v>0.13138732628086874</c:v>
                </c:pt>
                <c:pt idx="90">
                  <c:v>0.1245047006003519</c:v>
                </c:pt>
                <c:pt idx="91">
                  <c:v>0.11648798820218002</c:v>
                </c:pt>
                <c:pt idx="92">
                  <c:v>0.10937475537836831</c:v>
                </c:pt>
                <c:pt idx="93">
                  <c:v>0.10372523516765876</c:v>
                </c:pt>
                <c:pt idx="94">
                  <c:v>9.8307552642147245E-2</c:v>
                </c:pt>
                <c:pt idx="95">
                  <c:v>9.348334573995852E-2</c:v>
                </c:pt>
                <c:pt idx="96">
                  <c:v>8.9155158534559853E-2</c:v>
                </c:pt>
                <c:pt idx="97">
                  <c:v>8.5780100015298094E-2</c:v>
                </c:pt>
                <c:pt idx="98">
                  <c:v>8.2028223682759985E-2</c:v>
                </c:pt>
                <c:pt idx="99">
                  <c:v>7.9174512629269833E-2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0.992439091639152</c:v>
                </c:pt>
                <c:pt idx="23">
                  <c:v>0.96521982154010122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0.96219545819576002</c:v>
                </c:pt>
                <c:pt idx="33">
                  <c:v>0.96219545819576002</c:v>
                </c:pt>
                <c:pt idx="34">
                  <c:v>0.96219545819576002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0.96133800333634334</c:v>
                </c:pt>
                <c:pt idx="40">
                  <c:v>0.96048054847692654</c:v>
                </c:pt>
                <c:pt idx="41">
                  <c:v>0.95876563875809317</c:v>
                </c:pt>
                <c:pt idx="42">
                  <c:v>0.9484761804450893</c:v>
                </c:pt>
                <c:pt idx="43">
                  <c:v>0.93818672213208887</c:v>
                </c:pt>
                <c:pt idx="44">
                  <c:v>0.91932271522491826</c:v>
                </c:pt>
                <c:pt idx="45">
                  <c:v>0.91533223751812343</c:v>
                </c:pt>
                <c:pt idx="46">
                  <c:v>0.88141317701036692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0.86944174388998274</c:v>
                </c:pt>
                <c:pt idx="64">
                  <c:v>0.86944174388998274</c:v>
                </c:pt>
                <c:pt idx="65">
                  <c:v>0.86944174388998274</c:v>
                </c:pt>
                <c:pt idx="66">
                  <c:v>0.86944174388998274</c:v>
                </c:pt>
                <c:pt idx="67">
                  <c:v>0.86944174388998274</c:v>
                </c:pt>
                <c:pt idx="68">
                  <c:v>0.86823504324358713</c:v>
                </c:pt>
                <c:pt idx="69">
                  <c:v>0.83203402385172986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0.80910671157022074</c:v>
                </c:pt>
                <c:pt idx="80">
                  <c:v>0.80910671157022074</c:v>
                </c:pt>
                <c:pt idx="81">
                  <c:v>0.80910671157022074</c:v>
                </c:pt>
                <c:pt idx="82">
                  <c:v>0.80910671157022074</c:v>
                </c:pt>
                <c:pt idx="83">
                  <c:v>0.80910671157022074</c:v>
                </c:pt>
                <c:pt idx="84">
                  <c:v>0.80910671157022074</c:v>
                </c:pt>
                <c:pt idx="85">
                  <c:v>0.80910671157022074</c:v>
                </c:pt>
                <c:pt idx="86">
                  <c:v>0.80754678625299647</c:v>
                </c:pt>
                <c:pt idx="87">
                  <c:v>0.78570783181185977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0.73111044570902306</c:v>
                </c:pt>
                <c:pt idx="92">
                  <c:v>0.72180466228840279</c:v>
                </c:pt>
                <c:pt idx="93">
                  <c:v>0.61478815295126432</c:v>
                </c:pt>
                <c:pt idx="94">
                  <c:v>0.61478815295126432</c:v>
                </c:pt>
                <c:pt idx="95">
                  <c:v>0.59154636852226616</c:v>
                </c:pt>
                <c:pt idx="96">
                  <c:v>0.59049206234374574</c:v>
                </c:pt>
                <c:pt idx="97">
                  <c:v>0.56518871405926852</c:v>
                </c:pt>
                <c:pt idx="98">
                  <c:v>0.56518871405926852</c:v>
                </c:pt>
                <c:pt idx="99">
                  <c:v>0.56518871405926852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23</c:v>
                </c:pt>
                <c:pt idx="7">
                  <c:v>23</c:v>
                </c:pt>
                <c:pt idx="8">
                  <c:v>16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11</c:v>
                </c:pt>
                <c:pt idx="18">
                  <c:v>15</c:v>
                </c:pt>
                <c:pt idx="19">
                  <c:v>11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11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38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11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24</c:v>
                </c:pt>
                <c:pt idx="73">
                  <c:v>12</c:v>
                </c:pt>
                <c:pt idx="74">
                  <c:v>15</c:v>
                </c:pt>
                <c:pt idx="75">
                  <c:v>11</c:v>
                </c:pt>
                <c:pt idx="76">
                  <c:v>11</c:v>
                </c:pt>
                <c:pt idx="77">
                  <c:v>18</c:v>
                </c:pt>
                <c:pt idx="78">
                  <c:v>11</c:v>
                </c:pt>
                <c:pt idx="79">
                  <c:v>12</c:v>
                </c:pt>
                <c:pt idx="80">
                  <c:v>14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13</c:v>
                </c:pt>
                <c:pt idx="95">
                  <c:v>11</c:v>
                </c:pt>
                <c:pt idx="96">
                  <c:v>12</c:v>
                </c:pt>
                <c:pt idx="97">
                  <c:v>23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127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29</c:v>
                </c:pt>
                <c:pt idx="5">
                  <c:v>65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25</c:v>
                </c:pt>
                <c:pt idx="21">
                  <c:v>25</c:v>
                </c:pt>
                <c:pt idx="22">
                  <c:v>29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50</c:v>
                </c:pt>
                <c:pt idx="31">
                  <c:v>26</c:v>
                </c:pt>
                <c:pt idx="32">
                  <c:v>32</c:v>
                </c:pt>
                <c:pt idx="33">
                  <c:v>29</c:v>
                </c:pt>
                <c:pt idx="34">
                  <c:v>26</c:v>
                </c:pt>
                <c:pt idx="35">
                  <c:v>82</c:v>
                </c:pt>
                <c:pt idx="36">
                  <c:v>26</c:v>
                </c:pt>
                <c:pt idx="37">
                  <c:v>44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44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32</c:v>
                </c:pt>
                <c:pt idx="46">
                  <c:v>48</c:v>
                </c:pt>
                <c:pt idx="47">
                  <c:v>25</c:v>
                </c:pt>
                <c:pt idx="48">
                  <c:v>26</c:v>
                </c:pt>
                <c:pt idx="49">
                  <c:v>28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25</c:v>
                </c:pt>
                <c:pt idx="58">
                  <c:v>28</c:v>
                </c:pt>
                <c:pt idx="59">
                  <c:v>45</c:v>
                </c:pt>
                <c:pt idx="60">
                  <c:v>28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28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29</c:v>
                </c:pt>
                <c:pt idx="87">
                  <c:v>27</c:v>
                </c:pt>
                <c:pt idx="88">
                  <c:v>26</c:v>
                </c:pt>
                <c:pt idx="89">
                  <c:v>26</c:v>
                </c:pt>
                <c:pt idx="90">
                  <c:v>25</c:v>
                </c:pt>
                <c:pt idx="91">
                  <c:v>26</c:v>
                </c:pt>
                <c:pt idx="92">
                  <c:v>33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28</c:v>
                </c:pt>
                <c:pt idx="97">
                  <c:v>27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5379</c:v>
                </c:pt>
                <c:pt idx="1">
                  <c:v>4073</c:v>
                </c:pt>
                <c:pt idx="2">
                  <c:v>4232</c:v>
                </c:pt>
                <c:pt idx="3">
                  <c:v>4078</c:v>
                </c:pt>
                <c:pt idx="4">
                  <c:v>4253</c:v>
                </c:pt>
                <c:pt idx="5">
                  <c:v>4224</c:v>
                </c:pt>
                <c:pt idx="6">
                  <c:v>4206</c:v>
                </c:pt>
                <c:pt idx="7">
                  <c:v>3953</c:v>
                </c:pt>
                <c:pt idx="8">
                  <c:v>4359</c:v>
                </c:pt>
                <c:pt idx="9">
                  <c:v>4190</c:v>
                </c:pt>
                <c:pt idx="10">
                  <c:v>4159</c:v>
                </c:pt>
                <c:pt idx="11">
                  <c:v>3862</c:v>
                </c:pt>
                <c:pt idx="12">
                  <c:v>4358</c:v>
                </c:pt>
                <c:pt idx="13">
                  <c:v>4259</c:v>
                </c:pt>
                <c:pt idx="14">
                  <c:v>3972</c:v>
                </c:pt>
                <c:pt idx="15">
                  <c:v>4378</c:v>
                </c:pt>
                <c:pt idx="16">
                  <c:v>4220</c:v>
                </c:pt>
                <c:pt idx="17">
                  <c:v>4548</c:v>
                </c:pt>
                <c:pt idx="18">
                  <c:v>4047</c:v>
                </c:pt>
                <c:pt idx="19">
                  <c:v>4056</c:v>
                </c:pt>
                <c:pt idx="20">
                  <c:v>4301</c:v>
                </c:pt>
                <c:pt idx="21">
                  <c:v>4177</c:v>
                </c:pt>
                <c:pt idx="22">
                  <c:v>4127</c:v>
                </c:pt>
                <c:pt idx="23">
                  <c:v>4263</c:v>
                </c:pt>
                <c:pt idx="24">
                  <c:v>4358</c:v>
                </c:pt>
                <c:pt idx="25">
                  <c:v>4089</c:v>
                </c:pt>
                <c:pt idx="26">
                  <c:v>4364</c:v>
                </c:pt>
                <c:pt idx="27">
                  <c:v>4305</c:v>
                </c:pt>
                <c:pt idx="28">
                  <c:v>4065</c:v>
                </c:pt>
                <c:pt idx="29">
                  <c:v>4206</c:v>
                </c:pt>
                <c:pt idx="30">
                  <c:v>4233</c:v>
                </c:pt>
                <c:pt idx="31">
                  <c:v>4224</c:v>
                </c:pt>
                <c:pt idx="32">
                  <c:v>4319</c:v>
                </c:pt>
                <c:pt idx="33">
                  <c:v>4212</c:v>
                </c:pt>
                <c:pt idx="34">
                  <c:v>4187</c:v>
                </c:pt>
                <c:pt idx="35">
                  <c:v>4317</c:v>
                </c:pt>
                <c:pt idx="36">
                  <c:v>4152</c:v>
                </c:pt>
                <c:pt idx="37">
                  <c:v>4532</c:v>
                </c:pt>
                <c:pt idx="38">
                  <c:v>4327</c:v>
                </c:pt>
                <c:pt idx="39">
                  <c:v>4124</c:v>
                </c:pt>
                <c:pt idx="40">
                  <c:v>4298</c:v>
                </c:pt>
                <c:pt idx="41">
                  <c:v>4500</c:v>
                </c:pt>
                <c:pt idx="42">
                  <c:v>4375</c:v>
                </c:pt>
                <c:pt idx="43">
                  <c:v>4183</c:v>
                </c:pt>
                <c:pt idx="44">
                  <c:v>4182</c:v>
                </c:pt>
                <c:pt idx="45">
                  <c:v>4343</c:v>
                </c:pt>
                <c:pt idx="46">
                  <c:v>4328</c:v>
                </c:pt>
                <c:pt idx="47">
                  <c:v>4138</c:v>
                </c:pt>
                <c:pt idx="48">
                  <c:v>4485</c:v>
                </c:pt>
                <c:pt idx="49">
                  <c:v>4565</c:v>
                </c:pt>
                <c:pt idx="50">
                  <c:v>4235</c:v>
                </c:pt>
                <c:pt idx="51">
                  <c:v>4262</c:v>
                </c:pt>
                <c:pt idx="52">
                  <c:v>4561</c:v>
                </c:pt>
                <c:pt idx="53">
                  <c:v>4420</c:v>
                </c:pt>
                <c:pt idx="54">
                  <c:v>4149</c:v>
                </c:pt>
                <c:pt idx="55">
                  <c:v>4190</c:v>
                </c:pt>
                <c:pt idx="56">
                  <c:v>4463</c:v>
                </c:pt>
                <c:pt idx="57">
                  <c:v>4339</c:v>
                </c:pt>
                <c:pt idx="58">
                  <c:v>4456</c:v>
                </c:pt>
                <c:pt idx="59">
                  <c:v>4525</c:v>
                </c:pt>
                <c:pt idx="60">
                  <c:v>4376</c:v>
                </c:pt>
                <c:pt idx="61">
                  <c:v>3886</c:v>
                </c:pt>
                <c:pt idx="62">
                  <c:v>4484</c:v>
                </c:pt>
                <c:pt idx="63">
                  <c:v>4380</c:v>
                </c:pt>
                <c:pt idx="64">
                  <c:v>4344</c:v>
                </c:pt>
                <c:pt idx="65">
                  <c:v>4420</c:v>
                </c:pt>
                <c:pt idx="66">
                  <c:v>4576</c:v>
                </c:pt>
                <c:pt idx="67">
                  <c:v>4463</c:v>
                </c:pt>
                <c:pt idx="68">
                  <c:v>4354</c:v>
                </c:pt>
                <c:pt idx="69">
                  <c:v>4704</c:v>
                </c:pt>
                <c:pt idx="70">
                  <c:v>4435</c:v>
                </c:pt>
                <c:pt idx="71">
                  <c:v>4457</c:v>
                </c:pt>
                <c:pt idx="72">
                  <c:v>4637</c:v>
                </c:pt>
                <c:pt idx="73">
                  <c:v>4481</c:v>
                </c:pt>
                <c:pt idx="74">
                  <c:v>4917</c:v>
                </c:pt>
                <c:pt idx="75">
                  <c:v>4414</c:v>
                </c:pt>
                <c:pt idx="76">
                  <c:v>4616</c:v>
                </c:pt>
                <c:pt idx="77">
                  <c:v>4765</c:v>
                </c:pt>
                <c:pt idx="78">
                  <c:v>4405</c:v>
                </c:pt>
                <c:pt idx="79">
                  <c:v>4497</c:v>
                </c:pt>
                <c:pt idx="80">
                  <c:v>4632</c:v>
                </c:pt>
                <c:pt idx="81">
                  <c:v>4412</c:v>
                </c:pt>
                <c:pt idx="82">
                  <c:v>4311</c:v>
                </c:pt>
                <c:pt idx="83">
                  <c:v>4509</c:v>
                </c:pt>
                <c:pt idx="84">
                  <c:v>4367</c:v>
                </c:pt>
                <c:pt idx="85">
                  <c:v>4153</c:v>
                </c:pt>
                <c:pt idx="86">
                  <c:v>4309</c:v>
                </c:pt>
                <c:pt idx="87">
                  <c:v>4564</c:v>
                </c:pt>
                <c:pt idx="88">
                  <c:v>4367</c:v>
                </c:pt>
                <c:pt idx="89">
                  <c:v>4146</c:v>
                </c:pt>
                <c:pt idx="90">
                  <c:v>4182</c:v>
                </c:pt>
                <c:pt idx="91">
                  <c:v>4185</c:v>
                </c:pt>
                <c:pt idx="92">
                  <c:v>4122</c:v>
                </c:pt>
                <c:pt idx="93">
                  <c:v>3728</c:v>
                </c:pt>
                <c:pt idx="94">
                  <c:v>4194</c:v>
                </c:pt>
                <c:pt idx="95">
                  <c:v>4020</c:v>
                </c:pt>
                <c:pt idx="96">
                  <c:v>4244</c:v>
                </c:pt>
                <c:pt idx="97">
                  <c:v>4243</c:v>
                </c:pt>
                <c:pt idx="98">
                  <c:v>4177</c:v>
                </c:pt>
                <c:pt idx="99">
                  <c:v>4000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36540</c:v>
                </c:pt>
                <c:pt idx="1">
                  <c:v>31492</c:v>
                </c:pt>
                <c:pt idx="2">
                  <c:v>31449</c:v>
                </c:pt>
                <c:pt idx="3">
                  <c:v>31068</c:v>
                </c:pt>
                <c:pt idx="4">
                  <c:v>31213</c:v>
                </c:pt>
                <c:pt idx="5">
                  <c:v>31085</c:v>
                </c:pt>
                <c:pt idx="6">
                  <c:v>30982</c:v>
                </c:pt>
                <c:pt idx="7">
                  <c:v>30765</c:v>
                </c:pt>
                <c:pt idx="8">
                  <c:v>31180</c:v>
                </c:pt>
                <c:pt idx="9">
                  <c:v>31296</c:v>
                </c:pt>
                <c:pt idx="10">
                  <c:v>31113</c:v>
                </c:pt>
                <c:pt idx="11">
                  <c:v>30573</c:v>
                </c:pt>
                <c:pt idx="12">
                  <c:v>30966</c:v>
                </c:pt>
                <c:pt idx="13">
                  <c:v>30797</c:v>
                </c:pt>
                <c:pt idx="14">
                  <c:v>30705</c:v>
                </c:pt>
                <c:pt idx="15">
                  <c:v>31356</c:v>
                </c:pt>
                <c:pt idx="16">
                  <c:v>31185</c:v>
                </c:pt>
                <c:pt idx="17">
                  <c:v>31021</c:v>
                </c:pt>
                <c:pt idx="18">
                  <c:v>30680</c:v>
                </c:pt>
                <c:pt idx="19">
                  <c:v>31099</c:v>
                </c:pt>
                <c:pt idx="20">
                  <c:v>30947</c:v>
                </c:pt>
                <c:pt idx="21">
                  <c:v>31149</c:v>
                </c:pt>
                <c:pt idx="22">
                  <c:v>31046</c:v>
                </c:pt>
                <c:pt idx="23">
                  <c:v>31271</c:v>
                </c:pt>
                <c:pt idx="24">
                  <c:v>31106</c:v>
                </c:pt>
                <c:pt idx="25">
                  <c:v>30375</c:v>
                </c:pt>
                <c:pt idx="26">
                  <c:v>31297</c:v>
                </c:pt>
                <c:pt idx="27">
                  <c:v>31031</c:v>
                </c:pt>
                <c:pt idx="28">
                  <c:v>30456</c:v>
                </c:pt>
                <c:pt idx="29">
                  <c:v>31274</c:v>
                </c:pt>
                <c:pt idx="30">
                  <c:v>30413</c:v>
                </c:pt>
                <c:pt idx="31">
                  <c:v>30607</c:v>
                </c:pt>
                <c:pt idx="32">
                  <c:v>30982</c:v>
                </c:pt>
                <c:pt idx="33">
                  <c:v>30710</c:v>
                </c:pt>
                <c:pt idx="34">
                  <c:v>30910</c:v>
                </c:pt>
                <c:pt idx="35">
                  <c:v>31531</c:v>
                </c:pt>
                <c:pt idx="36">
                  <c:v>30885</c:v>
                </c:pt>
                <c:pt idx="37">
                  <c:v>30906</c:v>
                </c:pt>
                <c:pt idx="38">
                  <c:v>31029</c:v>
                </c:pt>
                <c:pt idx="39">
                  <c:v>30597</c:v>
                </c:pt>
                <c:pt idx="40">
                  <c:v>30895</c:v>
                </c:pt>
                <c:pt idx="41">
                  <c:v>31633</c:v>
                </c:pt>
                <c:pt idx="42">
                  <c:v>31327</c:v>
                </c:pt>
                <c:pt idx="43">
                  <c:v>31275</c:v>
                </c:pt>
                <c:pt idx="44">
                  <c:v>30591</c:v>
                </c:pt>
                <c:pt idx="45">
                  <c:v>30511</c:v>
                </c:pt>
                <c:pt idx="46">
                  <c:v>30963</c:v>
                </c:pt>
                <c:pt idx="47">
                  <c:v>30643</c:v>
                </c:pt>
                <c:pt idx="48">
                  <c:v>31028</c:v>
                </c:pt>
                <c:pt idx="49">
                  <c:v>31238</c:v>
                </c:pt>
                <c:pt idx="50">
                  <c:v>30741</c:v>
                </c:pt>
                <c:pt idx="51">
                  <c:v>30496</c:v>
                </c:pt>
                <c:pt idx="52">
                  <c:v>31018</c:v>
                </c:pt>
                <c:pt idx="53">
                  <c:v>31061</c:v>
                </c:pt>
                <c:pt idx="54">
                  <c:v>31002</c:v>
                </c:pt>
                <c:pt idx="55">
                  <c:v>30983</c:v>
                </c:pt>
                <c:pt idx="56">
                  <c:v>30995</c:v>
                </c:pt>
                <c:pt idx="57">
                  <c:v>30726</c:v>
                </c:pt>
                <c:pt idx="58">
                  <c:v>30563</c:v>
                </c:pt>
                <c:pt idx="59">
                  <c:v>30996</c:v>
                </c:pt>
                <c:pt idx="60">
                  <c:v>30993</c:v>
                </c:pt>
                <c:pt idx="61">
                  <c:v>30473</c:v>
                </c:pt>
                <c:pt idx="62">
                  <c:v>30509</c:v>
                </c:pt>
                <c:pt idx="63">
                  <c:v>30449</c:v>
                </c:pt>
                <c:pt idx="64">
                  <c:v>30664</c:v>
                </c:pt>
                <c:pt idx="65">
                  <c:v>30744</c:v>
                </c:pt>
                <c:pt idx="66">
                  <c:v>31022</c:v>
                </c:pt>
                <c:pt idx="67">
                  <c:v>30970</c:v>
                </c:pt>
                <c:pt idx="68">
                  <c:v>30460</c:v>
                </c:pt>
                <c:pt idx="69">
                  <c:v>30602</c:v>
                </c:pt>
                <c:pt idx="70">
                  <c:v>30610</c:v>
                </c:pt>
                <c:pt idx="71">
                  <c:v>30535</c:v>
                </c:pt>
                <c:pt idx="72">
                  <c:v>30570</c:v>
                </c:pt>
                <c:pt idx="73">
                  <c:v>31067</c:v>
                </c:pt>
                <c:pt idx="74">
                  <c:v>31267</c:v>
                </c:pt>
                <c:pt idx="75">
                  <c:v>30499</c:v>
                </c:pt>
                <c:pt idx="76">
                  <c:v>30400</c:v>
                </c:pt>
                <c:pt idx="77">
                  <c:v>30912</c:v>
                </c:pt>
                <c:pt idx="78">
                  <c:v>30699</c:v>
                </c:pt>
                <c:pt idx="79">
                  <c:v>30923</c:v>
                </c:pt>
                <c:pt idx="80">
                  <c:v>31005</c:v>
                </c:pt>
                <c:pt idx="81">
                  <c:v>30144</c:v>
                </c:pt>
                <c:pt idx="82">
                  <c:v>30285</c:v>
                </c:pt>
                <c:pt idx="83">
                  <c:v>30772</c:v>
                </c:pt>
                <c:pt idx="84">
                  <c:v>30535</c:v>
                </c:pt>
                <c:pt idx="85">
                  <c:v>30723</c:v>
                </c:pt>
                <c:pt idx="86">
                  <c:v>30442</c:v>
                </c:pt>
                <c:pt idx="87">
                  <c:v>30660</c:v>
                </c:pt>
                <c:pt idx="88">
                  <c:v>30102</c:v>
                </c:pt>
                <c:pt idx="89">
                  <c:v>30112</c:v>
                </c:pt>
                <c:pt idx="90">
                  <c:v>30302</c:v>
                </c:pt>
                <c:pt idx="91">
                  <c:v>30220</c:v>
                </c:pt>
                <c:pt idx="92">
                  <c:v>30026</c:v>
                </c:pt>
                <c:pt idx="93">
                  <c:v>29929</c:v>
                </c:pt>
                <c:pt idx="94">
                  <c:v>30102</c:v>
                </c:pt>
                <c:pt idx="95">
                  <c:v>29928</c:v>
                </c:pt>
                <c:pt idx="96">
                  <c:v>29594</c:v>
                </c:pt>
                <c:pt idx="97">
                  <c:v>29800</c:v>
                </c:pt>
                <c:pt idx="98">
                  <c:v>29864</c:v>
                </c:pt>
                <c:pt idx="99">
                  <c:v>29202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4634</c:v>
                </c:pt>
                <c:pt idx="1">
                  <c:v>3581</c:v>
                </c:pt>
                <c:pt idx="2">
                  <c:v>3643</c:v>
                </c:pt>
                <c:pt idx="3">
                  <c:v>3660</c:v>
                </c:pt>
                <c:pt idx="4">
                  <c:v>3654</c:v>
                </c:pt>
                <c:pt idx="5">
                  <c:v>3657</c:v>
                </c:pt>
                <c:pt idx="6">
                  <c:v>3714</c:v>
                </c:pt>
                <c:pt idx="7">
                  <c:v>3655</c:v>
                </c:pt>
                <c:pt idx="8">
                  <c:v>3849</c:v>
                </c:pt>
                <c:pt idx="9">
                  <c:v>3651</c:v>
                </c:pt>
                <c:pt idx="10">
                  <c:v>3681</c:v>
                </c:pt>
                <c:pt idx="11">
                  <c:v>3430</c:v>
                </c:pt>
                <c:pt idx="12">
                  <c:v>3811</c:v>
                </c:pt>
                <c:pt idx="13">
                  <c:v>3726</c:v>
                </c:pt>
                <c:pt idx="14">
                  <c:v>3444</c:v>
                </c:pt>
                <c:pt idx="15">
                  <c:v>3823</c:v>
                </c:pt>
                <c:pt idx="16">
                  <c:v>3715</c:v>
                </c:pt>
                <c:pt idx="17">
                  <c:v>3974</c:v>
                </c:pt>
                <c:pt idx="18">
                  <c:v>3568</c:v>
                </c:pt>
                <c:pt idx="19">
                  <c:v>3541</c:v>
                </c:pt>
                <c:pt idx="20">
                  <c:v>3810</c:v>
                </c:pt>
                <c:pt idx="21">
                  <c:v>3639</c:v>
                </c:pt>
                <c:pt idx="22">
                  <c:v>3651</c:v>
                </c:pt>
                <c:pt idx="23">
                  <c:v>3403</c:v>
                </c:pt>
                <c:pt idx="24">
                  <c:v>3816</c:v>
                </c:pt>
                <c:pt idx="25">
                  <c:v>3608</c:v>
                </c:pt>
                <c:pt idx="26">
                  <c:v>3799</c:v>
                </c:pt>
                <c:pt idx="27">
                  <c:v>3796</c:v>
                </c:pt>
                <c:pt idx="28">
                  <c:v>3543</c:v>
                </c:pt>
                <c:pt idx="29">
                  <c:v>3598</c:v>
                </c:pt>
                <c:pt idx="30">
                  <c:v>3634</c:v>
                </c:pt>
                <c:pt idx="31">
                  <c:v>3591</c:v>
                </c:pt>
                <c:pt idx="32">
                  <c:v>3835</c:v>
                </c:pt>
                <c:pt idx="33">
                  <c:v>3637</c:v>
                </c:pt>
                <c:pt idx="34">
                  <c:v>3558</c:v>
                </c:pt>
                <c:pt idx="35">
                  <c:v>3691</c:v>
                </c:pt>
                <c:pt idx="36">
                  <c:v>3526</c:v>
                </c:pt>
                <c:pt idx="37">
                  <c:v>3797</c:v>
                </c:pt>
                <c:pt idx="38">
                  <c:v>3859</c:v>
                </c:pt>
                <c:pt idx="39">
                  <c:v>3603</c:v>
                </c:pt>
                <c:pt idx="40">
                  <c:v>3624</c:v>
                </c:pt>
                <c:pt idx="41">
                  <c:v>3773</c:v>
                </c:pt>
                <c:pt idx="42">
                  <c:v>3672</c:v>
                </c:pt>
                <c:pt idx="43">
                  <c:v>3548</c:v>
                </c:pt>
                <c:pt idx="44">
                  <c:v>3601</c:v>
                </c:pt>
                <c:pt idx="45">
                  <c:v>3790</c:v>
                </c:pt>
                <c:pt idx="46">
                  <c:v>3726</c:v>
                </c:pt>
                <c:pt idx="47">
                  <c:v>3567</c:v>
                </c:pt>
                <c:pt idx="48">
                  <c:v>3723</c:v>
                </c:pt>
                <c:pt idx="49">
                  <c:v>3991</c:v>
                </c:pt>
                <c:pt idx="50">
                  <c:v>3609</c:v>
                </c:pt>
                <c:pt idx="51">
                  <c:v>3584</c:v>
                </c:pt>
                <c:pt idx="52">
                  <c:v>3733</c:v>
                </c:pt>
                <c:pt idx="53">
                  <c:v>3831</c:v>
                </c:pt>
                <c:pt idx="54">
                  <c:v>3590</c:v>
                </c:pt>
                <c:pt idx="55">
                  <c:v>3376</c:v>
                </c:pt>
                <c:pt idx="56">
                  <c:v>3785</c:v>
                </c:pt>
                <c:pt idx="57">
                  <c:v>3626</c:v>
                </c:pt>
                <c:pt idx="58">
                  <c:v>3698</c:v>
                </c:pt>
                <c:pt idx="59">
                  <c:v>3941</c:v>
                </c:pt>
                <c:pt idx="60">
                  <c:v>3668</c:v>
                </c:pt>
                <c:pt idx="61">
                  <c:v>3283</c:v>
                </c:pt>
                <c:pt idx="62">
                  <c:v>3786</c:v>
                </c:pt>
                <c:pt idx="63">
                  <c:v>3679</c:v>
                </c:pt>
                <c:pt idx="64">
                  <c:v>3666</c:v>
                </c:pt>
                <c:pt idx="65">
                  <c:v>3833</c:v>
                </c:pt>
                <c:pt idx="66">
                  <c:v>3668</c:v>
                </c:pt>
                <c:pt idx="67">
                  <c:v>3518</c:v>
                </c:pt>
                <c:pt idx="68">
                  <c:v>3426</c:v>
                </c:pt>
                <c:pt idx="69">
                  <c:v>3794</c:v>
                </c:pt>
                <c:pt idx="70">
                  <c:v>3567</c:v>
                </c:pt>
                <c:pt idx="71">
                  <c:v>3654</c:v>
                </c:pt>
                <c:pt idx="72">
                  <c:v>3857</c:v>
                </c:pt>
                <c:pt idx="73">
                  <c:v>3683</c:v>
                </c:pt>
                <c:pt idx="74">
                  <c:v>4199</c:v>
                </c:pt>
                <c:pt idx="75">
                  <c:v>3533</c:v>
                </c:pt>
                <c:pt idx="76">
                  <c:v>3690</c:v>
                </c:pt>
                <c:pt idx="77">
                  <c:v>4022</c:v>
                </c:pt>
                <c:pt idx="78">
                  <c:v>3485</c:v>
                </c:pt>
                <c:pt idx="79">
                  <c:v>3525</c:v>
                </c:pt>
                <c:pt idx="80">
                  <c:v>3817</c:v>
                </c:pt>
                <c:pt idx="81">
                  <c:v>3737</c:v>
                </c:pt>
                <c:pt idx="82">
                  <c:v>3548</c:v>
                </c:pt>
                <c:pt idx="83">
                  <c:v>3617</c:v>
                </c:pt>
                <c:pt idx="84">
                  <c:v>3715</c:v>
                </c:pt>
                <c:pt idx="85">
                  <c:v>3620</c:v>
                </c:pt>
                <c:pt idx="86">
                  <c:v>3721</c:v>
                </c:pt>
                <c:pt idx="87">
                  <c:v>4022</c:v>
                </c:pt>
                <c:pt idx="88">
                  <c:v>3758</c:v>
                </c:pt>
                <c:pt idx="89">
                  <c:v>3591</c:v>
                </c:pt>
                <c:pt idx="90">
                  <c:v>3675</c:v>
                </c:pt>
                <c:pt idx="91">
                  <c:v>3719</c:v>
                </c:pt>
                <c:pt idx="92">
                  <c:v>3489</c:v>
                </c:pt>
                <c:pt idx="93">
                  <c:v>3232</c:v>
                </c:pt>
                <c:pt idx="94">
                  <c:v>3771</c:v>
                </c:pt>
                <c:pt idx="95">
                  <c:v>3509</c:v>
                </c:pt>
                <c:pt idx="96">
                  <c:v>3660</c:v>
                </c:pt>
                <c:pt idx="97">
                  <c:v>3802</c:v>
                </c:pt>
                <c:pt idx="98">
                  <c:v>3630</c:v>
                </c:pt>
                <c:pt idx="99">
                  <c:v>3550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4701</c:v>
                </c:pt>
                <c:pt idx="1">
                  <c:v>3294</c:v>
                </c:pt>
                <c:pt idx="2">
                  <c:v>3517</c:v>
                </c:pt>
                <c:pt idx="3">
                  <c:v>3366</c:v>
                </c:pt>
                <c:pt idx="4">
                  <c:v>3425</c:v>
                </c:pt>
                <c:pt idx="5">
                  <c:v>3484</c:v>
                </c:pt>
                <c:pt idx="6">
                  <c:v>3513</c:v>
                </c:pt>
                <c:pt idx="7">
                  <c:v>3356</c:v>
                </c:pt>
                <c:pt idx="8">
                  <c:v>3539</c:v>
                </c:pt>
                <c:pt idx="9">
                  <c:v>3459</c:v>
                </c:pt>
                <c:pt idx="10">
                  <c:v>3404</c:v>
                </c:pt>
                <c:pt idx="11">
                  <c:v>3169</c:v>
                </c:pt>
                <c:pt idx="12">
                  <c:v>3602</c:v>
                </c:pt>
                <c:pt idx="13">
                  <c:v>3519</c:v>
                </c:pt>
                <c:pt idx="14">
                  <c:v>3259</c:v>
                </c:pt>
                <c:pt idx="15">
                  <c:v>3599</c:v>
                </c:pt>
                <c:pt idx="16">
                  <c:v>3545</c:v>
                </c:pt>
                <c:pt idx="17">
                  <c:v>3694</c:v>
                </c:pt>
                <c:pt idx="18">
                  <c:v>3365</c:v>
                </c:pt>
                <c:pt idx="19">
                  <c:v>3347</c:v>
                </c:pt>
                <c:pt idx="20">
                  <c:v>3614</c:v>
                </c:pt>
                <c:pt idx="21">
                  <c:v>3540</c:v>
                </c:pt>
                <c:pt idx="22">
                  <c:v>3305</c:v>
                </c:pt>
                <c:pt idx="23">
                  <c:v>3108</c:v>
                </c:pt>
                <c:pt idx="24">
                  <c:v>3674</c:v>
                </c:pt>
                <c:pt idx="25">
                  <c:v>3419</c:v>
                </c:pt>
                <c:pt idx="26">
                  <c:v>3482</c:v>
                </c:pt>
                <c:pt idx="27">
                  <c:v>3596</c:v>
                </c:pt>
                <c:pt idx="28">
                  <c:v>3402</c:v>
                </c:pt>
                <c:pt idx="29">
                  <c:v>3445</c:v>
                </c:pt>
                <c:pt idx="30">
                  <c:v>3471</c:v>
                </c:pt>
                <c:pt idx="31">
                  <c:v>3519</c:v>
                </c:pt>
                <c:pt idx="32">
                  <c:v>3596</c:v>
                </c:pt>
                <c:pt idx="33">
                  <c:v>3483</c:v>
                </c:pt>
                <c:pt idx="34">
                  <c:v>3477</c:v>
                </c:pt>
                <c:pt idx="35">
                  <c:v>3570</c:v>
                </c:pt>
                <c:pt idx="36">
                  <c:v>3466</c:v>
                </c:pt>
                <c:pt idx="37">
                  <c:v>3670</c:v>
                </c:pt>
                <c:pt idx="38">
                  <c:v>3761</c:v>
                </c:pt>
                <c:pt idx="39">
                  <c:v>3425</c:v>
                </c:pt>
                <c:pt idx="40">
                  <c:v>3450</c:v>
                </c:pt>
                <c:pt idx="41">
                  <c:v>3781</c:v>
                </c:pt>
                <c:pt idx="42">
                  <c:v>3613</c:v>
                </c:pt>
                <c:pt idx="43">
                  <c:v>3492</c:v>
                </c:pt>
                <c:pt idx="44">
                  <c:v>3469</c:v>
                </c:pt>
                <c:pt idx="45">
                  <c:v>3670</c:v>
                </c:pt>
                <c:pt idx="46">
                  <c:v>3682</c:v>
                </c:pt>
                <c:pt idx="47">
                  <c:v>3459</c:v>
                </c:pt>
                <c:pt idx="48">
                  <c:v>3681</c:v>
                </c:pt>
                <c:pt idx="49">
                  <c:v>3934</c:v>
                </c:pt>
                <c:pt idx="50">
                  <c:v>3537</c:v>
                </c:pt>
                <c:pt idx="51">
                  <c:v>3472</c:v>
                </c:pt>
                <c:pt idx="52">
                  <c:v>3816</c:v>
                </c:pt>
                <c:pt idx="53">
                  <c:v>3738</c:v>
                </c:pt>
                <c:pt idx="54">
                  <c:v>3455</c:v>
                </c:pt>
                <c:pt idx="55">
                  <c:v>3229</c:v>
                </c:pt>
                <c:pt idx="56">
                  <c:v>3780</c:v>
                </c:pt>
                <c:pt idx="57">
                  <c:v>3565</c:v>
                </c:pt>
                <c:pt idx="58">
                  <c:v>3723</c:v>
                </c:pt>
                <c:pt idx="59">
                  <c:v>3806</c:v>
                </c:pt>
                <c:pt idx="60">
                  <c:v>3634</c:v>
                </c:pt>
                <c:pt idx="61">
                  <c:v>3303</c:v>
                </c:pt>
                <c:pt idx="62">
                  <c:v>3860</c:v>
                </c:pt>
                <c:pt idx="63">
                  <c:v>3652</c:v>
                </c:pt>
                <c:pt idx="64">
                  <c:v>3578</c:v>
                </c:pt>
                <c:pt idx="65">
                  <c:v>3784</c:v>
                </c:pt>
                <c:pt idx="66">
                  <c:v>3896</c:v>
                </c:pt>
                <c:pt idx="67">
                  <c:v>3750</c:v>
                </c:pt>
                <c:pt idx="68">
                  <c:v>3564</c:v>
                </c:pt>
                <c:pt idx="69">
                  <c:v>3995</c:v>
                </c:pt>
                <c:pt idx="70">
                  <c:v>3733</c:v>
                </c:pt>
                <c:pt idx="71">
                  <c:v>3692</c:v>
                </c:pt>
                <c:pt idx="72">
                  <c:v>3896</c:v>
                </c:pt>
                <c:pt idx="73">
                  <c:v>3932</c:v>
                </c:pt>
                <c:pt idx="74">
                  <c:v>4340</c:v>
                </c:pt>
                <c:pt idx="75">
                  <c:v>3668</c:v>
                </c:pt>
                <c:pt idx="76">
                  <c:v>3859</c:v>
                </c:pt>
                <c:pt idx="77">
                  <c:v>4086</c:v>
                </c:pt>
                <c:pt idx="78">
                  <c:v>3647</c:v>
                </c:pt>
                <c:pt idx="79">
                  <c:v>3753</c:v>
                </c:pt>
                <c:pt idx="80">
                  <c:v>3898</c:v>
                </c:pt>
                <c:pt idx="81">
                  <c:v>3725</c:v>
                </c:pt>
                <c:pt idx="82">
                  <c:v>3623</c:v>
                </c:pt>
                <c:pt idx="83">
                  <c:v>3760</c:v>
                </c:pt>
                <c:pt idx="84">
                  <c:v>3659</c:v>
                </c:pt>
                <c:pt idx="85">
                  <c:v>3462</c:v>
                </c:pt>
                <c:pt idx="86">
                  <c:v>3611</c:v>
                </c:pt>
                <c:pt idx="87">
                  <c:v>3806</c:v>
                </c:pt>
                <c:pt idx="88">
                  <c:v>3619</c:v>
                </c:pt>
                <c:pt idx="89">
                  <c:v>3417</c:v>
                </c:pt>
                <c:pt idx="90">
                  <c:v>3484</c:v>
                </c:pt>
                <c:pt idx="91">
                  <c:v>3467</c:v>
                </c:pt>
                <c:pt idx="92">
                  <c:v>3297</c:v>
                </c:pt>
                <c:pt idx="93">
                  <c:v>2976</c:v>
                </c:pt>
                <c:pt idx="94">
                  <c:v>3478</c:v>
                </c:pt>
                <c:pt idx="95">
                  <c:v>3244</c:v>
                </c:pt>
                <c:pt idx="96">
                  <c:v>3369</c:v>
                </c:pt>
                <c:pt idx="97">
                  <c:v>3543</c:v>
                </c:pt>
                <c:pt idx="98">
                  <c:v>3296</c:v>
                </c:pt>
                <c:pt idx="99">
                  <c:v>3169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41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50</c:v>
                </c:pt>
                <c:pt idx="9">
                  <c:v>25</c:v>
                </c:pt>
                <c:pt idx="10">
                  <c:v>30</c:v>
                </c:pt>
                <c:pt idx="11">
                  <c:v>25</c:v>
                </c:pt>
                <c:pt idx="12">
                  <c:v>34</c:v>
                </c:pt>
                <c:pt idx="13">
                  <c:v>26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65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28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30</c:v>
                </c:pt>
                <c:pt idx="35">
                  <c:v>28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34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30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48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44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25</c:v>
                </c:pt>
                <c:pt idx="64">
                  <c:v>28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29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28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32</c:v>
                </c:pt>
                <c:pt idx="86">
                  <c:v>25</c:v>
                </c:pt>
                <c:pt idx="87">
                  <c:v>28</c:v>
                </c:pt>
                <c:pt idx="88">
                  <c:v>25</c:v>
                </c:pt>
                <c:pt idx="89">
                  <c:v>25</c:v>
                </c:pt>
                <c:pt idx="90">
                  <c:v>26</c:v>
                </c:pt>
                <c:pt idx="91">
                  <c:v>27</c:v>
                </c:pt>
                <c:pt idx="92">
                  <c:v>25</c:v>
                </c:pt>
                <c:pt idx="93">
                  <c:v>25</c:v>
                </c:pt>
                <c:pt idx="94">
                  <c:v>28</c:v>
                </c:pt>
                <c:pt idx="95">
                  <c:v>27</c:v>
                </c:pt>
                <c:pt idx="96">
                  <c:v>49</c:v>
                </c:pt>
                <c:pt idx="97">
                  <c:v>25</c:v>
                </c:pt>
                <c:pt idx="98">
                  <c:v>29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34</c:v>
                </c:pt>
                <c:pt idx="1">
                  <c:v>30</c:v>
                </c:pt>
                <c:pt idx="2">
                  <c:v>30</c:v>
                </c:pt>
                <c:pt idx="3">
                  <c:v>27</c:v>
                </c:pt>
                <c:pt idx="4">
                  <c:v>28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69</c:v>
                </c:pt>
                <c:pt idx="13">
                  <c:v>27</c:v>
                </c:pt>
                <c:pt idx="14">
                  <c:v>27</c:v>
                </c:pt>
                <c:pt idx="15">
                  <c:v>28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31</c:v>
                </c:pt>
                <c:pt idx="27">
                  <c:v>49</c:v>
                </c:pt>
                <c:pt idx="28">
                  <c:v>28</c:v>
                </c:pt>
                <c:pt idx="29">
                  <c:v>34</c:v>
                </c:pt>
                <c:pt idx="30">
                  <c:v>27</c:v>
                </c:pt>
                <c:pt idx="31">
                  <c:v>27</c:v>
                </c:pt>
                <c:pt idx="32">
                  <c:v>54</c:v>
                </c:pt>
                <c:pt idx="33">
                  <c:v>27</c:v>
                </c:pt>
                <c:pt idx="34">
                  <c:v>27</c:v>
                </c:pt>
                <c:pt idx="35">
                  <c:v>30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29</c:v>
                </c:pt>
                <c:pt idx="44">
                  <c:v>27</c:v>
                </c:pt>
                <c:pt idx="45">
                  <c:v>27</c:v>
                </c:pt>
                <c:pt idx="46">
                  <c:v>29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57</c:v>
                </c:pt>
                <c:pt idx="54">
                  <c:v>27</c:v>
                </c:pt>
                <c:pt idx="55">
                  <c:v>27</c:v>
                </c:pt>
                <c:pt idx="56">
                  <c:v>29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30</c:v>
                </c:pt>
                <c:pt idx="70">
                  <c:v>27</c:v>
                </c:pt>
                <c:pt idx="71">
                  <c:v>27</c:v>
                </c:pt>
                <c:pt idx="72">
                  <c:v>28</c:v>
                </c:pt>
                <c:pt idx="73">
                  <c:v>27</c:v>
                </c:pt>
                <c:pt idx="74">
                  <c:v>28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28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33</c:v>
                </c:pt>
                <c:pt idx="88">
                  <c:v>27</c:v>
                </c:pt>
                <c:pt idx="89">
                  <c:v>72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28</c:v>
                </c:pt>
                <c:pt idx="99">
                  <c:v>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34</c:v>
                </c:pt>
                <c:pt idx="1">
                  <c:v>28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33</c:v>
                </c:pt>
                <c:pt idx="6">
                  <c:v>27</c:v>
                </c:pt>
                <c:pt idx="7">
                  <c:v>27</c:v>
                </c:pt>
                <c:pt idx="8">
                  <c:v>31</c:v>
                </c:pt>
                <c:pt idx="9">
                  <c:v>28</c:v>
                </c:pt>
                <c:pt idx="10">
                  <c:v>28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30</c:v>
                </c:pt>
                <c:pt idx="23">
                  <c:v>28</c:v>
                </c:pt>
                <c:pt idx="24">
                  <c:v>28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30</c:v>
                </c:pt>
                <c:pt idx="35">
                  <c:v>31</c:v>
                </c:pt>
                <c:pt idx="36">
                  <c:v>28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33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32</c:v>
                </c:pt>
                <c:pt idx="56">
                  <c:v>29</c:v>
                </c:pt>
                <c:pt idx="57">
                  <c:v>27</c:v>
                </c:pt>
                <c:pt idx="58">
                  <c:v>33</c:v>
                </c:pt>
                <c:pt idx="59">
                  <c:v>28</c:v>
                </c:pt>
                <c:pt idx="60">
                  <c:v>28</c:v>
                </c:pt>
                <c:pt idx="61">
                  <c:v>27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63</c:v>
                </c:pt>
                <c:pt idx="77">
                  <c:v>27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37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51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46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69</c:v>
                </c:pt>
                <c:pt idx="16">
                  <c:v>39</c:v>
                </c:pt>
                <c:pt idx="17">
                  <c:v>54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39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39</c:v>
                </c:pt>
                <c:pt idx="34">
                  <c:v>40</c:v>
                </c:pt>
                <c:pt idx="35">
                  <c:v>101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41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147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40</c:v>
                </c:pt>
                <c:pt idx="49">
                  <c:v>41</c:v>
                </c:pt>
                <c:pt idx="50">
                  <c:v>39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41</c:v>
                </c:pt>
                <c:pt idx="55">
                  <c:v>42</c:v>
                </c:pt>
                <c:pt idx="56">
                  <c:v>40</c:v>
                </c:pt>
                <c:pt idx="57">
                  <c:v>42</c:v>
                </c:pt>
                <c:pt idx="58">
                  <c:v>40</c:v>
                </c:pt>
                <c:pt idx="59">
                  <c:v>39</c:v>
                </c:pt>
                <c:pt idx="60">
                  <c:v>45</c:v>
                </c:pt>
                <c:pt idx="61">
                  <c:v>41</c:v>
                </c:pt>
                <c:pt idx="62">
                  <c:v>39</c:v>
                </c:pt>
                <c:pt idx="63">
                  <c:v>101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38</c:v>
                </c:pt>
                <c:pt idx="78">
                  <c:v>39</c:v>
                </c:pt>
                <c:pt idx="79">
                  <c:v>38</c:v>
                </c:pt>
                <c:pt idx="80">
                  <c:v>38</c:v>
                </c:pt>
                <c:pt idx="81">
                  <c:v>91</c:v>
                </c:pt>
                <c:pt idx="82">
                  <c:v>81</c:v>
                </c:pt>
                <c:pt idx="83">
                  <c:v>60</c:v>
                </c:pt>
                <c:pt idx="84">
                  <c:v>41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36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36</c:v>
                </c:pt>
                <c:pt idx="97">
                  <c:v>38</c:v>
                </c:pt>
                <c:pt idx="98">
                  <c:v>36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5662</c:v>
                </c:pt>
                <c:pt idx="1">
                  <c:v>4496</c:v>
                </c:pt>
                <c:pt idx="2">
                  <c:v>4385</c:v>
                </c:pt>
                <c:pt idx="3">
                  <c:v>4470</c:v>
                </c:pt>
                <c:pt idx="4">
                  <c:v>4658</c:v>
                </c:pt>
                <c:pt idx="5">
                  <c:v>4536</c:v>
                </c:pt>
                <c:pt idx="6">
                  <c:v>4523</c:v>
                </c:pt>
                <c:pt idx="7">
                  <c:v>4460</c:v>
                </c:pt>
                <c:pt idx="8">
                  <c:v>4525</c:v>
                </c:pt>
                <c:pt idx="9">
                  <c:v>4622</c:v>
                </c:pt>
                <c:pt idx="10">
                  <c:v>4448</c:v>
                </c:pt>
                <c:pt idx="11">
                  <c:v>4312</c:v>
                </c:pt>
                <c:pt idx="12">
                  <c:v>4597</c:v>
                </c:pt>
                <c:pt idx="13">
                  <c:v>4467</c:v>
                </c:pt>
                <c:pt idx="14">
                  <c:v>4481</c:v>
                </c:pt>
                <c:pt idx="15">
                  <c:v>4493</c:v>
                </c:pt>
                <c:pt idx="16">
                  <c:v>4455</c:v>
                </c:pt>
                <c:pt idx="17">
                  <c:v>4587</c:v>
                </c:pt>
                <c:pt idx="18">
                  <c:v>4426</c:v>
                </c:pt>
                <c:pt idx="19">
                  <c:v>4417</c:v>
                </c:pt>
                <c:pt idx="20">
                  <c:v>4556</c:v>
                </c:pt>
                <c:pt idx="21">
                  <c:v>4467</c:v>
                </c:pt>
                <c:pt idx="22">
                  <c:v>4535</c:v>
                </c:pt>
                <c:pt idx="23">
                  <c:v>4583</c:v>
                </c:pt>
                <c:pt idx="24">
                  <c:v>4492</c:v>
                </c:pt>
                <c:pt idx="25">
                  <c:v>4401</c:v>
                </c:pt>
                <c:pt idx="26">
                  <c:v>4514</c:v>
                </c:pt>
                <c:pt idx="27">
                  <c:v>4522</c:v>
                </c:pt>
                <c:pt idx="28">
                  <c:v>4488</c:v>
                </c:pt>
                <c:pt idx="29">
                  <c:v>4608</c:v>
                </c:pt>
                <c:pt idx="30">
                  <c:v>4548</c:v>
                </c:pt>
                <c:pt idx="31">
                  <c:v>4482</c:v>
                </c:pt>
                <c:pt idx="32">
                  <c:v>4525</c:v>
                </c:pt>
                <c:pt idx="33">
                  <c:v>4561</c:v>
                </c:pt>
                <c:pt idx="34">
                  <c:v>4483</c:v>
                </c:pt>
                <c:pt idx="35">
                  <c:v>4648</c:v>
                </c:pt>
                <c:pt idx="36">
                  <c:v>4473</c:v>
                </c:pt>
                <c:pt idx="37">
                  <c:v>4571</c:v>
                </c:pt>
                <c:pt idx="38">
                  <c:v>4470</c:v>
                </c:pt>
                <c:pt idx="39">
                  <c:v>4402</c:v>
                </c:pt>
                <c:pt idx="40">
                  <c:v>4529</c:v>
                </c:pt>
                <c:pt idx="41">
                  <c:v>4643</c:v>
                </c:pt>
                <c:pt idx="42">
                  <c:v>4474</c:v>
                </c:pt>
                <c:pt idx="43">
                  <c:v>4431</c:v>
                </c:pt>
                <c:pt idx="44">
                  <c:v>4464</c:v>
                </c:pt>
                <c:pt idx="45">
                  <c:v>4532</c:v>
                </c:pt>
                <c:pt idx="46">
                  <c:v>4520</c:v>
                </c:pt>
                <c:pt idx="47">
                  <c:v>4431</c:v>
                </c:pt>
                <c:pt idx="48">
                  <c:v>4619</c:v>
                </c:pt>
                <c:pt idx="49">
                  <c:v>4712</c:v>
                </c:pt>
                <c:pt idx="50">
                  <c:v>4474</c:v>
                </c:pt>
                <c:pt idx="51">
                  <c:v>4407</c:v>
                </c:pt>
                <c:pt idx="52">
                  <c:v>4513</c:v>
                </c:pt>
                <c:pt idx="53">
                  <c:v>4536</c:v>
                </c:pt>
                <c:pt idx="54">
                  <c:v>4481</c:v>
                </c:pt>
                <c:pt idx="55">
                  <c:v>4598</c:v>
                </c:pt>
                <c:pt idx="56">
                  <c:v>4488</c:v>
                </c:pt>
                <c:pt idx="57">
                  <c:v>4412</c:v>
                </c:pt>
                <c:pt idx="58">
                  <c:v>4525</c:v>
                </c:pt>
                <c:pt idx="59">
                  <c:v>4523</c:v>
                </c:pt>
                <c:pt idx="60">
                  <c:v>4506</c:v>
                </c:pt>
                <c:pt idx="61">
                  <c:v>4300</c:v>
                </c:pt>
                <c:pt idx="62">
                  <c:v>4492</c:v>
                </c:pt>
                <c:pt idx="63">
                  <c:v>4525</c:v>
                </c:pt>
                <c:pt idx="64">
                  <c:v>4415</c:v>
                </c:pt>
                <c:pt idx="65">
                  <c:v>4602</c:v>
                </c:pt>
                <c:pt idx="66">
                  <c:v>4529</c:v>
                </c:pt>
                <c:pt idx="67">
                  <c:v>4493</c:v>
                </c:pt>
                <c:pt idx="68">
                  <c:v>4498</c:v>
                </c:pt>
                <c:pt idx="69">
                  <c:v>4569</c:v>
                </c:pt>
                <c:pt idx="70">
                  <c:v>4448</c:v>
                </c:pt>
                <c:pt idx="71">
                  <c:v>4445</c:v>
                </c:pt>
                <c:pt idx="72">
                  <c:v>4593</c:v>
                </c:pt>
                <c:pt idx="73">
                  <c:v>4550</c:v>
                </c:pt>
                <c:pt idx="74">
                  <c:v>4691</c:v>
                </c:pt>
                <c:pt idx="75">
                  <c:v>4461</c:v>
                </c:pt>
                <c:pt idx="76">
                  <c:v>4519</c:v>
                </c:pt>
                <c:pt idx="77">
                  <c:v>4499</c:v>
                </c:pt>
                <c:pt idx="78">
                  <c:v>4444</c:v>
                </c:pt>
                <c:pt idx="79">
                  <c:v>4512</c:v>
                </c:pt>
                <c:pt idx="80">
                  <c:v>4682</c:v>
                </c:pt>
                <c:pt idx="81">
                  <c:v>4522</c:v>
                </c:pt>
                <c:pt idx="82">
                  <c:v>4521</c:v>
                </c:pt>
                <c:pt idx="83">
                  <c:v>4468</c:v>
                </c:pt>
                <c:pt idx="84">
                  <c:v>4470</c:v>
                </c:pt>
                <c:pt idx="85">
                  <c:v>4486</c:v>
                </c:pt>
                <c:pt idx="86">
                  <c:v>4547</c:v>
                </c:pt>
                <c:pt idx="87">
                  <c:v>4730</c:v>
                </c:pt>
                <c:pt idx="88">
                  <c:v>4469</c:v>
                </c:pt>
                <c:pt idx="89">
                  <c:v>4472</c:v>
                </c:pt>
                <c:pt idx="90">
                  <c:v>4474</c:v>
                </c:pt>
                <c:pt idx="91">
                  <c:v>4538</c:v>
                </c:pt>
                <c:pt idx="92">
                  <c:v>4326</c:v>
                </c:pt>
                <c:pt idx="93">
                  <c:v>4370</c:v>
                </c:pt>
                <c:pt idx="94">
                  <c:v>4452</c:v>
                </c:pt>
                <c:pt idx="95">
                  <c:v>4280</c:v>
                </c:pt>
                <c:pt idx="96">
                  <c:v>4318</c:v>
                </c:pt>
                <c:pt idx="97">
                  <c:v>4410</c:v>
                </c:pt>
                <c:pt idx="98">
                  <c:v>4346</c:v>
                </c:pt>
                <c:pt idx="99">
                  <c:v>4306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24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22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21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115</c:v>
                </c:pt>
                <c:pt idx="74">
                  <c:v>22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24</c:v>
                </c:pt>
                <c:pt idx="83">
                  <c:v>22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19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23</c:v>
                </c:pt>
                <c:pt idx="7">
                  <c:v>23</c:v>
                </c:pt>
                <c:pt idx="8">
                  <c:v>16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11</c:v>
                </c:pt>
                <c:pt idx="18">
                  <c:v>15</c:v>
                </c:pt>
                <c:pt idx="19">
                  <c:v>11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11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38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11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24</c:v>
                </c:pt>
                <c:pt idx="73">
                  <c:v>12</c:v>
                </c:pt>
                <c:pt idx="74">
                  <c:v>15</c:v>
                </c:pt>
                <c:pt idx="75">
                  <c:v>11</c:v>
                </c:pt>
                <c:pt idx="76">
                  <c:v>11</c:v>
                </c:pt>
                <c:pt idx="77">
                  <c:v>18</c:v>
                </c:pt>
                <c:pt idx="78">
                  <c:v>11</c:v>
                </c:pt>
                <c:pt idx="79">
                  <c:v>12</c:v>
                </c:pt>
                <c:pt idx="80">
                  <c:v>14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13</c:v>
                </c:pt>
                <c:pt idx="95">
                  <c:v>11</c:v>
                </c:pt>
                <c:pt idx="96">
                  <c:v>12</c:v>
                </c:pt>
                <c:pt idx="97">
                  <c:v>23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127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29</c:v>
                </c:pt>
                <c:pt idx="5">
                  <c:v>65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25</c:v>
                </c:pt>
                <c:pt idx="21">
                  <c:v>25</c:v>
                </c:pt>
                <c:pt idx="22">
                  <c:v>29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50</c:v>
                </c:pt>
                <c:pt idx="31">
                  <c:v>26</c:v>
                </c:pt>
                <c:pt idx="32">
                  <c:v>32</c:v>
                </c:pt>
                <c:pt idx="33">
                  <c:v>29</c:v>
                </c:pt>
                <c:pt idx="34">
                  <c:v>26</c:v>
                </c:pt>
                <c:pt idx="35">
                  <c:v>82</c:v>
                </c:pt>
                <c:pt idx="36">
                  <c:v>26</c:v>
                </c:pt>
                <c:pt idx="37">
                  <c:v>44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44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32</c:v>
                </c:pt>
                <c:pt idx="46">
                  <c:v>48</c:v>
                </c:pt>
                <c:pt idx="47">
                  <c:v>25</c:v>
                </c:pt>
                <c:pt idx="48">
                  <c:v>26</c:v>
                </c:pt>
                <c:pt idx="49">
                  <c:v>28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25</c:v>
                </c:pt>
                <c:pt idx="58">
                  <c:v>28</c:v>
                </c:pt>
                <c:pt idx="59">
                  <c:v>45</c:v>
                </c:pt>
                <c:pt idx="60">
                  <c:v>28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28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29</c:v>
                </c:pt>
                <c:pt idx="87">
                  <c:v>27</c:v>
                </c:pt>
                <c:pt idx="88">
                  <c:v>26</c:v>
                </c:pt>
                <c:pt idx="89">
                  <c:v>26</c:v>
                </c:pt>
                <c:pt idx="90">
                  <c:v>25</c:v>
                </c:pt>
                <c:pt idx="91">
                  <c:v>26</c:v>
                </c:pt>
                <c:pt idx="92">
                  <c:v>33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28</c:v>
                </c:pt>
                <c:pt idx="97">
                  <c:v>27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5379</c:v>
                </c:pt>
                <c:pt idx="1">
                  <c:v>4073</c:v>
                </c:pt>
                <c:pt idx="2">
                  <c:v>4232</c:v>
                </c:pt>
                <c:pt idx="3">
                  <c:v>4078</c:v>
                </c:pt>
                <c:pt idx="4">
                  <c:v>4253</c:v>
                </c:pt>
                <c:pt idx="5">
                  <c:v>4224</c:v>
                </c:pt>
                <c:pt idx="6">
                  <c:v>4206</c:v>
                </c:pt>
                <c:pt idx="7">
                  <c:v>3953</c:v>
                </c:pt>
                <c:pt idx="8">
                  <c:v>4359</c:v>
                </c:pt>
                <c:pt idx="9">
                  <c:v>4190</c:v>
                </c:pt>
                <c:pt idx="10">
                  <c:v>4159</c:v>
                </c:pt>
                <c:pt idx="11">
                  <c:v>3862</c:v>
                </c:pt>
                <c:pt idx="12">
                  <c:v>4358</c:v>
                </c:pt>
                <c:pt idx="13">
                  <c:v>4259</c:v>
                </c:pt>
                <c:pt idx="14">
                  <c:v>3972</c:v>
                </c:pt>
                <c:pt idx="15">
                  <c:v>4378</c:v>
                </c:pt>
                <c:pt idx="16">
                  <c:v>4220</c:v>
                </c:pt>
                <c:pt idx="17">
                  <c:v>4548</c:v>
                </c:pt>
                <c:pt idx="18">
                  <c:v>4047</c:v>
                </c:pt>
                <c:pt idx="19">
                  <c:v>4056</c:v>
                </c:pt>
                <c:pt idx="20">
                  <c:v>4301</c:v>
                </c:pt>
                <c:pt idx="21">
                  <c:v>4177</c:v>
                </c:pt>
                <c:pt idx="22">
                  <c:v>4127</c:v>
                </c:pt>
                <c:pt idx="23">
                  <c:v>4263</c:v>
                </c:pt>
                <c:pt idx="24">
                  <c:v>4358</c:v>
                </c:pt>
                <c:pt idx="25">
                  <c:v>4089</c:v>
                </c:pt>
                <c:pt idx="26">
                  <c:v>4364</c:v>
                </c:pt>
                <c:pt idx="27">
                  <c:v>4305</c:v>
                </c:pt>
                <c:pt idx="28">
                  <c:v>4065</c:v>
                </c:pt>
                <c:pt idx="29">
                  <c:v>4206</c:v>
                </c:pt>
                <c:pt idx="30">
                  <c:v>4233</c:v>
                </c:pt>
                <c:pt idx="31">
                  <c:v>4224</c:v>
                </c:pt>
                <c:pt idx="32">
                  <c:v>4319</c:v>
                </c:pt>
                <c:pt idx="33">
                  <c:v>4212</c:v>
                </c:pt>
                <c:pt idx="34">
                  <c:v>4187</c:v>
                </c:pt>
                <c:pt idx="35">
                  <c:v>4317</c:v>
                </c:pt>
                <c:pt idx="36">
                  <c:v>4152</c:v>
                </c:pt>
                <c:pt idx="37">
                  <c:v>4532</c:v>
                </c:pt>
                <c:pt idx="38">
                  <c:v>4327</c:v>
                </c:pt>
                <c:pt idx="39">
                  <c:v>4124</c:v>
                </c:pt>
                <c:pt idx="40">
                  <c:v>4298</c:v>
                </c:pt>
                <c:pt idx="41">
                  <c:v>4500</c:v>
                </c:pt>
                <c:pt idx="42">
                  <c:v>4375</c:v>
                </c:pt>
                <c:pt idx="43">
                  <c:v>4183</c:v>
                </c:pt>
                <c:pt idx="44">
                  <c:v>4182</c:v>
                </c:pt>
                <c:pt idx="45">
                  <c:v>4343</c:v>
                </c:pt>
                <c:pt idx="46">
                  <c:v>4328</c:v>
                </c:pt>
                <c:pt idx="47">
                  <c:v>4138</c:v>
                </c:pt>
                <c:pt idx="48">
                  <c:v>4485</c:v>
                </c:pt>
                <c:pt idx="49">
                  <c:v>4565</c:v>
                </c:pt>
                <c:pt idx="50">
                  <c:v>4235</c:v>
                </c:pt>
                <c:pt idx="51">
                  <c:v>4262</c:v>
                </c:pt>
                <c:pt idx="52">
                  <c:v>4561</c:v>
                </c:pt>
                <c:pt idx="53">
                  <c:v>4420</c:v>
                </c:pt>
                <c:pt idx="54">
                  <c:v>4149</c:v>
                </c:pt>
                <c:pt idx="55">
                  <c:v>4190</c:v>
                </c:pt>
                <c:pt idx="56">
                  <c:v>4463</c:v>
                </c:pt>
                <c:pt idx="57">
                  <c:v>4339</c:v>
                </c:pt>
                <c:pt idx="58">
                  <c:v>4456</c:v>
                </c:pt>
                <c:pt idx="59">
                  <c:v>4525</c:v>
                </c:pt>
                <c:pt idx="60">
                  <c:v>4376</c:v>
                </c:pt>
                <c:pt idx="61">
                  <c:v>3886</c:v>
                </c:pt>
                <c:pt idx="62">
                  <c:v>4484</c:v>
                </c:pt>
                <c:pt idx="63">
                  <c:v>4380</c:v>
                </c:pt>
                <c:pt idx="64">
                  <c:v>4344</c:v>
                </c:pt>
                <c:pt idx="65">
                  <c:v>4420</c:v>
                </c:pt>
                <c:pt idx="66">
                  <c:v>4576</c:v>
                </c:pt>
                <c:pt idx="67">
                  <c:v>4463</c:v>
                </c:pt>
                <c:pt idx="68">
                  <c:v>4354</c:v>
                </c:pt>
                <c:pt idx="69">
                  <c:v>4704</c:v>
                </c:pt>
                <c:pt idx="70">
                  <c:v>4435</c:v>
                </c:pt>
                <c:pt idx="71">
                  <c:v>4457</c:v>
                </c:pt>
                <c:pt idx="72">
                  <c:v>4637</c:v>
                </c:pt>
                <c:pt idx="73">
                  <c:v>4481</c:v>
                </c:pt>
                <c:pt idx="74">
                  <c:v>4917</c:v>
                </c:pt>
                <c:pt idx="75">
                  <c:v>4414</c:v>
                </c:pt>
                <c:pt idx="76">
                  <c:v>4616</c:v>
                </c:pt>
                <c:pt idx="77">
                  <c:v>4765</c:v>
                </c:pt>
                <c:pt idx="78">
                  <c:v>4405</c:v>
                </c:pt>
                <c:pt idx="79">
                  <c:v>4497</c:v>
                </c:pt>
                <c:pt idx="80">
                  <c:v>4632</c:v>
                </c:pt>
                <c:pt idx="81">
                  <c:v>4412</c:v>
                </c:pt>
                <c:pt idx="82">
                  <c:v>4311</c:v>
                </c:pt>
                <c:pt idx="83">
                  <c:v>4509</c:v>
                </c:pt>
                <c:pt idx="84">
                  <c:v>4367</c:v>
                </c:pt>
                <c:pt idx="85">
                  <c:v>4153</c:v>
                </c:pt>
                <c:pt idx="86">
                  <c:v>4309</c:v>
                </c:pt>
                <c:pt idx="87">
                  <c:v>4564</c:v>
                </c:pt>
                <c:pt idx="88">
                  <c:v>4367</c:v>
                </c:pt>
                <c:pt idx="89">
                  <c:v>4146</c:v>
                </c:pt>
                <c:pt idx="90">
                  <c:v>4182</c:v>
                </c:pt>
                <c:pt idx="91">
                  <c:v>4185</c:v>
                </c:pt>
                <c:pt idx="92">
                  <c:v>4122</c:v>
                </c:pt>
                <c:pt idx="93">
                  <c:v>3728</c:v>
                </c:pt>
                <c:pt idx="94">
                  <c:v>4194</c:v>
                </c:pt>
                <c:pt idx="95">
                  <c:v>4020</c:v>
                </c:pt>
                <c:pt idx="96">
                  <c:v>4244</c:v>
                </c:pt>
                <c:pt idx="97">
                  <c:v>4243</c:v>
                </c:pt>
                <c:pt idx="98">
                  <c:v>4177</c:v>
                </c:pt>
                <c:pt idx="99">
                  <c:v>4000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36540</c:v>
                </c:pt>
                <c:pt idx="1">
                  <c:v>31492</c:v>
                </c:pt>
                <c:pt idx="2">
                  <c:v>31449</c:v>
                </c:pt>
                <c:pt idx="3">
                  <c:v>31068</c:v>
                </c:pt>
                <c:pt idx="4">
                  <c:v>31213</c:v>
                </c:pt>
                <c:pt idx="5">
                  <c:v>31085</c:v>
                </c:pt>
                <c:pt idx="6">
                  <c:v>30982</c:v>
                </c:pt>
                <c:pt idx="7">
                  <c:v>30765</c:v>
                </c:pt>
                <c:pt idx="8">
                  <c:v>31180</c:v>
                </c:pt>
                <c:pt idx="9">
                  <c:v>31296</c:v>
                </c:pt>
                <c:pt idx="10">
                  <c:v>31113</c:v>
                </c:pt>
                <c:pt idx="11">
                  <c:v>30573</c:v>
                </c:pt>
                <c:pt idx="12">
                  <c:v>30966</c:v>
                </c:pt>
                <c:pt idx="13">
                  <c:v>30797</c:v>
                </c:pt>
                <c:pt idx="14">
                  <c:v>30705</c:v>
                </c:pt>
                <c:pt idx="15">
                  <c:v>31356</c:v>
                </c:pt>
                <c:pt idx="16">
                  <c:v>31185</c:v>
                </c:pt>
                <c:pt idx="17">
                  <c:v>31021</c:v>
                </c:pt>
                <c:pt idx="18">
                  <c:v>30680</c:v>
                </c:pt>
                <c:pt idx="19">
                  <c:v>31099</c:v>
                </c:pt>
                <c:pt idx="20">
                  <c:v>30947</c:v>
                </c:pt>
                <c:pt idx="21">
                  <c:v>31149</c:v>
                </c:pt>
                <c:pt idx="22">
                  <c:v>31046</c:v>
                </c:pt>
                <c:pt idx="23">
                  <c:v>31271</c:v>
                </c:pt>
                <c:pt idx="24">
                  <c:v>31106</c:v>
                </c:pt>
                <c:pt idx="25">
                  <c:v>30375</c:v>
                </c:pt>
                <c:pt idx="26">
                  <c:v>31297</c:v>
                </c:pt>
                <c:pt idx="27">
                  <c:v>31031</c:v>
                </c:pt>
                <c:pt idx="28">
                  <c:v>30456</c:v>
                </c:pt>
                <c:pt idx="29">
                  <c:v>31274</c:v>
                </c:pt>
                <c:pt idx="30">
                  <c:v>30413</c:v>
                </c:pt>
                <c:pt idx="31">
                  <c:v>30607</c:v>
                </c:pt>
                <c:pt idx="32">
                  <c:v>30982</c:v>
                </c:pt>
                <c:pt idx="33">
                  <c:v>30710</c:v>
                </c:pt>
                <c:pt idx="34">
                  <c:v>30910</c:v>
                </c:pt>
                <c:pt idx="35">
                  <c:v>31531</c:v>
                </c:pt>
                <c:pt idx="36">
                  <c:v>30885</c:v>
                </c:pt>
                <c:pt idx="37">
                  <c:v>30906</c:v>
                </c:pt>
                <c:pt idx="38">
                  <c:v>31029</c:v>
                </c:pt>
                <c:pt idx="39">
                  <c:v>30597</c:v>
                </c:pt>
                <c:pt idx="40">
                  <c:v>30895</c:v>
                </c:pt>
                <c:pt idx="41">
                  <c:v>31633</c:v>
                </c:pt>
                <c:pt idx="42">
                  <c:v>31327</c:v>
                </c:pt>
                <c:pt idx="43">
                  <c:v>31275</c:v>
                </c:pt>
                <c:pt idx="44">
                  <c:v>30591</c:v>
                </c:pt>
                <c:pt idx="45">
                  <c:v>30511</c:v>
                </c:pt>
                <c:pt idx="46">
                  <c:v>30963</c:v>
                </c:pt>
                <c:pt idx="47">
                  <c:v>30643</c:v>
                </c:pt>
                <c:pt idx="48">
                  <c:v>31028</c:v>
                </c:pt>
                <c:pt idx="49">
                  <c:v>31238</c:v>
                </c:pt>
                <c:pt idx="50">
                  <c:v>30741</c:v>
                </c:pt>
                <c:pt idx="51">
                  <c:v>30496</c:v>
                </c:pt>
                <c:pt idx="52">
                  <c:v>31018</c:v>
                </c:pt>
                <c:pt idx="53">
                  <c:v>31061</c:v>
                </c:pt>
                <c:pt idx="54">
                  <c:v>31002</c:v>
                </c:pt>
                <c:pt idx="55">
                  <c:v>30983</c:v>
                </c:pt>
                <c:pt idx="56">
                  <c:v>30995</c:v>
                </c:pt>
                <c:pt idx="57">
                  <c:v>30726</c:v>
                </c:pt>
                <c:pt idx="58">
                  <c:v>30563</c:v>
                </c:pt>
                <c:pt idx="59">
                  <c:v>30996</c:v>
                </c:pt>
                <c:pt idx="60">
                  <c:v>30993</c:v>
                </c:pt>
                <c:pt idx="61">
                  <c:v>30473</c:v>
                </c:pt>
                <c:pt idx="62">
                  <c:v>30509</c:v>
                </c:pt>
                <c:pt idx="63">
                  <c:v>30449</c:v>
                </c:pt>
                <c:pt idx="64">
                  <c:v>30664</c:v>
                </c:pt>
                <c:pt idx="65">
                  <c:v>30744</c:v>
                </c:pt>
                <c:pt idx="66">
                  <c:v>31022</c:v>
                </c:pt>
                <c:pt idx="67">
                  <c:v>30970</c:v>
                </c:pt>
                <c:pt idx="68">
                  <c:v>30460</c:v>
                </c:pt>
                <c:pt idx="69">
                  <c:v>30602</c:v>
                </c:pt>
                <c:pt idx="70">
                  <c:v>30610</c:v>
                </c:pt>
                <c:pt idx="71">
                  <c:v>30535</c:v>
                </c:pt>
                <c:pt idx="72">
                  <c:v>30570</c:v>
                </c:pt>
                <c:pt idx="73">
                  <c:v>31067</c:v>
                </c:pt>
                <c:pt idx="74">
                  <c:v>31267</c:v>
                </c:pt>
                <c:pt idx="75">
                  <c:v>30499</c:v>
                </c:pt>
                <c:pt idx="76">
                  <c:v>30400</c:v>
                </c:pt>
                <c:pt idx="77">
                  <c:v>30912</c:v>
                </c:pt>
                <c:pt idx="78">
                  <c:v>30699</c:v>
                </c:pt>
                <c:pt idx="79">
                  <c:v>30923</c:v>
                </c:pt>
                <c:pt idx="80">
                  <c:v>31005</c:v>
                </c:pt>
                <c:pt idx="81">
                  <c:v>30144</c:v>
                </c:pt>
                <c:pt idx="82">
                  <c:v>30285</c:v>
                </c:pt>
                <c:pt idx="83">
                  <c:v>30772</c:v>
                </c:pt>
                <c:pt idx="84">
                  <c:v>30535</c:v>
                </c:pt>
                <c:pt idx="85">
                  <c:v>30723</c:v>
                </c:pt>
                <c:pt idx="86">
                  <c:v>30442</c:v>
                </c:pt>
                <c:pt idx="87">
                  <c:v>30660</c:v>
                </c:pt>
                <c:pt idx="88">
                  <c:v>30102</c:v>
                </c:pt>
                <c:pt idx="89">
                  <c:v>30112</c:v>
                </c:pt>
                <c:pt idx="90">
                  <c:v>30302</c:v>
                </c:pt>
                <c:pt idx="91">
                  <c:v>30220</c:v>
                </c:pt>
                <c:pt idx="92">
                  <c:v>30026</c:v>
                </c:pt>
                <c:pt idx="93">
                  <c:v>29929</c:v>
                </c:pt>
                <c:pt idx="94">
                  <c:v>30102</c:v>
                </c:pt>
                <c:pt idx="95">
                  <c:v>29928</c:v>
                </c:pt>
                <c:pt idx="96">
                  <c:v>29594</c:v>
                </c:pt>
                <c:pt idx="97">
                  <c:v>29800</c:v>
                </c:pt>
                <c:pt idx="98">
                  <c:v>29864</c:v>
                </c:pt>
                <c:pt idx="99">
                  <c:v>29202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4634</c:v>
                </c:pt>
                <c:pt idx="1">
                  <c:v>3581</c:v>
                </c:pt>
                <c:pt idx="2">
                  <c:v>3643</c:v>
                </c:pt>
                <c:pt idx="3">
                  <c:v>3660</c:v>
                </c:pt>
                <c:pt idx="4">
                  <c:v>3654</c:v>
                </c:pt>
                <c:pt idx="5">
                  <c:v>3657</c:v>
                </c:pt>
                <c:pt idx="6">
                  <c:v>3714</c:v>
                </c:pt>
                <c:pt idx="7">
                  <c:v>3655</c:v>
                </c:pt>
                <c:pt idx="8">
                  <c:v>3849</c:v>
                </c:pt>
                <c:pt idx="9">
                  <c:v>3651</c:v>
                </c:pt>
                <c:pt idx="10">
                  <c:v>3681</c:v>
                </c:pt>
                <c:pt idx="11">
                  <c:v>3430</c:v>
                </c:pt>
                <c:pt idx="12">
                  <c:v>3811</c:v>
                </c:pt>
                <c:pt idx="13">
                  <c:v>3726</c:v>
                </c:pt>
                <c:pt idx="14">
                  <c:v>3444</c:v>
                </c:pt>
                <c:pt idx="15">
                  <c:v>3823</c:v>
                </c:pt>
                <c:pt idx="16">
                  <c:v>3715</c:v>
                </c:pt>
                <c:pt idx="17">
                  <c:v>3974</c:v>
                </c:pt>
                <c:pt idx="18">
                  <c:v>3568</c:v>
                </c:pt>
                <c:pt idx="19">
                  <c:v>3541</c:v>
                </c:pt>
                <c:pt idx="20">
                  <c:v>3810</c:v>
                </c:pt>
                <c:pt idx="21">
                  <c:v>3639</c:v>
                </c:pt>
                <c:pt idx="22">
                  <c:v>3651</c:v>
                </c:pt>
                <c:pt idx="23">
                  <c:v>3403</c:v>
                </c:pt>
                <c:pt idx="24">
                  <c:v>3816</c:v>
                </c:pt>
                <c:pt idx="25">
                  <c:v>3608</c:v>
                </c:pt>
                <c:pt idx="26">
                  <c:v>3799</c:v>
                </c:pt>
                <c:pt idx="27">
                  <c:v>3796</c:v>
                </c:pt>
                <c:pt idx="28">
                  <c:v>3543</c:v>
                </c:pt>
                <c:pt idx="29">
                  <c:v>3598</c:v>
                </c:pt>
                <c:pt idx="30">
                  <c:v>3634</c:v>
                </c:pt>
                <c:pt idx="31">
                  <c:v>3591</c:v>
                </c:pt>
                <c:pt idx="32">
                  <c:v>3835</c:v>
                </c:pt>
                <c:pt idx="33">
                  <c:v>3637</c:v>
                </c:pt>
                <c:pt idx="34">
                  <c:v>3558</c:v>
                </c:pt>
                <c:pt idx="35">
                  <c:v>3691</c:v>
                </c:pt>
                <c:pt idx="36">
                  <c:v>3526</c:v>
                </c:pt>
                <c:pt idx="37">
                  <c:v>3797</c:v>
                </c:pt>
                <c:pt idx="38">
                  <c:v>3859</c:v>
                </c:pt>
                <c:pt idx="39">
                  <c:v>3603</c:v>
                </c:pt>
                <c:pt idx="40">
                  <c:v>3624</c:v>
                </c:pt>
                <c:pt idx="41">
                  <c:v>3773</c:v>
                </c:pt>
                <c:pt idx="42">
                  <c:v>3672</c:v>
                </c:pt>
                <c:pt idx="43">
                  <c:v>3548</c:v>
                </c:pt>
                <c:pt idx="44">
                  <c:v>3601</c:v>
                </c:pt>
                <c:pt idx="45">
                  <c:v>3790</c:v>
                </c:pt>
                <c:pt idx="46">
                  <c:v>3726</c:v>
                </c:pt>
                <c:pt idx="47">
                  <c:v>3567</c:v>
                </c:pt>
                <c:pt idx="48">
                  <c:v>3723</c:v>
                </c:pt>
                <c:pt idx="49">
                  <c:v>3991</c:v>
                </c:pt>
                <c:pt idx="50">
                  <c:v>3609</c:v>
                </c:pt>
                <c:pt idx="51">
                  <c:v>3584</c:v>
                </c:pt>
                <c:pt idx="52">
                  <c:v>3733</c:v>
                </c:pt>
                <c:pt idx="53">
                  <c:v>3831</c:v>
                </c:pt>
                <c:pt idx="54">
                  <c:v>3590</c:v>
                </c:pt>
                <c:pt idx="55">
                  <c:v>3376</c:v>
                </c:pt>
                <c:pt idx="56">
                  <c:v>3785</c:v>
                </c:pt>
                <c:pt idx="57">
                  <c:v>3626</c:v>
                </c:pt>
                <c:pt idx="58">
                  <c:v>3698</c:v>
                </c:pt>
                <c:pt idx="59">
                  <c:v>3941</c:v>
                </c:pt>
                <c:pt idx="60">
                  <c:v>3668</c:v>
                </c:pt>
                <c:pt idx="61">
                  <c:v>3283</c:v>
                </c:pt>
                <c:pt idx="62">
                  <c:v>3786</c:v>
                </c:pt>
                <c:pt idx="63">
                  <c:v>3679</c:v>
                </c:pt>
                <c:pt idx="64">
                  <c:v>3666</c:v>
                </c:pt>
                <c:pt idx="65">
                  <c:v>3833</c:v>
                </c:pt>
                <c:pt idx="66">
                  <c:v>3668</c:v>
                </c:pt>
                <c:pt idx="67">
                  <c:v>3518</c:v>
                </c:pt>
                <c:pt idx="68">
                  <c:v>3426</c:v>
                </c:pt>
                <c:pt idx="69">
                  <c:v>3794</c:v>
                </c:pt>
                <c:pt idx="70">
                  <c:v>3567</c:v>
                </c:pt>
                <c:pt idx="71">
                  <c:v>3654</c:v>
                </c:pt>
                <c:pt idx="72">
                  <c:v>3857</c:v>
                </c:pt>
                <c:pt idx="73">
                  <c:v>3683</c:v>
                </c:pt>
                <c:pt idx="74">
                  <c:v>4199</c:v>
                </c:pt>
                <c:pt idx="75">
                  <c:v>3533</c:v>
                </c:pt>
                <c:pt idx="76">
                  <c:v>3690</c:v>
                </c:pt>
                <c:pt idx="77">
                  <c:v>4022</c:v>
                </c:pt>
                <c:pt idx="78">
                  <c:v>3485</c:v>
                </c:pt>
                <c:pt idx="79">
                  <c:v>3525</c:v>
                </c:pt>
                <c:pt idx="80">
                  <c:v>3817</c:v>
                </c:pt>
                <c:pt idx="81">
                  <c:v>3737</c:v>
                </c:pt>
                <c:pt idx="82">
                  <c:v>3548</c:v>
                </c:pt>
                <c:pt idx="83">
                  <c:v>3617</c:v>
                </c:pt>
                <c:pt idx="84">
                  <c:v>3715</c:v>
                </c:pt>
                <c:pt idx="85">
                  <c:v>3620</c:v>
                </c:pt>
                <c:pt idx="86">
                  <c:v>3721</c:v>
                </c:pt>
                <c:pt idx="87">
                  <c:v>4022</c:v>
                </c:pt>
                <c:pt idx="88">
                  <c:v>3758</c:v>
                </c:pt>
                <c:pt idx="89">
                  <c:v>3591</c:v>
                </c:pt>
                <c:pt idx="90">
                  <c:v>3675</c:v>
                </c:pt>
                <c:pt idx="91">
                  <c:v>3719</c:v>
                </c:pt>
                <c:pt idx="92">
                  <c:v>3489</c:v>
                </c:pt>
                <c:pt idx="93">
                  <c:v>3232</c:v>
                </c:pt>
                <c:pt idx="94">
                  <c:v>3771</c:v>
                </c:pt>
                <c:pt idx="95">
                  <c:v>3509</c:v>
                </c:pt>
                <c:pt idx="96">
                  <c:v>3660</c:v>
                </c:pt>
                <c:pt idx="97">
                  <c:v>3802</c:v>
                </c:pt>
                <c:pt idx="98">
                  <c:v>3630</c:v>
                </c:pt>
                <c:pt idx="99">
                  <c:v>3550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4701</c:v>
                </c:pt>
                <c:pt idx="1">
                  <c:v>3294</c:v>
                </c:pt>
                <c:pt idx="2">
                  <c:v>3517</c:v>
                </c:pt>
                <c:pt idx="3">
                  <c:v>3366</c:v>
                </c:pt>
                <c:pt idx="4">
                  <c:v>3425</c:v>
                </c:pt>
                <c:pt idx="5">
                  <c:v>3484</c:v>
                </c:pt>
                <c:pt idx="6">
                  <c:v>3513</c:v>
                </c:pt>
                <c:pt idx="7">
                  <c:v>3356</c:v>
                </c:pt>
                <c:pt idx="8">
                  <c:v>3539</c:v>
                </c:pt>
                <c:pt idx="9">
                  <c:v>3459</c:v>
                </c:pt>
                <c:pt idx="10">
                  <c:v>3404</c:v>
                </c:pt>
                <c:pt idx="11">
                  <c:v>3169</c:v>
                </c:pt>
                <c:pt idx="12">
                  <c:v>3602</c:v>
                </c:pt>
                <c:pt idx="13">
                  <c:v>3519</c:v>
                </c:pt>
                <c:pt idx="14">
                  <c:v>3259</c:v>
                </c:pt>
                <c:pt idx="15">
                  <c:v>3599</c:v>
                </c:pt>
                <c:pt idx="16">
                  <c:v>3545</c:v>
                </c:pt>
                <c:pt idx="17">
                  <c:v>3694</c:v>
                </c:pt>
                <c:pt idx="18">
                  <c:v>3365</c:v>
                </c:pt>
                <c:pt idx="19">
                  <c:v>3347</c:v>
                </c:pt>
                <c:pt idx="20">
                  <c:v>3614</c:v>
                </c:pt>
                <c:pt idx="21">
                  <c:v>3540</c:v>
                </c:pt>
                <c:pt idx="22">
                  <c:v>3305</c:v>
                </c:pt>
                <c:pt idx="23">
                  <c:v>3108</c:v>
                </c:pt>
                <c:pt idx="24">
                  <c:v>3674</c:v>
                </c:pt>
                <c:pt idx="25">
                  <c:v>3419</c:v>
                </c:pt>
                <c:pt idx="26">
                  <c:v>3482</c:v>
                </c:pt>
                <c:pt idx="27">
                  <c:v>3596</c:v>
                </c:pt>
                <c:pt idx="28">
                  <c:v>3402</c:v>
                </c:pt>
                <c:pt idx="29">
                  <c:v>3445</c:v>
                </c:pt>
                <c:pt idx="30">
                  <c:v>3471</c:v>
                </c:pt>
                <c:pt idx="31">
                  <c:v>3519</c:v>
                </c:pt>
                <c:pt idx="32">
                  <c:v>3596</c:v>
                </c:pt>
                <c:pt idx="33">
                  <c:v>3483</c:v>
                </c:pt>
                <c:pt idx="34">
                  <c:v>3477</c:v>
                </c:pt>
                <c:pt idx="35">
                  <c:v>3570</c:v>
                </c:pt>
                <c:pt idx="36">
                  <c:v>3466</c:v>
                </c:pt>
                <c:pt idx="37">
                  <c:v>3670</c:v>
                </c:pt>
                <c:pt idx="38">
                  <c:v>3761</c:v>
                </c:pt>
                <c:pt idx="39">
                  <c:v>3425</c:v>
                </c:pt>
                <c:pt idx="40">
                  <c:v>3450</c:v>
                </c:pt>
                <c:pt idx="41">
                  <c:v>3781</c:v>
                </c:pt>
                <c:pt idx="42">
                  <c:v>3613</c:v>
                </c:pt>
                <c:pt idx="43">
                  <c:v>3492</c:v>
                </c:pt>
                <c:pt idx="44">
                  <c:v>3469</c:v>
                </c:pt>
                <c:pt idx="45">
                  <c:v>3670</c:v>
                </c:pt>
                <c:pt idx="46">
                  <c:v>3682</c:v>
                </c:pt>
                <c:pt idx="47">
                  <c:v>3459</c:v>
                </c:pt>
                <c:pt idx="48">
                  <c:v>3681</c:v>
                </c:pt>
                <c:pt idx="49">
                  <c:v>3934</c:v>
                </c:pt>
                <c:pt idx="50">
                  <c:v>3537</c:v>
                </c:pt>
                <c:pt idx="51">
                  <c:v>3472</c:v>
                </c:pt>
                <c:pt idx="52">
                  <c:v>3816</c:v>
                </c:pt>
                <c:pt idx="53">
                  <c:v>3738</c:v>
                </c:pt>
                <c:pt idx="54">
                  <c:v>3455</c:v>
                </c:pt>
                <c:pt idx="55">
                  <c:v>3229</c:v>
                </c:pt>
                <c:pt idx="56">
                  <c:v>3780</c:v>
                </c:pt>
                <c:pt idx="57">
                  <c:v>3565</c:v>
                </c:pt>
                <c:pt idx="58">
                  <c:v>3723</c:v>
                </c:pt>
                <c:pt idx="59">
                  <c:v>3806</c:v>
                </c:pt>
                <c:pt idx="60">
                  <c:v>3634</c:v>
                </c:pt>
                <c:pt idx="61">
                  <c:v>3303</c:v>
                </c:pt>
                <c:pt idx="62">
                  <c:v>3860</c:v>
                </c:pt>
                <c:pt idx="63">
                  <c:v>3652</c:v>
                </c:pt>
                <c:pt idx="64">
                  <c:v>3578</c:v>
                </c:pt>
                <c:pt idx="65">
                  <c:v>3784</c:v>
                </c:pt>
                <c:pt idx="66">
                  <c:v>3896</c:v>
                </c:pt>
                <c:pt idx="67">
                  <c:v>3750</c:v>
                </c:pt>
                <c:pt idx="68">
                  <c:v>3564</c:v>
                </c:pt>
                <c:pt idx="69">
                  <c:v>3995</c:v>
                </c:pt>
                <c:pt idx="70">
                  <c:v>3733</c:v>
                </c:pt>
                <c:pt idx="71">
                  <c:v>3692</c:v>
                </c:pt>
                <c:pt idx="72">
                  <c:v>3896</c:v>
                </c:pt>
                <c:pt idx="73">
                  <c:v>3932</c:v>
                </c:pt>
                <c:pt idx="74">
                  <c:v>4340</c:v>
                </c:pt>
                <c:pt idx="75">
                  <c:v>3668</c:v>
                </c:pt>
                <c:pt idx="76">
                  <c:v>3859</c:v>
                </c:pt>
                <c:pt idx="77">
                  <c:v>4086</c:v>
                </c:pt>
                <c:pt idx="78">
                  <c:v>3647</c:v>
                </c:pt>
                <c:pt idx="79">
                  <c:v>3753</c:v>
                </c:pt>
                <c:pt idx="80">
                  <c:v>3898</c:v>
                </c:pt>
                <c:pt idx="81">
                  <c:v>3725</c:v>
                </c:pt>
                <c:pt idx="82">
                  <c:v>3623</c:v>
                </c:pt>
                <c:pt idx="83">
                  <c:v>3760</c:v>
                </c:pt>
                <c:pt idx="84">
                  <c:v>3659</c:v>
                </c:pt>
                <c:pt idx="85">
                  <c:v>3462</c:v>
                </c:pt>
                <c:pt idx="86">
                  <c:v>3611</c:v>
                </c:pt>
                <c:pt idx="87">
                  <c:v>3806</c:v>
                </c:pt>
                <c:pt idx="88">
                  <c:v>3619</c:v>
                </c:pt>
                <c:pt idx="89">
                  <c:v>3417</c:v>
                </c:pt>
                <c:pt idx="90">
                  <c:v>3484</c:v>
                </c:pt>
                <c:pt idx="91">
                  <c:v>3467</c:v>
                </c:pt>
                <c:pt idx="92">
                  <c:v>3297</c:v>
                </c:pt>
                <c:pt idx="93">
                  <c:v>2976</c:v>
                </c:pt>
                <c:pt idx="94">
                  <c:v>3478</c:v>
                </c:pt>
                <c:pt idx="95">
                  <c:v>3244</c:v>
                </c:pt>
                <c:pt idx="96">
                  <c:v>3369</c:v>
                </c:pt>
                <c:pt idx="97">
                  <c:v>3543</c:v>
                </c:pt>
                <c:pt idx="98">
                  <c:v>3296</c:v>
                </c:pt>
                <c:pt idx="99">
                  <c:v>3169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41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50</c:v>
                </c:pt>
                <c:pt idx="9">
                  <c:v>25</c:v>
                </c:pt>
                <c:pt idx="10">
                  <c:v>30</c:v>
                </c:pt>
                <c:pt idx="11">
                  <c:v>25</c:v>
                </c:pt>
                <c:pt idx="12">
                  <c:v>34</c:v>
                </c:pt>
                <c:pt idx="13">
                  <c:v>26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65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28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30</c:v>
                </c:pt>
                <c:pt idx="35">
                  <c:v>28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34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30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48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44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25</c:v>
                </c:pt>
                <c:pt idx="64">
                  <c:v>28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29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28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32</c:v>
                </c:pt>
                <c:pt idx="86">
                  <c:v>25</c:v>
                </c:pt>
                <c:pt idx="87">
                  <c:v>28</c:v>
                </c:pt>
                <c:pt idx="88">
                  <c:v>25</c:v>
                </c:pt>
                <c:pt idx="89">
                  <c:v>25</c:v>
                </c:pt>
                <c:pt idx="90">
                  <c:v>26</c:v>
                </c:pt>
                <c:pt idx="91">
                  <c:v>27</c:v>
                </c:pt>
                <c:pt idx="92">
                  <c:v>25</c:v>
                </c:pt>
                <c:pt idx="93">
                  <c:v>25</c:v>
                </c:pt>
                <c:pt idx="94">
                  <c:v>28</c:v>
                </c:pt>
                <c:pt idx="95">
                  <c:v>27</c:v>
                </c:pt>
                <c:pt idx="96">
                  <c:v>49</c:v>
                </c:pt>
                <c:pt idx="97">
                  <c:v>25</c:v>
                </c:pt>
                <c:pt idx="98">
                  <c:v>29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34</c:v>
                </c:pt>
                <c:pt idx="1">
                  <c:v>30</c:v>
                </c:pt>
                <c:pt idx="2">
                  <c:v>30</c:v>
                </c:pt>
                <c:pt idx="3">
                  <c:v>27</c:v>
                </c:pt>
                <c:pt idx="4">
                  <c:v>28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69</c:v>
                </c:pt>
                <c:pt idx="13">
                  <c:v>27</c:v>
                </c:pt>
                <c:pt idx="14">
                  <c:v>27</c:v>
                </c:pt>
                <c:pt idx="15">
                  <c:v>28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31</c:v>
                </c:pt>
                <c:pt idx="27">
                  <c:v>49</c:v>
                </c:pt>
                <c:pt idx="28">
                  <c:v>28</c:v>
                </c:pt>
                <c:pt idx="29">
                  <c:v>34</c:v>
                </c:pt>
                <c:pt idx="30">
                  <c:v>27</c:v>
                </c:pt>
                <c:pt idx="31">
                  <c:v>27</c:v>
                </c:pt>
                <c:pt idx="32">
                  <c:v>54</c:v>
                </c:pt>
                <c:pt idx="33">
                  <c:v>27</c:v>
                </c:pt>
                <c:pt idx="34">
                  <c:v>27</c:v>
                </c:pt>
                <c:pt idx="35">
                  <c:v>30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29</c:v>
                </c:pt>
                <c:pt idx="44">
                  <c:v>27</c:v>
                </c:pt>
                <c:pt idx="45">
                  <c:v>27</c:v>
                </c:pt>
                <c:pt idx="46">
                  <c:v>29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57</c:v>
                </c:pt>
                <c:pt idx="54">
                  <c:v>27</c:v>
                </c:pt>
                <c:pt idx="55">
                  <c:v>27</c:v>
                </c:pt>
                <c:pt idx="56">
                  <c:v>29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30</c:v>
                </c:pt>
                <c:pt idx="70">
                  <c:v>27</c:v>
                </c:pt>
                <c:pt idx="71">
                  <c:v>27</c:v>
                </c:pt>
                <c:pt idx="72">
                  <c:v>28</c:v>
                </c:pt>
                <c:pt idx="73">
                  <c:v>27</c:v>
                </c:pt>
                <c:pt idx="74">
                  <c:v>28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28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33</c:v>
                </c:pt>
                <c:pt idx="88">
                  <c:v>27</c:v>
                </c:pt>
                <c:pt idx="89">
                  <c:v>72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28</c:v>
                </c:pt>
                <c:pt idx="99">
                  <c:v>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34</c:v>
                </c:pt>
                <c:pt idx="1">
                  <c:v>28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33</c:v>
                </c:pt>
                <c:pt idx="6">
                  <c:v>27</c:v>
                </c:pt>
                <c:pt idx="7">
                  <c:v>27</c:v>
                </c:pt>
                <c:pt idx="8">
                  <c:v>31</c:v>
                </c:pt>
                <c:pt idx="9">
                  <c:v>28</c:v>
                </c:pt>
                <c:pt idx="10">
                  <c:v>28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30</c:v>
                </c:pt>
                <c:pt idx="23">
                  <c:v>28</c:v>
                </c:pt>
                <c:pt idx="24">
                  <c:v>28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30</c:v>
                </c:pt>
                <c:pt idx="35">
                  <c:v>31</c:v>
                </c:pt>
                <c:pt idx="36">
                  <c:v>28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33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32</c:v>
                </c:pt>
                <c:pt idx="56">
                  <c:v>29</c:v>
                </c:pt>
                <c:pt idx="57">
                  <c:v>27</c:v>
                </c:pt>
                <c:pt idx="58">
                  <c:v>33</c:v>
                </c:pt>
                <c:pt idx="59">
                  <c:v>28</c:v>
                </c:pt>
                <c:pt idx="60">
                  <c:v>28</c:v>
                </c:pt>
                <c:pt idx="61">
                  <c:v>27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63</c:v>
                </c:pt>
                <c:pt idx="77">
                  <c:v>27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37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51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46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69</c:v>
                </c:pt>
                <c:pt idx="16">
                  <c:v>39</c:v>
                </c:pt>
                <c:pt idx="17">
                  <c:v>54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39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39</c:v>
                </c:pt>
                <c:pt idx="34">
                  <c:v>40</c:v>
                </c:pt>
                <c:pt idx="35">
                  <c:v>101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41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147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40</c:v>
                </c:pt>
                <c:pt idx="49">
                  <c:v>41</c:v>
                </c:pt>
                <c:pt idx="50">
                  <c:v>39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41</c:v>
                </c:pt>
                <c:pt idx="55">
                  <c:v>42</c:v>
                </c:pt>
                <c:pt idx="56">
                  <c:v>40</c:v>
                </c:pt>
                <c:pt idx="57">
                  <c:v>42</c:v>
                </c:pt>
                <c:pt idx="58">
                  <c:v>40</c:v>
                </c:pt>
                <c:pt idx="59">
                  <c:v>39</c:v>
                </c:pt>
                <c:pt idx="60">
                  <c:v>45</c:v>
                </c:pt>
                <c:pt idx="61">
                  <c:v>41</c:v>
                </c:pt>
                <c:pt idx="62">
                  <c:v>39</c:v>
                </c:pt>
                <c:pt idx="63">
                  <c:v>101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38</c:v>
                </c:pt>
                <c:pt idx="78">
                  <c:v>39</c:v>
                </c:pt>
                <c:pt idx="79">
                  <c:v>38</c:v>
                </c:pt>
                <c:pt idx="80">
                  <c:v>38</c:v>
                </c:pt>
                <c:pt idx="81">
                  <c:v>91</c:v>
                </c:pt>
                <c:pt idx="82">
                  <c:v>81</c:v>
                </c:pt>
                <c:pt idx="83">
                  <c:v>60</c:v>
                </c:pt>
                <c:pt idx="84">
                  <c:v>41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36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36</c:v>
                </c:pt>
                <c:pt idx="97">
                  <c:v>38</c:v>
                </c:pt>
                <c:pt idx="98">
                  <c:v>36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5662</c:v>
                </c:pt>
                <c:pt idx="1">
                  <c:v>4496</c:v>
                </c:pt>
                <c:pt idx="2">
                  <c:v>4385</c:v>
                </c:pt>
                <c:pt idx="3">
                  <c:v>4470</c:v>
                </c:pt>
                <c:pt idx="4">
                  <c:v>4658</c:v>
                </c:pt>
                <c:pt idx="5">
                  <c:v>4536</c:v>
                </c:pt>
                <c:pt idx="6">
                  <c:v>4523</c:v>
                </c:pt>
                <c:pt idx="7">
                  <c:v>4460</c:v>
                </c:pt>
                <c:pt idx="8">
                  <c:v>4525</c:v>
                </c:pt>
                <c:pt idx="9">
                  <c:v>4622</c:v>
                </c:pt>
                <c:pt idx="10">
                  <c:v>4448</c:v>
                </c:pt>
                <c:pt idx="11">
                  <c:v>4312</c:v>
                </c:pt>
                <c:pt idx="12">
                  <c:v>4597</c:v>
                </c:pt>
                <c:pt idx="13">
                  <c:v>4467</c:v>
                </c:pt>
                <c:pt idx="14">
                  <c:v>4481</c:v>
                </c:pt>
                <c:pt idx="15">
                  <c:v>4493</c:v>
                </c:pt>
                <c:pt idx="16">
                  <c:v>4455</c:v>
                </c:pt>
                <c:pt idx="17">
                  <c:v>4587</c:v>
                </c:pt>
                <c:pt idx="18">
                  <c:v>4426</c:v>
                </c:pt>
                <c:pt idx="19">
                  <c:v>4417</c:v>
                </c:pt>
                <c:pt idx="20">
                  <c:v>4556</c:v>
                </c:pt>
                <c:pt idx="21">
                  <c:v>4467</c:v>
                </c:pt>
                <c:pt idx="22">
                  <c:v>4535</c:v>
                </c:pt>
                <c:pt idx="23">
                  <c:v>4583</c:v>
                </c:pt>
                <c:pt idx="24">
                  <c:v>4492</c:v>
                </c:pt>
                <c:pt idx="25">
                  <c:v>4401</c:v>
                </c:pt>
                <c:pt idx="26">
                  <c:v>4514</c:v>
                </c:pt>
                <c:pt idx="27">
                  <c:v>4522</c:v>
                </c:pt>
                <c:pt idx="28">
                  <c:v>4488</c:v>
                </c:pt>
                <c:pt idx="29">
                  <c:v>4608</c:v>
                </c:pt>
                <c:pt idx="30">
                  <c:v>4548</c:v>
                </c:pt>
                <c:pt idx="31">
                  <c:v>4482</c:v>
                </c:pt>
                <c:pt idx="32">
                  <c:v>4525</c:v>
                </c:pt>
                <c:pt idx="33">
                  <c:v>4561</c:v>
                </c:pt>
                <c:pt idx="34">
                  <c:v>4483</c:v>
                </c:pt>
                <c:pt idx="35">
                  <c:v>4648</c:v>
                </c:pt>
                <c:pt idx="36">
                  <c:v>4473</c:v>
                </c:pt>
                <c:pt idx="37">
                  <c:v>4571</c:v>
                </c:pt>
                <c:pt idx="38">
                  <c:v>4470</c:v>
                </c:pt>
                <c:pt idx="39">
                  <c:v>4402</c:v>
                </c:pt>
                <c:pt idx="40">
                  <c:v>4529</c:v>
                </c:pt>
                <c:pt idx="41">
                  <c:v>4643</c:v>
                </c:pt>
                <c:pt idx="42">
                  <c:v>4474</c:v>
                </c:pt>
                <c:pt idx="43">
                  <c:v>4431</c:v>
                </c:pt>
                <c:pt idx="44">
                  <c:v>4464</c:v>
                </c:pt>
                <c:pt idx="45">
                  <c:v>4532</c:v>
                </c:pt>
                <c:pt idx="46">
                  <c:v>4520</c:v>
                </c:pt>
                <c:pt idx="47">
                  <c:v>4431</c:v>
                </c:pt>
                <c:pt idx="48">
                  <c:v>4619</c:v>
                </c:pt>
                <c:pt idx="49">
                  <c:v>4712</c:v>
                </c:pt>
                <c:pt idx="50">
                  <c:v>4474</c:v>
                </c:pt>
                <c:pt idx="51">
                  <c:v>4407</c:v>
                </c:pt>
                <c:pt idx="52">
                  <c:v>4513</c:v>
                </c:pt>
                <c:pt idx="53">
                  <c:v>4536</c:v>
                </c:pt>
                <c:pt idx="54">
                  <c:v>4481</c:v>
                </c:pt>
                <c:pt idx="55">
                  <c:v>4598</c:v>
                </c:pt>
                <c:pt idx="56">
                  <c:v>4488</c:v>
                </c:pt>
                <c:pt idx="57">
                  <c:v>4412</c:v>
                </c:pt>
                <c:pt idx="58">
                  <c:v>4525</c:v>
                </c:pt>
                <c:pt idx="59">
                  <c:v>4523</c:v>
                </c:pt>
                <c:pt idx="60">
                  <c:v>4506</c:v>
                </c:pt>
                <c:pt idx="61">
                  <c:v>4300</c:v>
                </c:pt>
                <c:pt idx="62">
                  <c:v>4492</c:v>
                </c:pt>
                <c:pt idx="63">
                  <c:v>4525</c:v>
                </c:pt>
                <c:pt idx="64">
                  <c:v>4415</c:v>
                </c:pt>
                <c:pt idx="65">
                  <c:v>4602</c:v>
                </c:pt>
                <c:pt idx="66">
                  <c:v>4529</c:v>
                </c:pt>
                <c:pt idx="67">
                  <c:v>4493</c:v>
                </c:pt>
                <c:pt idx="68">
                  <c:v>4498</c:v>
                </c:pt>
                <c:pt idx="69">
                  <c:v>4569</c:v>
                </c:pt>
                <c:pt idx="70">
                  <c:v>4448</c:v>
                </c:pt>
                <c:pt idx="71">
                  <c:v>4445</c:v>
                </c:pt>
                <c:pt idx="72">
                  <c:v>4593</c:v>
                </c:pt>
                <c:pt idx="73">
                  <c:v>4550</c:v>
                </c:pt>
                <c:pt idx="74">
                  <c:v>4691</c:v>
                </c:pt>
                <c:pt idx="75">
                  <c:v>4461</c:v>
                </c:pt>
                <c:pt idx="76">
                  <c:v>4519</c:v>
                </c:pt>
                <c:pt idx="77">
                  <c:v>4499</c:v>
                </c:pt>
                <c:pt idx="78">
                  <c:v>4444</c:v>
                </c:pt>
                <c:pt idx="79">
                  <c:v>4512</c:v>
                </c:pt>
                <c:pt idx="80">
                  <c:v>4682</c:v>
                </c:pt>
                <c:pt idx="81">
                  <c:v>4522</c:v>
                </c:pt>
                <c:pt idx="82">
                  <c:v>4521</c:v>
                </c:pt>
                <c:pt idx="83">
                  <c:v>4468</c:v>
                </c:pt>
                <c:pt idx="84">
                  <c:v>4470</c:v>
                </c:pt>
                <c:pt idx="85">
                  <c:v>4486</c:v>
                </c:pt>
                <c:pt idx="86">
                  <c:v>4547</c:v>
                </c:pt>
                <c:pt idx="87">
                  <c:v>4730</c:v>
                </c:pt>
                <c:pt idx="88">
                  <c:v>4469</c:v>
                </c:pt>
                <c:pt idx="89">
                  <c:v>4472</c:v>
                </c:pt>
                <c:pt idx="90">
                  <c:v>4474</c:v>
                </c:pt>
                <c:pt idx="91">
                  <c:v>4538</c:v>
                </c:pt>
                <c:pt idx="92">
                  <c:v>4326</c:v>
                </c:pt>
                <c:pt idx="93">
                  <c:v>4370</c:v>
                </c:pt>
                <c:pt idx="94">
                  <c:v>4452</c:v>
                </c:pt>
                <c:pt idx="95">
                  <c:v>4280</c:v>
                </c:pt>
                <c:pt idx="96">
                  <c:v>4318</c:v>
                </c:pt>
                <c:pt idx="97">
                  <c:v>4410</c:v>
                </c:pt>
                <c:pt idx="98">
                  <c:v>4346</c:v>
                </c:pt>
                <c:pt idx="99">
                  <c:v>4306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24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22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21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115</c:v>
                </c:pt>
                <c:pt idx="74">
                  <c:v>22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24</c:v>
                </c:pt>
                <c:pt idx="83">
                  <c:v>22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19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EB1E4-7694-4FB3-A7E6-1F90D0805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6F8B-EE1A-4711-ACA0-BC7E75DA5316}">
  <dimension ref="A1"/>
  <sheetViews>
    <sheetView tabSelected="1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0.10096935636907996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0.96784891965368647</v>
      </c>
      <c r="I3" s="3" cm="1">
        <f t="array" ref="I3">MAX(ABS('Data-Difference'!J4:'Data-Difference'!J103))</f>
        <v>0.79905540700560329</v>
      </c>
      <c r="J3" s="3" cm="1">
        <f t="array" ref="J3">MAX(ABS('Data-Difference'!K4:'Data-Difference'!K103))</f>
        <v>0.91972009753900619</v>
      </c>
      <c r="K3" s="3" cm="1">
        <f t="array" ref="K3">MAX(ABS('Data-Difference'!L4:'Data-Difference'!L103))</f>
        <v>0.86652351167222263</v>
      </c>
      <c r="L3" s="3" cm="1">
        <f t="array" ref="L3">MAX(ABS('Data-Difference'!M4:'Data-Difference'!M103))</f>
        <v>0.79836646155883317</v>
      </c>
      <c r="M3" s="3" cm="1">
        <f t="array" ref="M3">MAX(ABS('Data-Difference'!N4:'Data-Difference'!N103))</f>
        <v>0.96784891965368647</v>
      </c>
      <c r="N3" s="3" cm="1">
        <f t="array" ref="N3">MAX(ABS('Data-Difference'!O4:'Data-Difference'!O103))</f>
        <v>0.77064959247395459</v>
      </c>
      <c r="O3" s="3" cm="1">
        <f t="array" ref="O3">MAX(ABS('Data-Difference'!P4:'Data-Difference'!P103))</f>
        <v>0.96784891965368647</v>
      </c>
      <c r="P3" s="3" cm="1">
        <f t="array" ref="P3">MAX(ABS('Data-Difference'!Q4:'Data-Difference'!Q103))</f>
        <v>0.82497617509723253</v>
      </c>
      <c r="Q3" s="3" cm="1">
        <f t="array" ref="Q3">MAX(ABS('Data-Difference'!R4:'Data-Difference'!R103))</f>
        <v>6.9174512629270823E-2</v>
      </c>
      <c r="R3" s="3" cm="1">
        <f t="array" ref="R3">MAX(ABS('Data-Difference'!S4:'Data-Difference'!S103))</f>
        <v>0.66754678625299746</v>
      </c>
      <c r="U3">
        <f>MAX(C3:R3)</f>
        <v>1</v>
      </c>
      <c r="V3">
        <f>MIN(C3:R3)</f>
        <v>6.9174512629270823E-2</v>
      </c>
    </row>
    <row r="4" spans="1:22" x14ac:dyDescent="0.25">
      <c r="B4" t="s">
        <v>9</v>
      </c>
      <c r="C4" s="3" cm="1">
        <f t="array" ref="C4">SUM(ABS('Data-Difference'!D4:'Data-Difference'!D103))</f>
        <v>2.4932211661073591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48.686978989261441</v>
      </c>
      <c r="I4" s="3" cm="1">
        <f t="array" ref="I4">SUM(ABS('Data-Difference'!J4:'Data-Difference'!J103))</f>
        <v>45.006821683636325</v>
      </c>
      <c r="J4" s="3" cm="1">
        <f t="array" ref="J4">SUM(ABS('Data-Difference'!K4:'Data-Difference'!K103))</f>
        <v>48.465198037348472</v>
      </c>
      <c r="K4" s="3" cm="1">
        <f t="array" ref="K4">SUM(ABS('Data-Difference'!L4:'Data-Difference'!L103))</f>
        <v>45.735191556917748</v>
      </c>
      <c r="L4" s="3" cm="1">
        <f t="array" ref="L4">SUM(ABS('Data-Difference'!M4:'Data-Difference'!M103))</f>
        <v>45.004139143350628</v>
      </c>
      <c r="M4" s="3" cm="1">
        <f t="array" ref="M4">SUM(ABS('Data-Difference'!N4:'Data-Difference'!N103))</f>
        <v>48.686978989261441</v>
      </c>
      <c r="N4" s="3" cm="1">
        <f t="array" ref="N4">SUM(ABS('Data-Difference'!O4:'Data-Difference'!O103))</f>
        <v>41.655435697679955</v>
      </c>
      <c r="O4" s="3" cm="1">
        <f t="array" ref="O4">SUM(ABS('Data-Difference'!P4:'Data-Difference'!P103))</f>
        <v>48.686978989261434</v>
      </c>
      <c r="P4" s="3" cm="1">
        <f t="array" ref="P4">SUM(ABS('Data-Difference'!Q4:'Data-Difference'!Q103))</f>
        <v>41.915281008373142</v>
      </c>
      <c r="Q4" s="3" cm="1">
        <f t="array" ref="Q4">SUM(ABS('Data-Difference'!R4:'Data-Difference'!R103))</f>
        <v>0.88656380069050211</v>
      </c>
      <c r="R4" s="3" cm="1">
        <f t="array" ref="R4">SUM(ABS('Data-Difference'!S4:'Data-Difference'!S103))</f>
        <v>37.624841025061833</v>
      </c>
      <c r="U4">
        <f t="shared" ref="U4:U5" si="0">MAX(C4:R4)</f>
        <v>50.499999999999957</v>
      </c>
      <c r="V4">
        <f t="shared" ref="V4:V5" si="1">MIN(C4:R4)</f>
        <v>0.88656380069050211</v>
      </c>
    </row>
    <row r="5" spans="1:22" x14ac:dyDescent="0.25">
      <c r="B5" t="s">
        <v>10</v>
      </c>
      <c r="C5" s="3">
        <f>C4/100</f>
        <v>2.4932211661073591E-2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0.48686978989261442</v>
      </c>
      <c r="I5" s="3">
        <f t="shared" si="2"/>
        <v>0.45006821683636322</v>
      </c>
      <c r="J5" s="3">
        <f t="shared" si="2"/>
        <v>0.48465198037348473</v>
      </c>
      <c r="K5" s="3">
        <f t="shared" si="2"/>
        <v>0.45735191556917748</v>
      </c>
      <c r="L5" s="3">
        <f t="shared" si="2"/>
        <v>0.4500413914335063</v>
      </c>
      <c r="M5" s="3">
        <f t="shared" si="2"/>
        <v>0.48686978989261442</v>
      </c>
      <c r="N5" s="3">
        <f t="shared" si="2"/>
        <v>0.41655435697679954</v>
      </c>
      <c r="O5" s="3">
        <f t="shared" si="2"/>
        <v>0.48686978989261431</v>
      </c>
      <c r="P5" s="3">
        <f t="shared" si="2"/>
        <v>0.4191528100837314</v>
      </c>
      <c r="Q5" s="3">
        <f t="shared" si="2"/>
        <v>8.8656380069050203E-3</v>
      </c>
      <c r="R5" s="3">
        <f t="shared" si="2"/>
        <v>0.37624841025061834</v>
      </c>
      <c r="U5">
        <f t="shared" si="0"/>
        <v>0.50499999999999956</v>
      </c>
      <c r="V5">
        <f t="shared" si="1"/>
        <v>8.8656380069050203E-3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34</v>
      </c>
      <c r="C12">
        <f>SUM(Time!D3:D102)</f>
        <v>1334</v>
      </c>
      <c r="D12">
        <f>SUM(Time!E3:E102)</f>
        <v>1</v>
      </c>
      <c r="E12">
        <f>SUM(Time!F3:F102)</f>
        <v>1</v>
      </c>
      <c r="F12">
        <f>SUM(Time!G3:G102)</f>
        <v>4</v>
      </c>
      <c r="G12">
        <f>SUM(Time!H3:H102)</f>
        <v>1</v>
      </c>
      <c r="H12">
        <f>SUM(Time!I3:I102)</f>
        <v>2939</v>
      </c>
      <c r="I12">
        <f>SUM(Time!J3:J102)</f>
        <v>431161</v>
      </c>
      <c r="J12">
        <f>SUM(Time!K3:K102)</f>
        <v>3081887</v>
      </c>
      <c r="K12">
        <f>SUM(Time!L3:L102)</f>
        <v>368312</v>
      </c>
      <c r="L12">
        <f>SUM(Time!M3:M102)</f>
        <v>358057</v>
      </c>
      <c r="M12">
        <f>SUM(Time!N3:N102)</f>
        <v>2739</v>
      </c>
      <c r="N12">
        <f>SUM(Time!O3:O102)</f>
        <v>2940</v>
      </c>
      <c r="O12">
        <f>SUM(Time!P3:P102)</f>
        <v>2831</v>
      </c>
      <c r="P12">
        <f>SUM(Time!Q3:Q102)</f>
        <v>4348</v>
      </c>
      <c r="Q12">
        <f>SUM(Time!R3:R102)</f>
        <v>450939</v>
      </c>
      <c r="R12">
        <f>SUM(Time!S3:S102)</f>
        <v>1947</v>
      </c>
    </row>
    <row r="13" spans="1:22" x14ac:dyDescent="0.25">
      <c r="B13" t="s">
        <v>35</v>
      </c>
      <c r="C13">
        <f>C12/COUNT(Time!D3:D102)</f>
        <v>13.34</v>
      </c>
      <c r="D13">
        <f>D12/COUNT(Time!E3:E102)</f>
        <v>0.01</v>
      </c>
      <c r="E13">
        <f>E12/COUNT(Time!F3:F102)</f>
        <v>0.01</v>
      </c>
      <c r="F13">
        <f>F12/COUNT(Time!G3:G102)</f>
        <v>0.04</v>
      </c>
      <c r="G13">
        <f>G12/COUNT(Time!H3:H102)</f>
        <v>0.01</v>
      </c>
      <c r="H13">
        <f>H12/COUNT(Time!I3:I102)</f>
        <v>29.39</v>
      </c>
      <c r="I13">
        <f>I12/COUNT(Time!J3:J102)</f>
        <v>4311.6099999999997</v>
      </c>
      <c r="J13">
        <f>J12/COUNT(Time!K3:K102)</f>
        <v>30818.87</v>
      </c>
      <c r="K13">
        <f>K12/COUNT(Time!L3:L102)</f>
        <v>3683.12</v>
      </c>
      <c r="L13">
        <f>L12/COUNT(Time!M3:M102)</f>
        <v>3580.57</v>
      </c>
      <c r="M13">
        <f>M12/COUNT(Time!N3:N102)</f>
        <v>27.39</v>
      </c>
      <c r="N13">
        <f>N12/COUNT(Time!O3:O102)</f>
        <v>29.4</v>
      </c>
      <c r="O13">
        <f>O12/COUNT(Time!P3:P102)</f>
        <v>28.31</v>
      </c>
      <c r="P13">
        <f>P12/COUNT(Time!Q3:Q102)</f>
        <v>43.48</v>
      </c>
      <c r="Q13">
        <f>Q12/COUNT(Time!R3:R102)</f>
        <v>4509.3900000000003</v>
      </c>
      <c r="R13">
        <f>R12/COUNT(Time!S3:S102)</f>
        <v>19.47</v>
      </c>
    </row>
    <row r="14" spans="1:22" x14ac:dyDescent="0.25">
      <c r="B14" t="s">
        <v>36</v>
      </c>
      <c r="C14">
        <f>OUR_TIME-OUR_TIME</f>
        <v>0</v>
      </c>
      <c r="D14">
        <f t="shared" ref="D14:R14" si="3">D13-OUR_TIME</f>
        <v>-13.33</v>
      </c>
      <c r="E14">
        <f t="shared" si="3"/>
        <v>-13.33</v>
      </c>
      <c r="F14">
        <f t="shared" si="3"/>
        <v>-13.3</v>
      </c>
      <c r="G14">
        <f t="shared" si="3"/>
        <v>-13.33</v>
      </c>
      <c r="H14">
        <f t="shared" si="3"/>
        <v>16.05</v>
      </c>
      <c r="I14">
        <f t="shared" si="3"/>
        <v>4298.2699999999995</v>
      </c>
      <c r="J14">
        <f t="shared" si="3"/>
        <v>30805.53</v>
      </c>
      <c r="K14">
        <f t="shared" si="3"/>
        <v>3669.7799999999997</v>
      </c>
      <c r="L14">
        <f t="shared" si="3"/>
        <v>3567.23</v>
      </c>
      <c r="M14">
        <f t="shared" si="3"/>
        <v>14.05</v>
      </c>
      <c r="N14">
        <f t="shared" si="3"/>
        <v>16.059999999999999</v>
      </c>
      <c r="O14">
        <f t="shared" si="3"/>
        <v>14.969999999999999</v>
      </c>
      <c r="P14">
        <f t="shared" si="3"/>
        <v>30.139999999999997</v>
      </c>
      <c r="Q14">
        <f t="shared" si="3"/>
        <v>4496.05</v>
      </c>
      <c r="R14">
        <f t="shared" si="3"/>
        <v>6.129999999999999</v>
      </c>
    </row>
    <row r="15" spans="1:22" x14ac:dyDescent="0.25">
      <c r="B15" t="s">
        <v>37</v>
      </c>
      <c r="C15" s="3">
        <v>0</v>
      </c>
      <c r="D15" s="3">
        <f t="shared" ref="D15:R15" si="4">D13/OUR_TIME</f>
        <v>7.4962518740629683E-4</v>
      </c>
      <c r="E15" s="3">
        <f t="shared" si="4"/>
        <v>7.4962518740629683E-4</v>
      </c>
      <c r="F15" s="3">
        <f t="shared" si="4"/>
        <v>2.9985007496251873E-3</v>
      </c>
      <c r="G15" s="3">
        <f t="shared" si="4"/>
        <v>7.4962518740629683E-4</v>
      </c>
      <c r="H15" s="3">
        <f t="shared" si="4"/>
        <v>2.2031484257871066</v>
      </c>
      <c r="I15" s="3">
        <f t="shared" si="4"/>
        <v>323.20914542728633</v>
      </c>
      <c r="J15" s="3">
        <f t="shared" si="4"/>
        <v>2310.2601199400301</v>
      </c>
      <c r="K15" s="3">
        <f t="shared" si="4"/>
        <v>276.09595202398799</v>
      </c>
      <c r="L15" s="3">
        <f t="shared" si="4"/>
        <v>268.40854572713647</v>
      </c>
      <c r="M15" s="3">
        <f t="shared" si="4"/>
        <v>2.0532233883058471</v>
      </c>
      <c r="N15" s="3">
        <f t="shared" si="4"/>
        <v>2.2038980509745127</v>
      </c>
      <c r="O15" s="3">
        <f t="shared" si="4"/>
        <v>2.1221889055472265</v>
      </c>
      <c r="P15" s="3">
        <f t="shared" si="4"/>
        <v>3.2593703148425783</v>
      </c>
      <c r="Q15" s="3">
        <f t="shared" si="4"/>
        <v>338.03523238380814</v>
      </c>
      <c r="R15" s="3">
        <f t="shared" si="4"/>
        <v>1.45952023988006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-3.4599899850621174E-2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-2.2871422950099252E-4</v>
      </c>
      <c r="J1">
        <f t="shared" si="0"/>
        <v>0</v>
      </c>
      <c r="K1">
        <f t="shared" si="0"/>
        <v>0</v>
      </c>
      <c r="L1">
        <f t="shared" si="0"/>
        <v>-1.5634154151988877E-4</v>
      </c>
      <c r="M1">
        <f t="shared" si="0"/>
        <v>0</v>
      </c>
      <c r="N1">
        <f t="shared" si="0"/>
        <v>-2.2871422950099252E-4</v>
      </c>
      <c r="O1">
        <f t="shared" si="0"/>
        <v>-4.8061187719006249E-4</v>
      </c>
      <c r="P1">
        <f t="shared" si="0"/>
        <v>-2.2871422950099252E-4</v>
      </c>
      <c r="Q1">
        <f t="shared" si="0"/>
        <v>-2.4072054754376015E-4</v>
      </c>
      <c r="R1">
        <f t="shared" si="0"/>
        <v>-3.6609933639084602E-3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0.10096935636907996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0.96784891965368647</v>
      </c>
      <c r="J2" cm="1">
        <f t="array" ref="J2">MAX(ABS(J4:J103))</f>
        <v>0.79905540700560329</v>
      </c>
      <c r="K2" cm="1">
        <f t="array" ref="K2">MAX(ABS(K4:K103))</f>
        <v>0.91972009753900619</v>
      </c>
      <c r="L2" cm="1">
        <f t="array" ref="L2">MAX(ABS(L4:L103))</f>
        <v>0.86652351167222263</v>
      </c>
      <c r="M2" cm="1">
        <f t="array" ref="M2">MAX(ABS(M4:M103))</f>
        <v>0.79836646155883317</v>
      </c>
      <c r="N2" cm="1">
        <f t="array" ref="N2">MAX(ABS(N4:N103))</f>
        <v>0.96784891965368647</v>
      </c>
      <c r="O2" cm="1">
        <f t="array" ref="O2">MAX(ABS(O4:O103))</f>
        <v>0.77064959247395459</v>
      </c>
      <c r="P2" cm="1">
        <f t="array" ref="P2">MAX(ABS(P4:P103))</f>
        <v>0.96784891965368647</v>
      </c>
      <c r="Q2" cm="1">
        <f t="array" ref="Q2">MAX(ABS(Q4:Q103))</f>
        <v>0.82497617509723253</v>
      </c>
      <c r="R2" cm="1">
        <f t="array" ref="R2">MAX(ABS(R4:R103))</f>
        <v>6.9174512629270823E-2</v>
      </c>
      <c r="S2" cm="1">
        <f t="array" ref="S2">MAX(ABS(S4:S103))</f>
        <v>0.66754678625299746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-3.2527825321228665E-2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-2.2871422950099252E-4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-1.5634154151988877E-4</v>
      </c>
      <c r="M4">
        <f>'Data-Normalized'!L4-'Data-Normalized'!B4</f>
        <v>0</v>
      </c>
      <c r="N4">
        <f>'Data-Normalized'!M4-'Data-Normalized'!B4</f>
        <v>-2.2871422950099252E-4</v>
      </c>
      <c r="O4">
        <f>'Data-Normalized'!N4-'Data-Normalized'!B4</f>
        <v>-4.8061187719006249E-4</v>
      </c>
      <c r="P4">
        <f>'Data-Normalized'!O4-'Data-Normalized'!B4</f>
        <v>-2.2871422950099252E-4</v>
      </c>
      <c r="Q4">
        <f>'Data-Normalized'!P4-'Data-Normalized'!B4</f>
        <v>-2.4072054754376015E-4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9.9178286885772682E-3</v>
      </c>
      <c r="J5">
        <f>'Data-Normalized'!I5-'Data-Normalized'!B5</f>
        <v>9.7395618190574407E-3</v>
      </c>
      <c r="K5">
        <f>'Data-Normalized'!J5-'Data-Normalized'!B5</f>
        <v>9.9554089025566395E-3</v>
      </c>
      <c r="L5">
        <f>'Data-Normalized'!K5-'Data-Normalized'!B5</f>
        <v>9.8287792294234899E-3</v>
      </c>
      <c r="M5">
        <f>'Data-Normalized'!L5-'Data-Normalized'!B5</f>
        <v>9.7442469664578146E-3</v>
      </c>
      <c r="N5">
        <f>'Data-Normalized'!M5-'Data-Normalized'!B5</f>
        <v>9.9178286885772682E-3</v>
      </c>
      <c r="O5">
        <f>'Data-Normalized'!N5-'Data-Normalized'!B5</f>
        <v>6.4974486916800078E-3</v>
      </c>
      <c r="P5">
        <f>'Data-Normalized'!O5-'Data-Normalized'!B5</f>
        <v>9.9178286885772682E-3</v>
      </c>
      <c r="Q5">
        <f>'Data-Normalized'!P5-'Data-Normalized'!B5</f>
        <v>1.1451914886574377E-3</v>
      </c>
      <c r="R5">
        <f>'Data-Normalized'!Q5-'Data-Normalized'!B5</f>
        <v>-8.7350362147387006E-4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-3.4599899850621174E-2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1.9858635089701981E-2</v>
      </c>
      <c r="J6">
        <f>'Data-Normalized'!I6-'Data-Normalized'!B6</f>
        <v>1.9866506541683204E-2</v>
      </c>
      <c r="K6">
        <f>'Data-Normalized'!J6-'Data-Normalized'!B6</f>
        <v>1.9963985987966448E-2</v>
      </c>
      <c r="L6">
        <f>'Data-Normalized'!K6-'Data-Normalized'!B6</f>
        <v>1.9885195001067446E-2</v>
      </c>
      <c r="M6">
        <f>'Data-Normalized'!L6-'Data-Normalized'!B6</f>
        <v>1.9868928136655417E-2</v>
      </c>
      <c r="N6">
        <f>'Data-Normalized'!M6-'Data-Normalized'!B6</f>
        <v>1.9858635089701981E-2</v>
      </c>
      <c r="O6">
        <f>'Data-Normalized'!N6-'Data-Normalized'!B6</f>
        <v>2.0000000000000018E-2</v>
      </c>
      <c r="P6">
        <f>'Data-Normalized'!O6-'Data-Normalized'!B6</f>
        <v>1.9858635089701981E-2</v>
      </c>
      <c r="Q6">
        <f>'Data-Normalized'!P6-'Data-Normalized'!B6</f>
        <v>1.8991944200286714E-2</v>
      </c>
      <c r="R6">
        <f>'Data-Normalized'!Q6-'Data-Normalized'!B6</f>
        <v>4.3174717452483247E-3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-1.6887168321186752E-2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3.0000000000000027E-2</v>
      </c>
      <c r="J7">
        <f>'Data-Normalized'!I7-'Data-Normalized'!B7</f>
        <v>2.9918476636461855E-2</v>
      </c>
      <c r="K7">
        <f>'Data-Normalized'!J7-'Data-Normalized'!B7</f>
        <v>2.995628610447354E-2</v>
      </c>
      <c r="L7">
        <f>'Data-Normalized'!K7-'Data-Normalized'!B7</f>
        <v>3.0000000000000027E-2</v>
      </c>
      <c r="M7">
        <f>'Data-Normalized'!L7-'Data-Normalized'!B7</f>
        <v>2.9913287065550409E-2</v>
      </c>
      <c r="N7">
        <f>'Data-Normalized'!M7-'Data-Normalized'!B7</f>
        <v>3.0000000000000027E-2</v>
      </c>
      <c r="O7">
        <f>'Data-Normalized'!N7-'Data-Normalized'!B7</f>
        <v>2.95063838969295E-2</v>
      </c>
      <c r="P7">
        <f>'Data-Normalized'!O7-'Data-Normalized'!B7</f>
        <v>3.0000000000000027E-2</v>
      </c>
      <c r="Q7">
        <f>'Data-Normalized'!P7-'Data-Normalized'!B7</f>
        <v>2.9478314961319363E-2</v>
      </c>
      <c r="R7">
        <f>'Data-Normalized'!Q7-'Data-Normalized'!B7</f>
        <v>-3.6609933639084602E-3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2.0101029014849336E-2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3.9773899633741783E-2</v>
      </c>
      <c r="J8">
        <f>'Data-Normalized'!I8-'Data-Normalized'!B8</f>
        <v>3.9926914430525318E-2</v>
      </c>
      <c r="K8">
        <f>'Data-Normalized'!J8-'Data-Normalized'!B8</f>
        <v>3.9690104056128162E-2</v>
      </c>
      <c r="L8">
        <f>'Data-Normalized'!K8-'Data-Normalized'!B8</f>
        <v>3.981581080662433E-2</v>
      </c>
      <c r="M8">
        <f>'Data-Normalized'!L8-'Data-Normalized'!B8</f>
        <v>3.9940854761474243E-2</v>
      </c>
      <c r="N8">
        <f>'Data-Normalized'!M8-'Data-Normalized'!B8</f>
        <v>3.9773899633741783E-2</v>
      </c>
      <c r="O8">
        <f>'Data-Normalized'!N8-'Data-Normalized'!B8</f>
        <v>3.8211705203332391E-2</v>
      </c>
      <c r="P8">
        <f>'Data-Normalized'!O8-'Data-Normalized'!B8</f>
        <v>3.9773899633741783E-2</v>
      </c>
      <c r="Q8">
        <f>'Data-Normalized'!P8-'Data-Normalized'!B8</f>
        <v>3.9329078162119946E-2</v>
      </c>
      <c r="R8">
        <f>'Data-Normalized'!Q8-'Data-Normalized'!B8</f>
        <v>7.4465007821815643E-3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4.2806826164545342E-3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4.9821402292604455E-2</v>
      </c>
      <c r="J9">
        <f>'Data-Normalized'!I9-'Data-Normalized'!B9</f>
        <v>4.9539867359556511E-2</v>
      </c>
      <c r="K9">
        <f>'Data-Normalized'!J9-'Data-Normalized'!B9</f>
        <v>4.9816274931845039E-2</v>
      </c>
      <c r="L9">
        <f>'Data-Normalized'!K9-'Data-Normalized'!B9</f>
        <v>4.9649382714038515E-2</v>
      </c>
      <c r="M9">
        <f>'Data-Normalized'!L9-'Data-Normalized'!B9</f>
        <v>4.9542585093854896E-2</v>
      </c>
      <c r="N9">
        <f>'Data-Normalized'!M9-'Data-Normalized'!B9</f>
        <v>4.9821402292604455E-2</v>
      </c>
      <c r="O9">
        <f>'Data-Normalized'!N9-'Data-Normalized'!B9</f>
        <v>4.6485652003432798E-2</v>
      </c>
      <c r="P9">
        <f>'Data-Normalized'!O9-'Data-Normalized'!B9</f>
        <v>4.9821402292604455E-2</v>
      </c>
      <c r="Q9">
        <f>'Data-Normalized'!P9-'Data-Normalized'!B9</f>
        <v>5.0000000000000044E-2</v>
      </c>
      <c r="R9">
        <f>'Data-Normalized'!Q9-'Data-Normalized'!B9</f>
        <v>3.3286013957793958E-3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-1.1200179090081752E-3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5.9587739363976766E-2</v>
      </c>
      <c r="J10">
        <f>'Data-Normalized'!I10-'Data-Normalized'!B10</f>
        <v>5.9423711259190992E-2</v>
      </c>
      <c r="K10">
        <f>'Data-Normalized'!J10-'Data-Normalized'!B10</f>
        <v>5.9909209601598845E-2</v>
      </c>
      <c r="L10">
        <f>'Data-Normalized'!K10-'Data-Normalized'!B10</f>
        <v>5.9286329525054526E-2</v>
      </c>
      <c r="M10">
        <f>'Data-Normalized'!L10-'Data-Normalized'!B10</f>
        <v>5.941702676969518E-2</v>
      </c>
      <c r="N10">
        <f>'Data-Normalized'!M10-'Data-Normalized'!B10</f>
        <v>5.9587739363976766E-2</v>
      </c>
      <c r="O10">
        <f>'Data-Normalized'!N10-'Data-Normalized'!B10</f>
        <v>5.0402962444590416E-2</v>
      </c>
      <c r="P10">
        <f>'Data-Normalized'!O10-'Data-Normalized'!B10</f>
        <v>5.9587739363976766E-2</v>
      </c>
      <c r="Q10">
        <f>'Data-Normalized'!P10-'Data-Normalized'!B10</f>
        <v>5.1624058045931509E-2</v>
      </c>
      <c r="R10">
        <f>'Data-Normalized'!Q10-'Data-Normalized'!B10</f>
        <v>-2.1544147989233098E-3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1.9356969274434088E-2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6.9806156274487052E-2</v>
      </c>
      <c r="J11">
        <f>'Data-Normalized'!I11-'Data-Normalized'!B11</f>
        <v>6.9397516316426766E-2</v>
      </c>
      <c r="K11">
        <f>'Data-Normalized'!J11-'Data-Normalized'!B11</f>
        <v>6.9630697992976609E-2</v>
      </c>
      <c r="L11">
        <f>'Data-Normalized'!K11-'Data-Normalized'!B11</f>
        <v>6.9461340583454101E-2</v>
      </c>
      <c r="M11">
        <f>'Data-Normalized'!L11-'Data-Normalized'!B11</f>
        <v>6.9402115152355059E-2</v>
      </c>
      <c r="N11">
        <f>'Data-Normalized'!M11-'Data-Normalized'!B11</f>
        <v>6.9806156274487052E-2</v>
      </c>
      <c r="O11">
        <f>'Data-Normalized'!N11-'Data-Normalized'!B11</f>
        <v>6.2139924337606178E-2</v>
      </c>
      <c r="P11">
        <f>'Data-Normalized'!O11-'Data-Normalized'!B11</f>
        <v>6.9806156274487052E-2</v>
      </c>
      <c r="Q11">
        <f>'Data-Normalized'!P11-'Data-Normalized'!B11</f>
        <v>6.4528735720315922E-2</v>
      </c>
      <c r="R11">
        <f>'Data-Normalized'!Q11-'Data-Normalized'!B11</f>
        <v>-2.1873390613891264E-3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-1.9405731066672205E-2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7.9684789981730231E-2</v>
      </c>
      <c r="J12">
        <f>'Data-Normalized'!I12-'Data-Normalized'!B12</f>
        <v>7.9205168195040643E-2</v>
      </c>
      <c r="K12">
        <f>'Data-Normalized'!J12-'Data-Normalized'!B12</f>
        <v>7.9497996836322415E-2</v>
      </c>
      <c r="L12">
        <f>'Data-Normalized'!K12-'Data-Normalized'!B12</f>
        <v>7.9215974265135158E-2</v>
      </c>
      <c r="M12">
        <f>'Data-Normalized'!L12-'Data-Normalized'!B12</f>
        <v>7.9203669510942487E-2</v>
      </c>
      <c r="N12">
        <f>'Data-Normalized'!M12-'Data-Normalized'!B12</f>
        <v>7.9684789981730231E-2</v>
      </c>
      <c r="O12">
        <f>'Data-Normalized'!N12-'Data-Normalized'!B12</f>
        <v>7.1012981051905233E-2</v>
      </c>
      <c r="P12">
        <f>'Data-Normalized'!O12-'Data-Normalized'!B12</f>
        <v>7.9684789981730231E-2</v>
      </c>
      <c r="Q12">
        <f>'Data-Normalized'!P12-'Data-Normalized'!B12</f>
        <v>7.9317239463068345E-2</v>
      </c>
      <c r="R12">
        <f>'Data-Normalized'!Q12-'Data-Normalized'!B12</f>
        <v>5.0319555050745146E-3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-1.6057595626541077E-2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8.9601986522818922E-2</v>
      </c>
      <c r="J13">
        <f>'Data-Normalized'!I13-'Data-Normalized'!B13</f>
        <v>8.8937509613208121E-2</v>
      </c>
      <c r="K13">
        <f>'Data-Normalized'!J13-'Data-Normalized'!B13</f>
        <v>8.9262760522268447E-2</v>
      </c>
      <c r="L13">
        <f>'Data-Normalized'!K13-'Data-Normalized'!B13</f>
        <v>8.9004344640910005E-2</v>
      </c>
      <c r="M13">
        <f>'Data-Normalized'!L13-'Data-Normalized'!B13</f>
        <v>8.8940189168693728E-2</v>
      </c>
      <c r="N13">
        <f>'Data-Normalized'!M13-'Data-Normalized'!B13</f>
        <v>8.9601986522818922E-2</v>
      </c>
      <c r="O13">
        <f>'Data-Normalized'!N13-'Data-Normalized'!B13</f>
        <v>7.8848971368918996E-2</v>
      </c>
      <c r="P13">
        <f>'Data-Normalized'!O13-'Data-Normalized'!B13</f>
        <v>8.9601986522818922E-2</v>
      </c>
      <c r="Q13">
        <f>'Data-Normalized'!P13-'Data-Normalized'!B13</f>
        <v>8.0941610367113004E-2</v>
      </c>
      <c r="R13">
        <f>'Data-Normalized'!Q13-'Data-Normalized'!B13</f>
        <v>1.3541964962117126E-3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1.7132970638711775E-2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9.9710352828295878E-2</v>
      </c>
      <c r="J14">
        <f>'Data-Normalized'!I14-'Data-Normalized'!B14</f>
        <v>9.9014205383127774E-2</v>
      </c>
      <c r="K14">
        <f>'Data-Normalized'!J14-'Data-Normalized'!B14</f>
        <v>9.9551457419814748E-2</v>
      </c>
      <c r="L14">
        <f>'Data-Normalized'!K14-'Data-Normalized'!B14</f>
        <v>9.9064769973227551E-2</v>
      </c>
      <c r="M14">
        <f>'Data-Normalized'!L14-'Data-Normalized'!B14</f>
        <v>9.9006978177454075E-2</v>
      </c>
      <c r="N14">
        <f>'Data-Normalized'!M14-'Data-Normalized'!B14</f>
        <v>9.9710352828295878E-2</v>
      </c>
      <c r="O14">
        <f>'Data-Normalized'!N14-'Data-Normalized'!B14</f>
        <v>8.4700228370882424E-2</v>
      </c>
      <c r="P14">
        <f>'Data-Normalized'!O14-'Data-Normalized'!B14</f>
        <v>9.9710352828295878E-2</v>
      </c>
      <c r="Q14">
        <f>'Data-Normalized'!P14-'Data-Normalized'!B14</f>
        <v>8.9288861769751149E-2</v>
      </c>
      <c r="R14">
        <f>'Data-Normalized'!Q14-'Data-Normalized'!B14</f>
        <v>3.8479694320429081E-3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-1.301191792769929E-2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0.10966372798283941</v>
      </c>
      <c r="J15">
        <f>'Data-Normalized'!I15-'Data-Normalized'!B15</f>
        <v>0.1087410895215527</v>
      </c>
      <c r="K15">
        <f>'Data-Normalized'!J15-'Data-Normalized'!B15</f>
        <v>0.10937747903962569</v>
      </c>
      <c r="L15">
        <f>'Data-Normalized'!K15-'Data-Normalized'!B15</f>
        <v>0.10883603706675948</v>
      </c>
      <c r="M15">
        <f>'Data-Normalized'!L15-'Data-Normalized'!B15</f>
        <v>0.10873894498845438</v>
      </c>
      <c r="N15">
        <f>'Data-Normalized'!M15-'Data-Normalized'!B15</f>
        <v>0.10966372798283941</v>
      </c>
      <c r="O15">
        <f>'Data-Normalized'!N15-'Data-Normalized'!B15</f>
        <v>9.6657874752132833E-2</v>
      </c>
      <c r="P15">
        <f>'Data-Normalized'!O15-'Data-Normalized'!B15</f>
        <v>0.10966372798283941</v>
      </c>
      <c r="Q15">
        <f>'Data-Normalized'!P15-'Data-Normalized'!B15</f>
        <v>9.6937986407669818E-2</v>
      </c>
      <c r="R15">
        <f>'Data-Normalized'!Q15-'Data-Normalized'!B15</f>
        <v>1.1391931269386646E-3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4.2089754285396852E-2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0.119693526202311</v>
      </c>
      <c r="J16">
        <f>'Data-Normalized'!I16-'Data-Normalized'!B16</f>
        <v>0.11866288250493495</v>
      </c>
      <c r="K16">
        <f>'Data-Normalized'!J16-'Data-Normalized'!B16</f>
        <v>0.11936875575389627</v>
      </c>
      <c r="L16">
        <f>'Data-Normalized'!K16-'Data-Normalized'!B16</f>
        <v>0.11871255512793522</v>
      </c>
      <c r="M16">
        <f>'Data-Normalized'!L16-'Data-Normalized'!B16</f>
        <v>0.1186673942867621</v>
      </c>
      <c r="N16">
        <f>'Data-Normalized'!M16-'Data-Normalized'!B16</f>
        <v>0.119693526202311</v>
      </c>
      <c r="O16">
        <f>'Data-Normalized'!N16-'Data-Normalized'!B16</f>
        <v>0.10240989092845509</v>
      </c>
      <c r="P16">
        <f>'Data-Normalized'!O16-'Data-Normalized'!B16</f>
        <v>0.119693526202311</v>
      </c>
      <c r="Q16">
        <f>'Data-Normalized'!P16-'Data-Normalized'!B16</f>
        <v>0.1062991983803252</v>
      </c>
      <c r="R16">
        <f>'Data-Normalized'!Q16-'Data-Normalized'!B16</f>
        <v>1.7146944124422081E-3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2.3571186904103425E-2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0.1296529623824092</v>
      </c>
      <c r="J17">
        <f>'Data-Normalized'!I17-'Data-Normalized'!B17</f>
        <v>0.12828989842407179</v>
      </c>
      <c r="K17">
        <f>'Data-Normalized'!J17-'Data-Normalized'!B17</f>
        <v>0.1290883922745607</v>
      </c>
      <c r="L17">
        <f>'Data-Normalized'!K17-'Data-Normalized'!B17</f>
        <v>0.12847307785185424</v>
      </c>
      <c r="M17">
        <f>'Data-Normalized'!L17-'Data-Normalized'!B17</f>
        <v>0.12828750308309267</v>
      </c>
      <c r="N17">
        <f>'Data-Normalized'!M17-'Data-Normalized'!B17</f>
        <v>0.1296529623824092</v>
      </c>
      <c r="O17">
        <f>'Data-Normalized'!N17-'Data-Normalized'!B17</f>
        <v>0.11157637226587847</v>
      </c>
      <c r="P17">
        <f>'Data-Normalized'!O17-'Data-Normalized'!B17</f>
        <v>0.1296529623824092</v>
      </c>
      <c r="Q17">
        <f>'Data-Normalized'!P17-'Data-Normalized'!B17</f>
        <v>0.11277080281022456</v>
      </c>
      <c r="R17">
        <f>'Data-Normalized'!Q17-'Data-Normalized'!B17</f>
        <v>2.5858269195540018E-3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1.5429482487970603E-2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0.13929588230788814</v>
      </c>
      <c r="J18">
        <f>'Data-Normalized'!I18-'Data-Normalized'!B18</f>
        <v>0.13785331604467099</v>
      </c>
      <c r="K18">
        <f>'Data-Normalized'!J18-'Data-Normalized'!B18</f>
        <v>0.13927411541374857</v>
      </c>
      <c r="L18">
        <f>'Data-Normalized'!K18-'Data-Normalized'!B18</f>
        <v>0.13782193146363986</v>
      </c>
      <c r="M18">
        <f>'Data-Normalized'!L18-'Data-Normalized'!B18</f>
        <v>0.13784257717858484</v>
      </c>
      <c r="N18">
        <f>'Data-Normalized'!M18-'Data-Normalized'!B18</f>
        <v>0.13929588230788814</v>
      </c>
      <c r="O18">
        <f>'Data-Normalized'!N18-'Data-Normalized'!B18</f>
        <v>0.11630232160177956</v>
      </c>
      <c r="P18">
        <f>'Data-Normalized'!O18-'Data-Normalized'!B18</f>
        <v>0.13929588230788814</v>
      </c>
      <c r="Q18">
        <f>'Data-Normalized'!P18-'Data-Normalized'!B18</f>
        <v>0.12252009767118444</v>
      </c>
      <c r="R18">
        <f>'Data-Normalized'!Q18-'Data-Normalized'!B18</f>
        <v>2.9413960314739196E-3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2.0487903775295857E-2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0.14932281950879234</v>
      </c>
      <c r="J19">
        <f>'Data-Normalized'!I19-'Data-Normalized'!B19</f>
        <v>0.14735838275110025</v>
      </c>
      <c r="K19">
        <f>'Data-Normalized'!J19-'Data-Normalized'!B19</f>
        <v>0.14918191174559237</v>
      </c>
      <c r="L19">
        <f>'Data-Normalized'!K19-'Data-Normalized'!B19</f>
        <v>0.14760829705907874</v>
      </c>
      <c r="M19">
        <f>'Data-Normalized'!L19-'Data-Normalized'!B19</f>
        <v>0.14734414488244429</v>
      </c>
      <c r="N19">
        <f>'Data-Normalized'!M19-'Data-Normalized'!B19</f>
        <v>0.14932281950879234</v>
      </c>
      <c r="O19">
        <f>'Data-Normalized'!N19-'Data-Normalized'!B19</f>
        <v>0.12847395605163259</v>
      </c>
      <c r="P19">
        <f>'Data-Normalized'!O19-'Data-Normalized'!B19</f>
        <v>0.14932281950879234</v>
      </c>
      <c r="Q19">
        <f>'Data-Normalized'!P19-'Data-Normalized'!B19</f>
        <v>0.1345506735984825</v>
      </c>
      <c r="R19">
        <f>'Data-Normalized'!Q19-'Data-Normalized'!B19</f>
        <v>2.1496904575657449E-3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1.3424279234753089E-2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0.15927350361289572</v>
      </c>
      <c r="J20">
        <f>'Data-Normalized'!I20-'Data-Normalized'!B20</f>
        <v>0.15705479008111689</v>
      </c>
      <c r="K20">
        <f>'Data-Normalized'!J20-'Data-Normalized'!B20</f>
        <v>0.15915237928105608</v>
      </c>
      <c r="L20">
        <f>'Data-Normalized'!K20-'Data-Normalized'!B20</f>
        <v>0.15722149975298882</v>
      </c>
      <c r="M20">
        <f>'Data-Normalized'!L20-'Data-Normalized'!B20</f>
        <v>0.15704277984291848</v>
      </c>
      <c r="N20">
        <f>'Data-Normalized'!M20-'Data-Normalized'!B20</f>
        <v>0.15927350361289572</v>
      </c>
      <c r="O20">
        <f>'Data-Normalized'!N20-'Data-Normalized'!B20</f>
        <v>0.13155087887987005</v>
      </c>
      <c r="P20">
        <f>'Data-Normalized'!O20-'Data-Normalized'!B20</f>
        <v>0.15927350361289572</v>
      </c>
      <c r="Q20">
        <f>'Data-Normalized'!P20-'Data-Normalized'!B20</f>
        <v>0.14250023866266104</v>
      </c>
      <c r="R20">
        <f>'Data-Normalized'!Q20-'Data-Normalized'!B20</f>
        <v>1.982027018245458E-3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7.9415991417918219E-3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0.16906087933323422</v>
      </c>
      <c r="J21">
        <f>'Data-Normalized'!I21-'Data-Normalized'!B21</f>
        <v>0.16631142462203719</v>
      </c>
      <c r="K21">
        <f>'Data-Normalized'!J21-'Data-Normalized'!B21</f>
        <v>0.16893312753526579</v>
      </c>
      <c r="L21">
        <f>'Data-Normalized'!K21-'Data-Normalized'!B21</f>
        <v>0.16661521032479443</v>
      </c>
      <c r="M21">
        <f>'Data-Normalized'!L21-'Data-Normalized'!B21</f>
        <v>0.16631586982450508</v>
      </c>
      <c r="N21">
        <f>'Data-Normalized'!M21-'Data-Normalized'!B21</f>
        <v>0.16906087933323422</v>
      </c>
      <c r="O21">
        <f>'Data-Normalized'!N21-'Data-Normalized'!B21</f>
        <v>0.13864029688671831</v>
      </c>
      <c r="P21">
        <f>'Data-Normalized'!O21-'Data-Normalized'!B21</f>
        <v>0.16906087933323422</v>
      </c>
      <c r="Q21">
        <f>'Data-Normalized'!P21-'Data-Normalized'!B21</f>
        <v>0.15200627905728892</v>
      </c>
      <c r="R21">
        <f>'Data-Normalized'!Q21-'Data-Normalized'!B21</f>
        <v>7.9532437547469303E-4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1.3221492739820651E-2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0.1790457490039673</v>
      </c>
      <c r="J22">
        <f>'Data-Normalized'!I22-'Data-Normalized'!B22</f>
        <v>0.17584898313247188</v>
      </c>
      <c r="K22">
        <f>'Data-Normalized'!J22-'Data-Normalized'!B22</f>
        <v>0.17904268030800119</v>
      </c>
      <c r="L22">
        <f>'Data-Normalized'!K22-'Data-Normalized'!B22</f>
        <v>0.17616899007655684</v>
      </c>
      <c r="M22">
        <f>'Data-Normalized'!L22-'Data-Normalized'!B22</f>
        <v>0.17585628291807442</v>
      </c>
      <c r="N22">
        <f>'Data-Normalized'!M22-'Data-Normalized'!B22</f>
        <v>0.1790457490039673</v>
      </c>
      <c r="O22">
        <f>'Data-Normalized'!N22-'Data-Normalized'!B22</f>
        <v>0.1470506588739795</v>
      </c>
      <c r="P22">
        <f>'Data-Normalized'!O22-'Data-Normalized'!B22</f>
        <v>0.1790457490039673</v>
      </c>
      <c r="Q22">
        <f>'Data-Normalized'!P22-'Data-Normalized'!B22</f>
        <v>0.15813263236310204</v>
      </c>
      <c r="R22">
        <f>'Data-Normalized'!Q22-'Data-Normalized'!B22</f>
        <v>5.8652986732687928E-4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1.1679800871848389E-2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0.1886391571795154</v>
      </c>
      <c r="J23">
        <f>'Data-Normalized'!I23-'Data-Normalized'!B23</f>
        <v>0.1853687844942058</v>
      </c>
      <c r="K23">
        <f>'Data-Normalized'!J23-'Data-Normalized'!B23</f>
        <v>0.1890896106105564</v>
      </c>
      <c r="L23">
        <f>'Data-Normalized'!K23-'Data-Normalized'!B23</f>
        <v>0.18542969600294035</v>
      </c>
      <c r="M23">
        <f>'Data-Normalized'!L23-'Data-Normalized'!B23</f>
        <v>0.1853684182387042</v>
      </c>
      <c r="N23">
        <f>'Data-Normalized'!M23-'Data-Normalized'!B23</f>
        <v>0.1886391571795154</v>
      </c>
      <c r="O23">
        <f>'Data-Normalized'!N23-'Data-Normalized'!B23</f>
        <v>0.15518110001730601</v>
      </c>
      <c r="P23">
        <f>'Data-Normalized'!O23-'Data-Normalized'!B23</f>
        <v>0.1886391571795154</v>
      </c>
      <c r="Q23">
        <f>'Data-Normalized'!P23-'Data-Normalized'!B23</f>
        <v>0.16295579426319418</v>
      </c>
      <c r="R23">
        <f>'Data-Normalized'!Q23-'Data-Normalized'!B23</f>
        <v>1.4450095610846203E-3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1.5117013369467247E-2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0.19868935755362793</v>
      </c>
      <c r="J24">
        <f>'Data-Normalized'!I24-'Data-Normalized'!B24</f>
        <v>0.19479484658159352</v>
      </c>
      <c r="K24">
        <f>'Data-Normalized'!J24-'Data-Normalized'!B24</f>
        <v>0.19902333313238907</v>
      </c>
      <c r="L24">
        <f>'Data-Normalized'!K24-'Data-Normalized'!B24</f>
        <v>0.19536209731598442</v>
      </c>
      <c r="M24">
        <f>'Data-Normalized'!L24-'Data-Normalized'!B24</f>
        <v>0.19479467600960909</v>
      </c>
      <c r="N24">
        <f>'Data-Normalized'!M24-'Data-Normalized'!B24</f>
        <v>0.19868935755362793</v>
      </c>
      <c r="O24">
        <f>'Data-Normalized'!N24-'Data-Normalized'!B24</f>
        <v>0.17210414079392899</v>
      </c>
      <c r="P24">
        <f>'Data-Normalized'!O24-'Data-Normalized'!B24</f>
        <v>0.19868935755362793</v>
      </c>
      <c r="Q24">
        <f>'Data-Normalized'!P24-'Data-Normalized'!B24</f>
        <v>0.17565702481757373</v>
      </c>
      <c r="R24">
        <f>'Data-Normalized'!Q24-'Data-Normalized'!B24</f>
        <v>7.1717173910241794E-3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1.4631066937873527E-3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0.20810963789674686</v>
      </c>
      <c r="J25">
        <f>'Data-Normalized'!I25-'Data-Normalized'!B25</f>
        <v>0.20398502824687992</v>
      </c>
      <c r="K25">
        <f>'Data-Normalized'!J25-'Data-Normalized'!B25</f>
        <v>0.20870247216455562</v>
      </c>
      <c r="L25">
        <f>'Data-Normalized'!K25-'Data-Normalized'!B25</f>
        <v>0.20416825062585919</v>
      </c>
      <c r="M25">
        <f>'Data-Normalized'!L25-'Data-Normalized'!B25</f>
        <v>0.20397775328708245</v>
      </c>
      <c r="N25">
        <f>'Data-Normalized'!M25-'Data-Normalized'!B25</f>
        <v>0.20810963789674686</v>
      </c>
      <c r="O25">
        <f>'Data-Normalized'!N25-'Data-Normalized'!B25</f>
        <v>0.17867817353050708</v>
      </c>
      <c r="P25">
        <f>'Data-Normalized'!O25-'Data-Normalized'!B25</f>
        <v>0.20810963789674686</v>
      </c>
      <c r="Q25">
        <f>'Data-Normalized'!P25-'Data-Normalized'!B25</f>
        <v>0.19096378901287503</v>
      </c>
      <c r="R25">
        <f>'Data-Normalized'!Q25-'Data-Normalized'!B25</f>
        <v>1.8067596109273554E-3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4.9023840613422465E-3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0.2180119379499067</v>
      </c>
      <c r="J26">
        <f>'Data-Normalized'!I26-'Data-Normalized'!B26</f>
        <v>0.21377744172128976</v>
      </c>
      <c r="K26">
        <f>'Data-Normalized'!J26-'Data-Normalized'!B26</f>
        <v>0.21878882781993247</v>
      </c>
      <c r="L26">
        <f>'Data-Normalized'!K26-'Data-Normalized'!B26</f>
        <v>0.21382483801923002</v>
      </c>
      <c r="M26">
        <f>'Data-Normalized'!L26-'Data-Normalized'!B26</f>
        <v>0.21378102018435685</v>
      </c>
      <c r="N26">
        <f>'Data-Normalized'!M26-'Data-Normalized'!B26</f>
        <v>0.2180119379499067</v>
      </c>
      <c r="O26">
        <f>'Data-Normalized'!N26-'Data-Normalized'!B26</f>
        <v>0.18764993321925028</v>
      </c>
      <c r="P26">
        <f>'Data-Normalized'!O26-'Data-Normalized'!B26</f>
        <v>0.2180119379499067</v>
      </c>
      <c r="Q26">
        <f>'Data-Normalized'!P26-'Data-Normalized'!B26</f>
        <v>0.19522708027246061</v>
      </c>
      <c r="R26">
        <f>'Data-Normalized'!Q26-'Data-Normalized'!B26</f>
        <v>2.8087221363055637E-3</v>
      </c>
      <c r="S26">
        <f>'Data-Normalized'!R26-'Data-Normalized'!B26</f>
        <v>0.21243909163915198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1.7694924755040642E-3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0.22790801237997549</v>
      </c>
      <c r="J27">
        <f>'Data-Normalized'!I27-'Data-Normalized'!B27</f>
        <v>0.22315606745399252</v>
      </c>
      <c r="K27">
        <f>'Data-Normalized'!J27-'Data-Normalized'!B27</f>
        <v>0.2285816132337799</v>
      </c>
      <c r="L27">
        <f>'Data-Normalized'!K27-'Data-Normalized'!B27</f>
        <v>0.22321955098120305</v>
      </c>
      <c r="M27">
        <f>'Data-Normalized'!L27-'Data-Normalized'!B27</f>
        <v>0.22315698779482063</v>
      </c>
      <c r="N27">
        <f>'Data-Normalized'!M27-'Data-Normalized'!B27</f>
        <v>0.22790801237997549</v>
      </c>
      <c r="O27">
        <f>'Data-Normalized'!N27-'Data-Normalized'!B27</f>
        <v>0.19839912898547896</v>
      </c>
      <c r="P27">
        <f>'Data-Normalized'!O27-'Data-Normalized'!B27</f>
        <v>0.22790801237997549</v>
      </c>
      <c r="Q27">
        <f>'Data-Normalized'!P27-'Data-Normalized'!B27</f>
        <v>0.20696621394266213</v>
      </c>
      <c r="R27">
        <f>'Data-Normalized'!Q27-'Data-Normalized'!B27</f>
        <v>-6.8146638012278604E-4</v>
      </c>
      <c r="S27">
        <f>'Data-Normalized'!R27-'Data-Normalized'!B27</f>
        <v>0.1952198215401012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2.0534049168084878E-2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0.23811268987318612</v>
      </c>
      <c r="J28">
        <f>'Data-Normalized'!I28-'Data-Normalized'!B28</f>
        <v>0.23300213018617877</v>
      </c>
      <c r="K28">
        <f>'Data-Normalized'!J28-'Data-Normalized'!B28</f>
        <v>0.23846362957595424</v>
      </c>
      <c r="L28">
        <f>'Data-Normalized'!K28-'Data-Normalized'!B28</f>
        <v>0.23309180888416492</v>
      </c>
      <c r="M28">
        <f>'Data-Normalized'!L28-'Data-Normalized'!B28</f>
        <v>0.23301305100671199</v>
      </c>
      <c r="N28">
        <f>'Data-Normalized'!M28-'Data-Normalized'!B28</f>
        <v>0.23811268987318612</v>
      </c>
      <c r="O28">
        <f>'Data-Normalized'!N28-'Data-Normalized'!B28</f>
        <v>0.20479411394252711</v>
      </c>
      <c r="P28">
        <f>'Data-Normalized'!O28-'Data-Normalized'!B28</f>
        <v>0.23811268987318612</v>
      </c>
      <c r="Q28">
        <f>'Data-Normalized'!P28-'Data-Normalized'!B28</f>
        <v>0.2132902643410638</v>
      </c>
      <c r="R28">
        <f>'Data-Normalized'!Q28-'Data-Normalized'!B28</f>
        <v>1.7573094863789773E-3</v>
      </c>
      <c r="S28">
        <f>'Data-Normalized'!R28-'Data-Normalized'!B28</f>
        <v>0.20219545819576001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4.7385491538268654E-2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0.24818217127950226</v>
      </c>
      <c r="J29">
        <f>'Data-Normalized'!I29-'Data-Normalized'!B29</f>
        <v>0.24315799849143993</v>
      </c>
      <c r="K29">
        <f>'Data-Normalized'!J29-'Data-Normalized'!B29</f>
        <v>0.24843346357670015</v>
      </c>
      <c r="L29">
        <f>'Data-Normalized'!K29-'Data-Normalized'!B29</f>
        <v>0.24310499657981322</v>
      </c>
      <c r="M29">
        <f>'Data-Normalized'!L29-'Data-Normalized'!B29</f>
        <v>0.24316216718011507</v>
      </c>
      <c r="N29">
        <f>'Data-Normalized'!M29-'Data-Normalized'!B29</f>
        <v>0.24818217127950226</v>
      </c>
      <c r="O29">
        <f>'Data-Normalized'!N29-'Data-Normalized'!B29</f>
        <v>0.21857294067750621</v>
      </c>
      <c r="P29">
        <f>'Data-Normalized'!O29-'Data-Normalized'!B29</f>
        <v>0.24818217127950226</v>
      </c>
      <c r="Q29">
        <f>'Data-Normalized'!P29-'Data-Normalized'!B29</f>
        <v>0.22012013576252232</v>
      </c>
      <c r="R29">
        <f>'Data-Normalized'!Q29-'Data-Normalized'!B29</f>
        <v>2.1438453162011539E-3</v>
      </c>
      <c r="S29">
        <f>'Data-Normalized'!R29-'Data-Normalized'!B29</f>
        <v>0.21219545819576002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2.9342247908072827E-2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0.25773108778679754</v>
      </c>
      <c r="J30">
        <f>'Data-Normalized'!I30-'Data-Normalized'!B30</f>
        <v>0.25273459754157102</v>
      </c>
      <c r="K30">
        <f>'Data-Normalized'!J30-'Data-Normalized'!B30</f>
        <v>0.25837352144571069</v>
      </c>
      <c r="L30">
        <f>'Data-Normalized'!K30-'Data-Normalized'!B30</f>
        <v>0.25220237555819358</v>
      </c>
      <c r="M30">
        <f>'Data-Normalized'!L30-'Data-Normalized'!B30</f>
        <v>0.25272605458445596</v>
      </c>
      <c r="N30">
        <f>'Data-Normalized'!M30-'Data-Normalized'!B30</f>
        <v>0.25773108778679754</v>
      </c>
      <c r="O30">
        <f>'Data-Normalized'!N30-'Data-Normalized'!B30</f>
        <v>0.22265170379496191</v>
      </c>
      <c r="P30">
        <f>'Data-Normalized'!O30-'Data-Normalized'!B30</f>
        <v>0.25773108778679754</v>
      </c>
      <c r="Q30">
        <f>'Data-Normalized'!P30-'Data-Normalized'!B30</f>
        <v>0.22438214859307593</v>
      </c>
      <c r="R30">
        <f>'Data-Normalized'!Q30-'Data-Normalized'!B30</f>
        <v>5.8457333412664791E-4</v>
      </c>
      <c r="S30">
        <f>'Data-Normalized'!R30-'Data-Normalized'!B30</f>
        <v>0.22219545819576003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2.516864492792048E-2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0.26792708873082816</v>
      </c>
      <c r="J31">
        <f>'Data-Normalized'!I31-'Data-Normalized'!B31</f>
        <v>0.26270487635651174</v>
      </c>
      <c r="K31">
        <f>'Data-Normalized'!J31-'Data-Normalized'!B31</f>
        <v>0.26834203964358128</v>
      </c>
      <c r="L31">
        <f>'Data-Normalized'!K31-'Data-Normalized'!B31</f>
        <v>0.26217606281628325</v>
      </c>
      <c r="M31">
        <f>'Data-Normalized'!L31-'Data-Normalized'!B31</f>
        <v>0.26270917981301167</v>
      </c>
      <c r="N31">
        <f>'Data-Normalized'!M31-'Data-Normalized'!B31</f>
        <v>0.26792708873082816</v>
      </c>
      <c r="O31">
        <f>'Data-Normalized'!N31-'Data-Normalized'!B31</f>
        <v>0.23392062400746683</v>
      </c>
      <c r="P31">
        <f>'Data-Normalized'!O31-'Data-Normalized'!B31</f>
        <v>0.26792708873082816</v>
      </c>
      <c r="Q31">
        <f>'Data-Normalized'!P31-'Data-Normalized'!B31</f>
        <v>0.23603864368950511</v>
      </c>
      <c r="R31">
        <f>'Data-Normalized'!Q31-'Data-Normalized'!B31</f>
        <v>2.0251129625947772E-3</v>
      </c>
      <c r="S31">
        <f>'Data-Normalized'!R31-'Data-Normalized'!B31</f>
        <v>0.23219545819576004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2.9322562416605247E-2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0.2779656369193334</v>
      </c>
      <c r="J32">
        <f>'Data-Normalized'!I32-'Data-Normalized'!B32</f>
        <v>0.2720107523523394</v>
      </c>
      <c r="K32">
        <f>'Data-Normalized'!J32-'Data-Normalized'!B32</f>
        <v>0.27826679521248543</v>
      </c>
      <c r="L32">
        <f>'Data-Normalized'!K32-'Data-Normalized'!B32</f>
        <v>0.27174901328000989</v>
      </c>
      <c r="M32">
        <f>'Data-Normalized'!L32-'Data-Normalized'!B32</f>
        <v>0.27201263602935</v>
      </c>
      <c r="N32">
        <f>'Data-Normalized'!M32-'Data-Normalized'!B32</f>
        <v>0.2779656369193334</v>
      </c>
      <c r="O32">
        <f>'Data-Normalized'!N32-'Data-Normalized'!B32</f>
        <v>0.24343111219034752</v>
      </c>
      <c r="P32">
        <f>'Data-Normalized'!O32-'Data-Normalized'!B32</f>
        <v>0.2779656369193334</v>
      </c>
      <c r="Q32">
        <f>'Data-Normalized'!P32-'Data-Normalized'!B32</f>
        <v>0.24297133284358796</v>
      </c>
      <c r="R32">
        <f>'Data-Normalized'!Q32-'Data-Normalized'!B32</f>
        <v>3.6108689532645677E-3</v>
      </c>
      <c r="S32">
        <f>'Data-Normalized'!R32-'Data-Normalized'!B32</f>
        <v>0.24219545819576005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2.2487857849257664E-2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0.28802576822418913</v>
      </c>
      <c r="J33">
        <f>'Data-Normalized'!I33-'Data-Normalized'!B33</f>
        <v>0.28159431992891093</v>
      </c>
      <c r="K33">
        <f>'Data-Normalized'!J33-'Data-Normalized'!B33</f>
        <v>0.28797073956552488</v>
      </c>
      <c r="L33">
        <f>'Data-Normalized'!K33-'Data-Normalized'!B33</f>
        <v>0.28130301230462151</v>
      </c>
      <c r="M33">
        <f>'Data-Normalized'!L33-'Data-Normalized'!B33</f>
        <v>0.2815934817436071</v>
      </c>
      <c r="N33">
        <f>'Data-Normalized'!M33-'Data-Normalized'!B33</f>
        <v>0.28802576822418913</v>
      </c>
      <c r="O33">
        <f>'Data-Normalized'!N33-'Data-Normalized'!B33</f>
        <v>0.25321069886059633</v>
      </c>
      <c r="P33">
        <f>'Data-Normalized'!O33-'Data-Normalized'!B33</f>
        <v>0.28802576822418913</v>
      </c>
      <c r="Q33">
        <f>'Data-Normalized'!P33-'Data-Normalized'!B33</f>
        <v>0.25703795581666811</v>
      </c>
      <c r="R33">
        <f>'Data-Normalized'!Q33-'Data-Normalized'!B33</f>
        <v>3.5857748271620471E-3</v>
      </c>
      <c r="S33">
        <f>'Data-Normalized'!R33-'Data-Normalized'!B33</f>
        <v>0.25219545819576006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1.5217365418268902E-2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0.29782897207576975</v>
      </c>
      <c r="J34">
        <f>'Data-Normalized'!I34-'Data-Normalized'!B34</f>
        <v>0.2912216297015725</v>
      </c>
      <c r="K34">
        <f>'Data-Normalized'!J34-'Data-Normalized'!B34</f>
        <v>0.2980493953374086</v>
      </c>
      <c r="L34">
        <f>'Data-Normalized'!K34-'Data-Normalized'!B34</f>
        <v>0.29078349227534617</v>
      </c>
      <c r="M34">
        <f>'Data-Normalized'!L34-'Data-Normalized'!B34</f>
        <v>0.2912206913100982</v>
      </c>
      <c r="N34">
        <f>'Data-Normalized'!M34-'Data-Normalized'!B34</f>
        <v>0.29782897207576975</v>
      </c>
      <c r="O34">
        <f>'Data-Normalized'!N34-'Data-Normalized'!B34</f>
        <v>0.25593741799505754</v>
      </c>
      <c r="P34">
        <f>'Data-Normalized'!O34-'Data-Normalized'!B34</f>
        <v>0.29782897207576975</v>
      </c>
      <c r="Q34">
        <f>'Data-Normalized'!P34-'Data-Normalized'!B34</f>
        <v>0.26316827598307113</v>
      </c>
      <c r="R34">
        <f>'Data-Normalized'!Q34-'Data-Normalized'!B34</f>
        <v>6.4110823822822738E-3</v>
      </c>
      <c r="S34">
        <f>'Data-Normalized'!R34-'Data-Normalized'!B34</f>
        <v>0.26219545819576007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2.0867006833838353E-2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0.3075545232409278</v>
      </c>
      <c r="J35">
        <f>'Data-Normalized'!I35-'Data-Normalized'!B35</f>
        <v>0.30055197949809143</v>
      </c>
      <c r="K35">
        <f>'Data-Normalized'!J35-'Data-Normalized'!B35</f>
        <v>0.30792322446169174</v>
      </c>
      <c r="L35">
        <f>'Data-Normalized'!K35-'Data-Normalized'!B35</f>
        <v>0.29973098259891418</v>
      </c>
      <c r="M35">
        <f>'Data-Normalized'!L35-'Data-Normalized'!B35</f>
        <v>0.30055739583848951</v>
      </c>
      <c r="N35">
        <f>'Data-Normalized'!M35-'Data-Normalized'!B35</f>
        <v>0.3075545232409278</v>
      </c>
      <c r="O35">
        <f>'Data-Normalized'!N35-'Data-Normalized'!B35</f>
        <v>0.26175249600555428</v>
      </c>
      <c r="P35">
        <f>'Data-Normalized'!O35-'Data-Normalized'!B35</f>
        <v>0.3075545232409278</v>
      </c>
      <c r="Q35">
        <f>'Data-Normalized'!P35-'Data-Normalized'!B35</f>
        <v>0.26365011781663572</v>
      </c>
      <c r="R35">
        <f>'Data-Normalized'!Q35-'Data-Normalized'!B35</f>
        <v>3.840886190480064E-3</v>
      </c>
      <c r="S35">
        <f>'Data-Normalized'!R35-'Data-Normalized'!B35</f>
        <v>0.27219545819576008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2.0221059799011565E-2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0.31724095115571094</v>
      </c>
      <c r="J36">
        <f>'Data-Normalized'!I36-'Data-Normalized'!B36</f>
        <v>0.31015993691720445</v>
      </c>
      <c r="K36">
        <f>'Data-Normalized'!J36-'Data-Normalized'!B36</f>
        <v>0.3177411075970511</v>
      </c>
      <c r="L36">
        <f>'Data-Normalized'!K36-'Data-Normalized'!B36</f>
        <v>0.30894363644661882</v>
      </c>
      <c r="M36">
        <f>'Data-Normalized'!L36-'Data-Normalized'!B36</f>
        <v>0.31015666178593138</v>
      </c>
      <c r="N36">
        <f>'Data-Normalized'!M36-'Data-Normalized'!B36</f>
        <v>0.31724095115571094</v>
      </c>
      <c r="O36">
        <f>'Data-Normalized'!N36-'Data-Normalized'!B36</f>
        <v>0.26732314126554202</v>
      </c>
      <c r="P36">
        <f>'Data-Normalized'!O36-'Data-Normalized'!B36</f>
        <v>0.31724095115571094</v>
      </c>
      <c r="Q36">
        <f>'Data-Normalized'!P36-'Data-Normalized'!B36</f>
        <v>0.27296759402346571</v>
      </c>
      <c r="R36">
        <f>'Data-Normalized'!Q36-'Data-Normalized'!B36</f>
        <v>2.8589427281991986E-3</v>
      </c>
      <c r="S36">
        <f>'Data-Normalized'!R36-'Data-Normalized'!B36</f>
        <v>0.28219545819575997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4.2992845349355879E-2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0.32725723447718003</v>
      </c>
      <c r="J37">
        <f>'Data-Normalized'!I37-'Data-Normalized'!B37</f>
        <v>0.31952643069724884</v>
      </c>
      <c r="K37">
        <f>'Data-Normalized'!J37-'Data-Normalized'!B37</f>
        <v>0.32766357269428326</v>
      </c>
      <c r="L37">
        <f>'Data-Normalized'!K37-'Data-Normalized'!B37</f>
        <v>0.31824152478329826</v>
      </c>
      <c r="M37">
        <f>'Data-Normalized'!L37-'Data-Normalized'!B37</f>
        <v>0.3195298726268021</v>
      </c>
      <c r="N37">
        <f>'Data-Normalized'!M37-'Data-Normalized'!B37</f>
        <v>0.32725723447718003</v>
      </c>
      <c r="O37">
        <f>'Data-Normalized'!N37-'Data-Normalized'!B37</f>
        <v>0.28023884651838904</v>
      </c>
      <c r="P37">
        <f>'Data-Normalized'!O37-'Data-Normalized'!B37</f>
        <v>0.32725723447718003</v>
      </c>
      <c r="Q37">
        <f>'Data-Normalized'!P37-'Data-Normalized'!B37</f>
        <v>0.2820109407891539</v>
      </c>
      <c r="R37">
        <f>'Data-Normalized'!Q37-'Data-Normalized'!B37</f>
        <v>6.8532513212393731E-4</v>
      </c>
      <c r="S37">
        <f>'Data-Normalized'!R37-'Data-Normalized'!B37</f>
        <v>0.29219545819575998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3.6895200140832474E-2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0.33730087260890307</v>
      </c>
      <c r="J38">
        <f>'Data-Normalized'!I38-'Data-Normalized'!B38</f>
        <v>0.32869667230193755</v>
      </c>
      <c r="K38">
        <f>'Data-Normalized'!J38-'Data-Normalized'!B38</f>
        <v>0.337751341619415</v>
      </c>
      <c r="L38">
        <f>'Data-Normalized'!K38-'Data-Normalized'!B38</f>
        <v>0.32761694173453693</v>
      </c>
      <c r="M38">
        <f>'Data-Normalized'!L38-'Data-Normalized'!B38</f>
        <v>0.32869544859428734</v>
      </c>
      <c r="N38">
        <f>'Data-Normalized'!M38-'Data-Normalized'!B38</f>
        <v>0.33730087260890307</v>
      </c>
      <c r="O38">
        <f>'Data-Normalized'!N38-'Data-Normalized'!B38</f>
        <v>0.2836677924163401</v>
      </c>
      <c r="P38">
        <f>'Data-Normalized'!O38-'Data-Normalized'!B38</f>
        <v>0.33730087260890307</v>
      </c>
      <c r="Q38">
        <f>'Data-Normalized'!P38-'Data-Normalized'!B38</f>
        <v>0.28698661592771046</v>
      </c>
      <c r="R38">
        <f>'Data-Normalized'!Q38-'Data-Normalized'!B38</f>
        <v>3.7265562116176598E-3</v>
      </c>
      <c r="S38">
        <f>'Data-Normalized'!R38-'Data-Normalized'!B38</f>
        <v>0.30219545819575999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3.2405799974457694E-2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0.34710399094341493</v>
      </c>
      <c r="J39">
        <f>'Data-Normalized'!I39-'Data-Normalized'!B39</f>
        <v>0.33823116633990158</v>
      </c>
      <c r="K39">
        <f>'Data-Normalized'!J39-'Data-Normalized'!B39</f>
        <v>0.34734324779428793</v>
      </c>
      <c r="L39">
        <f>'Data-Normalized'!K39-'Data-Normalized'!B39</f>
        <v>0.33692128295792301</v>
      </c>
      <c r="M39">
        <f>'Data-Normalized'!L39-'Data-Normalized'!B39</f>
        <v>0.3382356110724396</v>
      </c>
      <c r="N39">
        <f>'Data-Normalized'!M39-'Data-Normalized'!B39</f>
        <v>0.34710399094341493</v>
      </c>
      <c r="O39">
        <f>'Data-Normalized'!N39-'Data-Normalized'!B39</f>
        <v>0.28646307166156437</v>
      </c>
      <c r="P39">
        <f>'Data-Normalized'!O39-'Data-Normalized'!B39</f>
        <v>0.34710399094341493</v>
      </c>
      <c r="Q39">
        <f>'Data-Normalized'!P39-'Data-Normalized'!B39</f>
        <v>0.29385667421638506</v>
      </c>
      <c r="R39">
        <f>'Data-Normalized'!Q39-'Data-Normalized'!B39</f>
        <v>6.8499016141279068E-3</v>
      </c>
      <c r="S39">
        <f>'Data-Normalized'!R39-'Data-Normalized'!B39</f>
        <v>0.31219545819576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2.159574190306579E-2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0.35721481321972648</v>
      </c>
      <c r="J40">
        <f>'Data-Normalized'!I40-'Data-Normalized'!B40</f>
        <v>0.34707930250255725</v>
      </c>
      <c r="K40">
        <f>'Data-Normalized'!J40-'Data-Normalized'!B40</f>
        <v>0.35758525805647823</v>
      </c>
      <c r="L40">
        <f>'Data-Normalized'!K40-'Data-Normalized'!B40</f>
        <v>0.34599222389562156</v>
      </c>
      <c r="M40">
        <f>'Data-Normalized'!L40-'Data-Normalized'!B40</f>
        <v>0.34706649014987423</v>
      </c>
      <c r="N40">
        <f>'Data-Normalized'!M40-'Data-Normalized'!B40</f>
        <v>0.35721481321972648</v>
      </c>
      <c r="O40">
        <f>'Data-Normalized'!N40-'Data-Normalized'!B40</f>
        <v>0.3027643317850347</v>
      </c>
      <c r="P40">
        <f>'Data-Normalized'!O40-'Data-Normalized'!B40</f>
        <v>0.35721481321972648</v>
      </c>
      <c r="Q40">
        <f>'Data-Normalized'!P40-'Data-Normalized'!B40</f>
        <v>0.30689617591948204</v>
      </c>
      <c r="R40">
        <f>'Data-Normalized'!Q40-'Data-Normalized'!B40</f>
        <v>1.2320670989026672E-3</v>
      </c>
      <c r="S40">
        <f>'Data-Normalized'!R40-'Data-Normalized'!B40</f>
        <v>0.32219545819576001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2.6700461825077015E-2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0.36680706844245858</v>
      </c>
      <c r="J41">
        <f>'Data-Normalized'!I41-'Data-Normalized'!B41</f>
        <v>0.35594855413990922</v>
      </c>
      <c r="K41">
        <f>'Data-Normalized'!J41-'Data-Normalized'!B41</f>
        <v>0.36713369400302365</v>
      </c>
      <c r="L41">
        <f>'Data-Normalized'!K41-'Data-Normalized'!B41</f>
        <v>0.35460128223870768</v>
      </c>
      <c r="M41">
        <f>'Data-Normalized'!L41-'Data-Normalized'!B41</f>
        <v>0.35594231292551159</v>
      </c>
      <c r="N41">
        <f>'Data-Normalized'!M41-'Data-Normalized'!B41</f>
        <v>0.36680706844245858</v>
      </c>
      <c r="O41">
        <f>'Data-Normalized'!N41-'Data-Normalized'!B41</f>
        <v>0.3084309504570556</v>
      </c>
      <c r="P41">
        <f>'Data-Normalized'!O41-'Data-Normalized'!B41</f>
        <v>0.36680706844245858</v>
      </c>
      <c r="Q41">
        <f>'Data-Normalized'!P41-'Data-Normalized'!B41</f>
        <v>0.3064925890780551</v>
      </c>
      <c r="R41">
        <f>'Data-Normalized'!Q41-'Data-Normalized'!B41</f>
        <v>6.4684196804942751E-4</v>
      </c>
      <c r="S41">
        <f>'Data-Normalized'!R41-'Data-Normalized'!B41</f>
        <v>0.33219545819576002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2.0724332352343611E-2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0.37681920472160846</v>
      </c>
      <c r="J42">
        <f>'Data-Normalized'!I42-'Data-Normalized'!B42</f>
        <v>0.36558346212513526</v>
      </c>
      <c r="K42">
        <f>'Data-Normalized'!J42-'Data-Normalized'!B42</f>
        <v>0.37711731956724126</v>
      </c>
      <c r="L42">
        <f>'Data-Normalized'!K42-'Data-Normalized'!B42</f>
        <v>0.36422344379474592</v>
      </c>
      <c r="M42">
        <f>'Data-Normalized'!L42-'Data-Normalized'!B42</f>
        <v>0.36558844395602319</v>
      </c>
      <c r="N42">
        <f>'Data-Normalized'!M42-'Data-Normalized'!B42</f>
        <v>0.37681920472160846</v>
      </c>
      <c r="O42">
        <f>'Data-Normalized'!N42-'Data-Normalized'!B42</f>
        <v>0.31803726939269861</v>
      </c>
      <c r="P42">
        <f>'Data-Normalized'!O42-'Data-Normalized'!B42</f>
        <v>0.37681920472160846</v>
      </c>
      <c r="Q42">
        <f>'Data-Normalized'!P42-'Data-Normalized'!B42</f>
        <v>0.32027542950987875</v>
      </c>
      <c r="R42">
        <f>'Data-Normalized'!Q42-'Data-Normalized'!B42</f>
        <v>3.1908362737460561E-3</v>
      </c>
      <c r="S42">
        <f>'Data-Normalized'!R42-'Data-Normalized'!B42</f>
        <v>0.34219545819576003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3.14540792246506E-2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0.38680304589401981</v>
      </c>
      <c r="J43">
        <f>'Data-Normalized'!I43-'Data-Normalized'!B43</f>
        <v>0.37468133180462326</v>
      </c>
      <c r="K43">
        <f>'Data-Normalized'!J43-'Data-Normalized'!B43</f>
        <v>0.38685708299855481</v>
      </c>
      <c r="L43">
        <f>'Data-Normalized'!K43-'Data-Normalized'!B43</f>
        <v>0.37331982038295863</v>
      </c>
      <c r="M43">
        <f>'Data-Normalized'!L43-'Data-Normalized'!B43</f>
        <v>0.37468965353045081</v>
      </c>
      <c r="N43">
        <f>'Data-Normalized'!M43-'Data-Normalized'!B43</f>
        <v>0.38680304589401981</v>
      </c>
      <c r="O43">
        <f>'Data-Normalized'!N43-'Data-Normalized'!B43</f>
        <v>0.33099198990442935</v>
      </c>
      <c r="P43">
        <f>'Data-Normalized'!O43-'Data-Normalized'!B43</f>
        <v>0.38680304589401981</v>
      </c>
      <c r="Q43">
        <f>'Data-Normalized'!P43-'Data-Normalized'!B43</f>
        <v>0.32984027008729888</v>
      </c>
      <c r="R43">
        <f>'Data-Normalized'!Q43-'Data-Normalized'!B43</f>
        <v>2.6369117902208528E-3</v>
      </c>
      <c r="S43">
        <f>'Data-Normalized'!R43-'Data-Normalized'!B43</f>
        <v>0.35133800333634335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9.9063990344194774E-3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0.39612300121432098</v>
      </c>
      <c r="J44">
        <f>'Data-Normalized'!I44-'Data-Normalized'!B44</f>
        <v>0.38364604385839407</v>
      </c>
      <c r="K44">
        <f>'Data-Normalized'!J44-'Data-Normalized'!B44</f>
        <v>0.39705932677384481</v>
      </c>
      <c r="L44">
        <f>'Data-Normalized'!K44-'Data-Normalized'!B44</f>
        <v>0.38177222393759691</v>
      </c>
      <c r="M44">
        <f>'Data-Normalized'!L44-'Data-Normalized'!B44</f>
        <v>0.38364487962419391</v>
      </c>
      <c r="N44">
        <f>'Data-Normalized'!M44-'Data-Normalized'!B44</f>
        <v>0.39612300121432098</v>
      </c>
      <c r="O44">
        <f>'Data-Normalized'!N44-'Data-Normalized'!B44</f>
        <v>0.34003244503074725</v>
      </c>
      <c r="P44">
        <f>'Data-Normalized'!O44-'Data-Normalized'!B44</f>
        <v>0.39612300121432098</v>
      </c>
      <c r="Q44">
        <f>'Data-Normalized'!P44-'Data-Normalized'!B44</f>
        <v>0.33848277327297582</v>
      </c>
      <c r="R44">
        <f>'Data-Normalized'!Q44-'Data-Normalized'!B44</f>
        <v>1.9397193149747194E-3</v>
      </c>
      <c r="S44">
        <f>'Data-Normalized'!R44-'Data-Normalized'!B44</f>
        <v>0.36048054847692657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1.66660544431666E-2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0.40638005345738748</v>
      </c>
      <c r="J45">
        <f>'Data-Normalized'!I45-'Data-Normalized'!B45</f>
        <v>0.39278908302252025</v>
      </c>
      <c r="K45">
        <f>'Data-Normalized'!J45-'Data-Normalized'!B45</f>
        <v>0.40690196649663735</v>
      </c>
      <c r="L45">
        <f>'Data-Normalized'!K45-'Data-Normalized'!B45</f>
        <v>0.39111221266133434</v>
      </c>
      <c r="M45">
        <f>'Data-Normalized'!L45-'Data-Normalized'!B45</f>
        <v>0.39278848497341246</v>
      </c>
      <c r="N45">
        <f>'Data-Normalized'!M45-'Data-Normalized'!B45</f>
        <v>0.40638005345738748</v>
      </c>
      <c r="O45">
        <f>'Data-Normalized'!N45-'Data-Normalized'!B45</f>
        <v>0.35050953751258507</v>
      </c>
      <c r="P45">
        <f>'Data-Normalized'!O45-'Data-Normalized'!B45</f>
        <v>0.40638005345738748</v>
      </c>
      <c r="Q45">
        <f>'Data-Normalized'!P45-'Data-Normalized'!B45</f>
        <v>0.34868389007138123</v>
      </c>
      <c r="R45">
        <f>'Data-Normalized'!Q45-'Data-Normalized'!B45</f>
        <v>1.0931867782593141E-3</v>
      </c>
      <c r="S45">
        <f>'Data-Normalized'!R45-'Data-Normalized'!B45</f>
        <v>0.36876563875809321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2.6597596773144994E-2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0.41614671702464523</v>
      </c>
      <c r="J46">
        <f>'Data-Normalized'!I46-'Data-Normalized'!B46</f>
        <v>0.40184648487376384</v>
      </c>
      <c r="K46">
        <f>'Data-Normalized'!J46-'Data-Normalized'!B46</f>
        <v>0.41679392446053665</v>
      </c>
      <c r="L46">
        <f>'Data-Normalized'!K46-'Data-Normalized'!B46</f>
        <v>0.40014042671812056</v>
      </c>
      <c r="M46">
        <f>'Data-Normalized'!L46-'Data-Normalized'!B46</f>
        <v>0.40185845115912744</v>
      </c>
      <c r="N46">
        <f>'Data-Normalized'!M46-'Data-Normalized'!B46</f>
        <v>0.41614671702464523</v>
      </c>
      <c r="O46">
        <f>'Data-Normalized'!N46-'Data-Normalized'!B46</f>
        <v>0.36375788585550817</v>
      </c>
      <c r="P46">
        <f>'Data-Normalized'!O46-'Data-Normalized'!B46</f>
        <v>0.41614671702464523</v>
      </c>
      <c r="Q46">
        <f>'Data-Normalized'!P46-'Data-Normalized'!B46</f>
        <v>0.35970400803119407</v>
      </c>
      <c r="R46">
        <f>'Data-Normalized'!Q46-'Data-Normalized'!B46</f>
        <v>4.9771263160710566E-3</v>
      </c>
      <c r="S46">
        <f>'Data-Normalized'!R46-'Data-Normalized'!B46</f>
        <v>0.36847618044508934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3.3957747533315041E-2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0.42596397288154342</v>
      </c>
      <c r="J47">
        <f>'Data-Normalized'!I47-'Data-Normalized'!B47</f>
        <v>0.41071191641529603</v>
      </c>
      <c r="K47">
        <f>'Data-Normalized'!J47-'Data-Normalized'!B47</f>
        <v>0.42670220812677873</v>
      </c>
      <c r="L47">
        <f>'Data-Normalized'!K47-'Data-Normalized'!B47</f>
        <v>0.40901364619517588</v>
      </c>
      <c r="M47">
        <f>'Data-Normalized'!L47-'Data-Normalized'!B47</f>
        <v>0.41071405762442093</v>
      </c>
      <c r="N47">
        <f>'Data-Normalized'!M47-'Data-Normalized'!B47</f>
        <v>0.42596397288154342</v>
      </c>
      <c r="O47">
        <f>'Data-Normalized'!N47-'Data-Normalized'!B47</f>
        <v>0.36920496779441703</v>
      </c>
      <c r="P47">
        <f>'Data-Normalized'!O47-'Data-Normalized'!B47</f>
        <v>0.42596397288154342</v>
      </c>
      <c r="Q47">
        <f>'Data-Normalized'!P47-'Data-Normalized'!B47</f>
        <v>0.37323689157749051</v>
      </c>
      <c r="R47">
        <f>'Data-Normalized'!Q47-'Data-Normalized'!B47</f>
        <v>2.8357707609129035E-3</v>
      </c>
      <c r="S47">
        <f>'Data-Normalized'!R47-'Data-Normalized'!B47</f>
        <v>0.36818672213208892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3.2744228478955195E-2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0.4356134974328989</v>
      </c>
      <c r="J48">
        <f>'Data-Normalized'!I48-'Data-Normalized'!B48</f>
        <v>0.4204453492894118</v>
      </c>
      <c r="K48">
        <f>'Data-Normalized'!J48-'Data-Normalized'!B48</f>
        <v>0.43667745153934556</v>
      </c>
      <c r="L48">
        <f>'Data-Normalized'!K48-'Data-Normalized'!B48</f>
        <v>0.41819622833783943</v>
      </c>
      <c r="M48">
        <f>'Data-Normalized'!L48-'Data-Normalized'!B48</f>
        <v>0.42045199743620476</v>
      </c>
      <c r="N48">
        <f>'Data-Normalized'!M48-'Data-Normalized'!B48</f>
        <v>0.4356134974328989</v>
      </c>
      <c r="O48">
        <f>'Data-Normalized'!N48-'Data-Normalized'!B48</f>
        <v>0.3816807724905118</v>
      </c>
      <c r="P48">
        <f>'Data-Normalized'!O48-'Data-Normalized'!B48</f>
        <v>0.4356134974328989</v>
      </c>
      <c r="Q48">
        <f>'Data-Normalized'!P48-'Data-Normalized'!B48</f>
        <v>0.37785512209320127</v>
      </c>
      <c r="R48">
        <f>'Data-Normalized'!Q48-'Data-Normalized'!B48</f>
        <v>3.3279384022433245E-3</v>
      </c>
      <c r="S48">
        <f>'Data-Normalized'!R48-'Data-Normalized'!B48</f>
        <v>0.35932271522491821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1.1753174857970228E-2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0.44494295643294512</v>
      </c>
      <c r="J49">
        <f>'Data-Normalized'!I49-'Data-Normalized'!B49</f>
        <v>0.4294040583354658</v>
      </c>
      <c r="K49">
        <f>'Data-Normalized'!J49-'Data-Normalized'!B49</f>
        <v>0.44642647432422677</v>
      </c>
      <c r="L49">
        <f>'Data-Normalized'!K49-'Data-Normalized'!B49</f>
        <v>0.42677248972761495</v>
      </c>
      <c r="M49">
        <f>'Data-Normalized'!L49-'Data-Normalized'!B49</f>
        <v>0.42940429968341065</v>
      </c>
      <c r="N49">
        <f>'Data-Normalized'!M49-'Data-Normalized'!B49</f>
        <v>0.44494295643294512</v>
      </c>
      <c r="O49">
        <f>'Data-Normalized'!N49-'Data-Normalized'!B49</f>
        <v>0.38416166617646863</v>
      </c>
      <c r="P49">
        <f>'Data-Normalized'!O49-'Data-Normalized'!B49</f>
        <v>0.44494295643294512</v>
      </c>
      <c r="Q49">
        <f>'Data-Normalized'!P49-'Data-Normalized'!B49</f>
        <v>0.38671471365765364</v>
      </c>
      <c r="R49">
        <f>'Data-Normalized'!Q49-'Data-Normalized'!B49</f>
        <v>4.8475655946711438E-3</v>
      </c>
      <c r="S49">
        <f>'Data-Normalized'!R49-'Data-Normalized'!B49</f>
        <v>0.36533223751812338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2.6124344749392292E-2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0.45505104715024935</v>
      </c>
      <c r="J50">
        <f>'Data-Normalized'!I50-'Data-Normalized'!B50</f>
        <v>0.43875283694588452</v>
      </c>
      <c r="K50">
        <f>'Data-Normalized'!J50-'Data-Normalized'!B50</f>
        <v>0.45627194058652942</v>
      </c>
      <c r="L50">
        <f>'Data-Normalized'!K50-'Data-Normalized'!B50</f>
        <v>0.43592478089238851</v>
      </c>
      <c r="M50">
        <f>'Data-Normalized'!L50-'Data-Normalized'!B50</f>
        <v>0.43874330151979413</v>
      </c>
      <c r="N50">
        <f>'Data-Normalized'!M50-'Data-Normalized'!B50</f>
        <v>0.45505104715024935</v>
      </c>
      <c r="O50">
        <f>'Data-Normalized'!N50-'Data-Normalized'!B50</f>
        <v>0.39213339866164809</v>
      </c>
      <c r="P50">
        <f>'Data-Normalized'!O50-'Data-Normalized'!B50</f>
        <v>0.45505104715024935</v>
      </c>
      <c r="Q50">
        <f>'Data-Normalized'!P50-'Data-Normalized'!B50</f>
        <v>0.39510454599964606</v>
      </c>
      <c r="R50">
        <f>'Data-Normalized'!Q50-'Data-Normalized'!B50</f>
        <v>2.9777820349723427E-3</v>
      </c>
      <c r="S50">
        <f>'Data-Normalized'!R50-'Data-Normalized'!B50</f>
        <v>0.34141317701036689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2.2797927222113379E-2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0.46489056524507244</v>
      </c>
      <c r="J51">
        <f>'Data-Normalized'!I51-'Data-Normalized'!B51</f>
        <v>0.44857946336637244</v>
      </c>
      <c r="K51">
        <f>'Data-Normalized'!J51-'Data-Normalized'!B51</f>
        <v>0.46608597378014227</v>
      </c>
      <c r="L51">
        <f>'Data-Normalized'!K51-'Data-Normalized'!B51</f>
        <v>0.44535720878443308</v>
      </c>
      <c r="M51">
        <f>'Data-Normalized'!L51-'Data-Normalized'!B51</f>
        <v>0.44856945795853242</v>
      </c>
      <c r="N51">
        <f>'Data-Normalized'!M51-'Data-Normalized'!B51</f>
        <v>0.46489056524507244</v>
      </c>
      <c r="O51">
        <f>'Data-Normalized'!N51-'Data-Normalized'!B51</f>
        <v>0.40424511831956111</v>
      </c>
      <c r="P51">
        <f>'Data-Normalized'!O51-'Data-Normalized'!B51</f>
        <v>0.46489056524507244</v>
      </c>
      <c r="Q51">
        <f>'Data-Normalized'!P51-'Data-Normalized'!B51</f>
        <v>0.40270024447843022</v>
      </c>
      <c r="R51">
        <f>'Data-Normalized'!Q51-'Data-Normalized'!B51</f>
        <v>4.9254275538557213E-4</v>
      </c>
      <c r="S51">
        <f>'Data-Normalized'!R51-'Data-Normalized'!B51</f>
        <v>0.33944174388998272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2.0222444826159314E-2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0.4746373605791413</v>
      </c>
      <c r="J52">
        <f>'Data-Normalized'!I52-'Data-Normalized'!B52</f>
        <v>0.45831113311934069</v>
      </c>
      <c r="K52">
        <f>'Data-Normalized'!J52-'Data-Normalized'!B52</f>
        <v>0.47580507423296847</v>
      </c>
      <c r="L52">
        <f>'Data-Normalized'!K52-'Data-Normalized'!B52</f>
        <v>0.45453860058877282</v>
      </c>
      <c r="M52">
        <f>'Data-Normalized'!L52-'Data-Normalized'!B52</f>
        <v>0.458313496078809</v>
      </c>
      <c r="N52">
        <f>'Data-Normalized'!M52-'Data-Normalized'!B52</f>
        <v>0.4746373605791413</v>
      </c>
      <c r="O52">
        <f>'Data-Normalized'!N52-'Data-Normalized'!B52</f>
        <v>0.4123213904719385</v>
      </c>
      <c r="P52">
        <f>'Data-Normalized'!O52-'Data-Normalized'!B52</f>
        <v>0.4746373605791413</v>
      </c>
      <c r="Q52">
        <f>'Data-Normalized'!P52-'Data-Normalized'!B52</f>
        <v>0.4094297712852063</v>
      </c>
      <c r="R52">
        <f>'Data-Normalized'!Q52-'Data-Normalized'!B52</f>
        <v>1.2980463111245122E-3</v>
      </c>
      <c r="S52">
        <f>'Data-Normalized'!R52-'Data-Normalized'!B52</f>
        <v>0.34944174388998273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3.7971096664386916E-2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0.48430809491819871</v>
      </c>
      <c r="J53">
        <f>'Data-Normalized'!I53-'Data-Normalized'!B53</f>
        <v>0.46806521969832826</v>
      </c>
      <c r="K53">
        <f>'Data-Normalized'!J53-'Data-Normalized'!B53</f>
        <v>0.485607557601342</v>
      </c>
      <c r="L53">
        <f>'Data-Normalized'!K53-'Data-Normalized'!B53</f>
        <v>0.46417191373542943</v>
      </c>
      <c r="M53">
        <f>'Data-Normalized'!L53-'Data-Normalized'!B53</f>
        <v>0.46806714112342174</v>
      </c>
      <c r="N53">
        <f>'Data-Normalized'!M53-'Data-Normalized'!B53</f>
        <v>0.48430809491819871</v>
      </c>
      <c r="O53">
        <f>'Data-Normalized'!N53-'Data-Normalized'!B53</f>
        <v>0.41897821359093801</v>
      </c>
      <c r="P53">
        <f>'Data-Normalized'!O53-'Data-Normalized'!B53</f>
        <v>0.48430809491819871</v>
      </c>
      <c r="Q53">
        <f>'Data-Normalized'!P53-'Data-Normalized'!B53</f>
        <v>0.4189933777490642</v>
      </c>
      <c r="R53">
        <f>'Data-Normalized'!Q53-'Data-Normalized'!B53</f>
        <v>4.6894987424705992E-3</v>
      </c>
      <c r="S53">
        <f>'Data-Normalized'!R53-'Data-Normalized'!B53</f>
        <v>0.35944174388998273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3.4050317888221437E-2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0.49409795220098718</v>
      </c>
      <c r="J54">
        <f>'Data-Normalized'!I54-'Data-Normalized'!B54</f>
        <v>0.47787459271901489</v>
      </c>
      <c r="K54">
        <f>'Data-Normalized'!J54-'Data-Normalized'!B54</f>
        <v>0.49540263348686153</v>
      </c>
      <c r="L54">
        <f>'Data-Normalized'!K54-'Data-Normalized'!B54</f>
        <v>0.4734012323196779</v>
      </c>
      <c r="M54">
        <f>'Data-Normalized'!L54-'Data-Normalized'!B54</f>
        <v>0.47787416725195808</v>
      </c>
      <c r="N54">
        <f>'Data-Normalized'!M54-'Data-Normalized'!B54</f>
        <v>0.49409795220098718</v>
      </c>
      <c r="O54">
        <f>'Data-Normalized'!N54-'Data-Normalized'!B54</f>
        <v>0.42986296582534944</v>
      </c>
      <c r="P54">
        <f>'Data-Normalized'!O54-'Data-Normalized'!B54</f>
        <v>0.49409795220098718</v>
      </c>
      <c r="Q54">
        <f>'Data-Normalized'!P54-'Data-Normalized'!B54</f>
        <v>0.42890919209891598</v>
      </c>
      <c r="R54">
        <f>'Data-Normalized'!Q54-'Data-Normalized'!B54</f>
        <v>1.783823016011099E-3</v>
      </c>
      <c r="S54">
        <f>'Data-Normalized'!R54-'Data-Normalized'!B54</f>
        <v>0.36944174388998274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2.0276022175070407E-2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0.50398488944714315</v>
      </c>
      <c r="J55">
        <f>'Data-Normalized'!I55-'Data-Normalized'!B55</f>
        <v>0.48749426230003678</v>
      </c>
      <c r="K55">
        <f>'Data-Normalized'!J55-'Data-Normalized'!B55</f>
        <v>0.50495925665129826</v>
      </c>
      <c r="L55">
        <f>'Data-Normalized'!K55-'Data-Normalized'!B55</f>
        <v>0.48276205196409416</v>
      </c>
      <c r="M55">
        <f>'Data-Normalized'!L55-'Data-Normalized'!B55</f>
        <v>0.48748675758576354</v>
      </c>
      <c r="N55">
        <f>'Data-Normalized'!M55-'Data-Normalized'!B55</f>
        <v>0.50398488944714315</v>
      </c>
      <c r="O55">
        <f>'Data-Normalized'!N55-'Data-Normalized'!B55</f>
        <v>0.44075891476772655</v>
      </c>
      <c r="P55">
        <f>'Data-Normalized'!O55-'Data-Normalized'!B55</f>
        <v>0.50398488944714315</v>
      </c>
      <c r="Q55">
        <f>'Data-Normalized'!P55-'Data-Normalized'!B55</f>
        <v>0.43835888233363229</v>
      </c>
      <c r="R55">
        <f>'Data-Normalized'!Q55-'Data-Normalized'!B55</f>
        <v>2.7618100968166415E-3</v>
      </c>
      <c r="S55">
        <f>'Data-Normalized'!R55-'Data-Normalized'!B55</f>
        <v>0.37944174388998275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2.3881146271108822E-2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0.5136612658073979</v>
      </c>
      <c r="J56">
        <f>'Data-Normalized'!I56-'Data-Normalized'!B56</f>
        <v>0.49697229448220315</v>
      </c>
      <c r="K56">
        <f>'Data-Normalized'!J56-'Data-Normalized'!B56</f>
        <v>0.51483946985619888</v>
      </c>
      <c r="L56">
        <f>'Data-Normalized'!K56-'Data-Normalized'!B56</f>
        <v>0.49187665952348747</v>
      </c>
      <c r="M56">
        <f>'Data-Normalized'!L56-'Data-Normalized'!B56</f>
        <v>0.49697119990276151</v>
      </c>
      <c r="N56">
        <f>'Data-Normalized'!M56-'Data-Normalized'!B56</f>
        <v>0.5136612658073979</v>
      </c>
      <c r="O56">
        <f>'Data-Normalized'!N56-'Data-Normalized'!B56</f>
        <v>0.44471904738027113</v>
      </c>
      <c r="P56">
        <f>'Data-Normalized'!O56-'Data-Normalized'!B56</f>
        <v>0.5136612658073979</v>
      </c>
      <c r="Q56">
        <f>'Data-Normalized'!P56-'Data-Normalized'!B56</f>
        <v>0.44461276842051567</v>
      </c>
      <c r="R56">
        <f>'Data-Normalized'!Q56-'Data-Normalized'!B56</f>
        <v>3.5899417098479436E-3</v>
      </c>
      <c r="S56">
        <f>'Data-Normalized'!R56-'Data-Normalized'!B56</f>
        <v>0.38944174388998276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2.4083426200325331E-2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0.52390403021361898</v>
      </c>
      <c r="J57">
        <f>'Data-Normalized'!I57-'Data-Normalized'!B57</f>
        <v>0.50650133124042451</v>
      </c>
      <c r="K57">
        <f>'Data-Normalized'!J57-'Data-Normalized'!B57</f>
        <v>0.52496179079016925</v>
      </c>
      <c r="L57">
        <f>'Data-Normalized'!K57-'Data-Normalized'!B57</f>
        <v>0.50155558142279133</v>
      </c>
      <c r="M57">
        <f>'Data-Normalized'!L57-'Data-Normalized'!B57</f>
        <v>0.50649636722510016</v>
      </c>
      <c r="N57">
        <f>'Data-Normalized'!M57-'Data-Normalized'!B57</f>
        <v>0.52390403021361898</v>
      </c>
      <c r="O57">
        <f>'Data-Normalized'!N57-'Data-Normalized'!B57</f>
        <v>0.45929648841111714</v>
      </c>
      <c r="P57">
        <f>'Data-Normalized'!O57-'Data-Normalized'!B57</f>
        <v>0.52390403021361898</v>
      </c>
      <c r="Q57">
        <f>'Data-Normalized'!P57-'Data-Normalized'!B57</f>
        <v>0.45915190725363231</v>
      </c>
      <c r="R57">
        <f>'Data-Normalized'!Q57-'Data-Normalized'!B57</f>
        <v>2.7409371677991623E-3</v>
      </c>
      <c r="S57">
        <f>'Data-Normalized'!R57-'Data-Normalized'!B57</f>
        <v>0.39944174388998277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2.2940697339701055E-2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0.53331510925969172</v>
      </c>
      <c r="J58">
        <f>'Data-Normalized'!I58-'Data-Normalized'!B58</f>
        <v>0.51623115391409535</v>
      </c>
      <c r="K58">
        <f>'Data-Normalized'!J58-'Data-Normalized'!B58</f>
        <v>0.5346327426044446</v>
      </c>
      <c r="L58">
        <f>'Data-Normalized'!K58-'Data-Normalized'!B58</f>
        <v>0.51071012796544135</v>
      </c>
      <c r="M58">
        <f>'Data-Normalized'!L58-'Data-Normalized'!B58</f>
        <v>0.5162283340361018</v>
      </c>
      <c r="N58">
        <f>'Data-Normalized'!M58-'Data-Normalized'!B58</f>
        <v>0.53331510925969172</v>
      </c>
      <c r="O58">
        <f>'Data-Normalized'!N58-'Data-Normalized'!B58</f>
        <v>0.47151283284962725</v>
      </c>
      <c r="P58">
        <f>'Data-Normalized'!O58-'Data-Normalized'!B58</f>
        <v>0.53331510925969172</v>
      </c>
      <c r="Q58">
        <f>'Data-Normalized'!P58-'Data-Normalized'!B58</f>
        <v>0.46652408376216575</v>
      </c>
      <c r="R58">
        <f>'Data-Normalized'!Q58-'Data-Normalized'!B58</f>
        <v>5.2204868345490096E-3</v>
      </c>
      <c r="S58">
        <f>'Data-Normalized'!R58-'Data-Normalized'!B58</f>
        <v>0.40944174388998272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2.0259971487549933E-2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0.54285663300727083</v>
      </c>
      <c r="J59">
        <f>'Data-Normalized'!I59-'Data-Normalized'!B59</f>
        <v>0.52481221920196752</v>
      </c>
      <c r="K59">
        <f>'Data-Normalized'!J59-'Data-Normalized'!B59</f>
        <v>0.54428493204438588</v>
      </c>
      <c r="L59">
        <f>'Data-Normalized'!K59-'Data-Normalized'!B59</f>
        <v>0.51907782955088178</v>
      </c>
      <c r="M59">
        <f>'Data-Normalized'!L59-'Data-Normalized'!B59</f>
        <v>0.52480809646521598</v>
      </c>
      <c r="N59">
        <f>'Data-Normalized'!M59-'Data-Normalized'!B59</f>
        <v>0.54285663300727083</v>
      </c>
      <c r="O59">
        <f>'Data-Normalized'!N59-'Data-Normalized'!B59</f>
        <v>0.47939893136031703</v>
      </c>
      <c r="P59">
        <f>'Data-Normalized'!O59-'Data-Normalized'!B59</f>
        <v>0.54285663300727083</v>
      </c>
      <c r="Q59">
        <f>'Data-Normalized'!P59-'Data-Normalized'!B59</f>
        <v>0.47305800674032422</v>
      </c>
      <c r="R59">
        <f>'Data-Normalized'!Q59-'Data-Normalized'!B59</f>
        <v>2.4907046929251164E-3</v>
      </c>
      <c r="S59">
        <f>'Data-Normalized'!R59-'Data-Normalized'!B59</f>
        <v>0.41944174388998273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2.8561066747410269E-2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0.55277693872484668</v>
      </c>
      <c r="J60">
        <f>'Data-Normalized'!I60-'Data-Normalized'!B60</f>
        <v>0.53422203538735258</v>
      </c>
      <c r="K60">
        <f>'Data-Normalized'!J60-'Data-Normalized'!B60</f>
        <v>0.5539648020781498</v>
      </c>
      <c r="L60">
        <f>'Data-Normalized'!K60-'Data-Normalized'!B60</f>
        <v>0.52844409969183692</v>
      </c>
      <c r="M60">
        <f>'Data-Normalized'!L60-'Data-Normalized'!B60</f>
        <v>0.53421488977203002</v>
      </c>
      <c r="N60">
        <f>'Data-Normalized'!M60-'Data-Normalized'!B60</f>
        <v>0.55277693872484668</v>
      </c>
      <c r="O60">
        <f>'Data-Normalized'!N60-'Data-Normalized'!B60</f>
        <v>0.48779589589673261</v>
      </c>
      <c r="P60">
        <f>'Data-Normalized'!O60-'Data-Normalized'!B60</f>
        <v>0.55277693872484668</v>
      </c>
      <c r="Q60">
        <f>'Data-Normalized'!P60-'Data-Normalized'!B60</f>
        <v>0.48734401073257144</v>
      </c>
      <c r="R60">
        <f>'Data-Normalized'!Q60-'Data-Normalized'!B60</f>
        <v>4.2352677639762026E-3</v>
      </c>
      <c r="S60">
        <f>'Data-Normalized'!R60-'Data-Normalized'!B60</f>
        <v>0.42944174388998274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2.2436782330110039E-2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0.56258931186599304</v>
      </c>
      <c r="J61">
        <f>'Data-Normalized'!I61-'Data-Normalized'!B61</f>
        <v>0.5433975243764102</v>
      </c>
      <c r="K61">
        <f>'Data-Normalized'!J61-'Data-Normalized'!B61</f>
        <v>0.56398756059455102</v>
      </c>
      <c r="L61">
        <f>'Data-Normalized'!K61-'Data-Normalized'!B61</f>
        <v>0.53753674864161383</v>
      </c>
      <c r="M61">
        <f>'Data-Normalized'!L61-'Data-Normalized'!B61</f>
        <v>0.54340452481959534</v>
      </c>
      <c r="N61">
        <f>'Data-Normalized'!M61-'Data-Normalized'!B61</f>
        <v>0.56258931186599304</v>
      </c>
      <c r="O61">
        <f>'Data-Normalized'!N61-'Data-Normalized'!B61</f>
        <v>0.49684013089839457</v>
      </c>
      <c r="P61">
        <f>'Data-Normalized'!O61-'Data-Normalized'!B61</f>
        <v>0.56258931186599304</v>
      </c>
      <c r="Q61">
        <f>'Data-Normalized'!P61-'Data-Normalized'!B61</f>
        <v>0.49350261318046756</v>
      </c>
      <c r="R61">
        <f>'Data-Normalized'!Q61-'Data-Normalized'!B61</f>
        <v>5.2011223748621438E-3</v>
      </c>
      <c r="S61">
        <f>'Data-Normalized'!R61-'Data-Normalized'!B61</f>
        <v>0.43944174388998375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1.8134629267892111E-2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0.5720684887911629</v>
      </c>
      <c r="J62">
        <f>'Data-Normalized'!I62-'Data-Normalized'!B62</f>
        <v>0.55165816338524731</v>
      </c>
      <c r="K62">
        <f>'Data-Normalized'!J62-'Data-Normalized'!B62</f>
        <v>0.573896380328631</v>
      </c>
      <c r="L62">
        <f>'Data-Normalized'!K62-'Data-Normalized'!B62</f>
        <v>0.54552726960163955</v>
      </c>
      <c r="M62">
        <f>'Data-Normalized'!L62-'Data-Normalized'!B62</f>
        <v>0.55165201297436162</v>
      </c>
      <c r="N62">
        <f>'Data-Normalized'!M62-'Data-Normalized'!B62</f>
        <v>0.5720684887911629</v>
      </c>
      <c r="O62">
        <f>'Data-Normalized'!N62-'Data-Normalized'!B62</f>
        <v>0.49802915602365144</v>
      </c>
      <c r="P62">
        <f>'Data-Normalized'!O62-'Data-Normalized'!B62</f>
        <v>0.5720684887911629</v>
      </c>
      <c r="Q62">
        <f>'Data-Normalized'!P62-'Data-Normalized'!B62</f>
        <v>0.49512335644108957</v>
      </c>
      <c r="R62">
        <f>'Data-Normalized'!Q62-'Data-Normalized'!B62</f>
        <v>1.9819904475883443E-3</v>
      </c>
      <c r="S62">
        <f>'Data-Normalized'!R62-'Data-Normalized'!B62</f>
        <v>0.44944174388998376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2.206195108846043E-2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0.58202365752770446</v>
      </c>
      <c r="J63">
        <f>'Data-Normalized'!I63-'Data-Normalized'!B63</f>
        <v>0.56083419810227819</v>
      </c>
      <c r="K63">
        <f>'Data-Normalized'!J63-'Data-Normalized'!B63</f>
        <v>0.58361440864578107</v>
      </c>
      <c r="L63">
        <f>'Data-Normalized'!K63-'Data-Normalized'!B63</f>
        <v>0.55469105692865206</v>
      </c>
      <c r="M63">
        <f>'Data-Normalized'!L63-'Data-Normalized'!B63</f>
        <v>0.56083392071321958</v>
      </c>
      <c r="N63">
        <f>'Data-Normalized'!M63-'Data-Normalized'!B63</f>
        <v>0.58202365752770446</v>
      </c>
      <c r="O63">
        <f>'Data-Normalized'!N63-'Data-Normalized'!B63</f>
        <v>0.49897419815439542</v>
      </c>
      <c r="P63">
        <f>'Data-Normalized'!O63-'Data-Normalized'!B63</f>
        <v>0.58202365752770446</v>
      </c>
      <c r="Q63">
        <f>'Data-Normalized'!P63-'Data-Normalized'!B63</f>
        <v>0.49986630658328618</v>
      </c>
      <c r="R63">
        <f>'Data-Normalized'!Q63-'Data-Normalized'!B63</f>
        <v>4.5834789624205619E-3</v>
      </c>
      <c r="S63">
        <f>'Data-Normalized'!R63-'Data-Normalized'!B63</f>
        <v>0.45944174388998377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3.0860931407571623E-2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0.59176280218877064</v>
      </c>
      <c r="J64">
        <f>'Data-Normalized'!I64-'Data-Normalized'!B64</f>
        <v>0.56920855842513407</v>
      </c>
      <c r="K64">
        <f>'Data-Normalized'!J64-'Data-Normalized'!B64</f>
        <v>0.59315412130659706</v>
      </c>
      <c r="L64">
        <f>'Data-Normalized'!K64-'Data-Normalized'!B64</f>
        <v>0.56321553860131035</v>
      </c>
      <c r="M64">
        <f>'Data-Normalized'!L64-'Data-Normalized'!B64</f>
        <v>0.5692151121932143</v>
      </c>
      <c r="N64">
        <f>'Data-Normalized'!M64-'Data-Normalized'!B64</f>
        <v>0.59176280218877064</v>
      </c>
      <c r="O64">
        <f>'Data-Normalized'!N64-'Data-Normalized'!B64</f>
        <v>0.50557495802845898</v>
      </c>
      <c r="P64">
        <f>'Data-Normalized'!O64-'Data-Normalized'!B64</f>
        <v>0.59176280218877064</v>
      </c>
      <c r="Q64">
        <f>'Data-Normalized'!P64-'Data-Normalized'!B64</f>
        <v>0.51022250894821874</v>
      </c>
      <c r="R64">
        <f>'Data-Normalized'!Q64-'Data-Normalized'!B64</f>
        <v>4.338428425921248E-3</v>
      </c>
      <c r="S64">
        <f>'Data-Normalized'!R64-'Data-Normalized'!B64</f>
        <v>0.46944174388998372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2.0108511199085688E-2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0.60137005493764917</v>
      </c>
      <c r="J65">
        <f>'Data-Normalized'!I65-'Data-Normalized'!B65</f>
        <v>0.57711485206238256</v>
      </c>
      <c r="K65">
        <f>'Data-Normalized'!J65-'Data-Normalized'!B65</f>
        <v>0.60275494570095856</v>
      </c>
      <c r="L65">
        <f>'Data-Normalized'!K65-'Data-Normalized'!B65</f>
        <v>0.57130557811020544</v>
      </c>
      <c r="M65">
        <f>'Data-Normalized'!L65-'Data-Normalized'!B65</f>
        <v>0.57712126214936665</v>
      </c>
      <c r="N65">
        <f>'Data-Normalized'!M65-'Data-Normalized'!B65</f>
        <v>0.60137005493764917</v>
      </c>
      <c r="O65">
        <f>'Data-Normalized'!N65-'Data-Normalized'!B65</f>
        <v>0.5024821102748328</v>
      </c>
      <c r="P65">
        <f>'Data-Normalized'!O65-'Data-Normalized'!B65</f>
        <v>0.60137005493764917</v>
      </c>
      <c r="Q65">
        <f>'Data-Normalized'!P65-'Data-Normalized'!B65</f>
        <v>0.50863921667080081</v>
      </c>
      <c r="R65">
        <f>'Data-Normalized'!Q65-'Data-Normalized'!B65</f>
        <v>3.9687647633433465E-3</v>
      </c>
      <c r="S65">
        <f>'Data-Normalized'!R65-'Data-Normalized'!B65</f>
        <v>0.47944174388998373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2.872415265261874E-2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0.61033174446868887</v>
      </c>
      <c r="J66">
        <f>'Data-Normalized'!I66-'Data-Normalized'!B66</f>
        <v>0.58528573980899279</v>
      </c>
      <c r="K66">
        <f>'Data-Normalized'!J66-'Data-Normalized'!B66</f>
        <v>0.6126139598595336</v>
      </c>
      <c r="L66">
        <f>'Data-Normalized'!K66-'Data-Normalized'!B66</f>
        <v>0.57905489893604822</v>
      </c>
      <c r="M66">
        <f>'Data-Normalized'!L66-'Data-Normalized'!B66</f>
        <v>0.58527748452293338</v>
      </c>
      <c r="N66">
        <f>'Data-Normalized'!M66-'Data-Normalized'!B66</f>
        <v>0.61033174446868887</v>
      </c>
      <c r="O66">
        <f>'Data-Normalized'!N66-'Data-Normalized'!B66</f>
        <v>0.5188825868397513</v>
      </c>
      <c r="P66">
        <f>'Data-Normalized'!O66-'Data-Normalized'!B66</f>
        <v>0.61033174446868887</v>
      </c>
      <c r="Q66">
        <f>'Data-Normalized'!P66-'Data-Normalized'!B66</f>
        <v>0.5229600963049621</v>
      </c>
      <c r="R66">
        <f>'Data-Normalized'!Q66-'Data-Normalized'!B66</f>
        <v>5.9996503244262311E-3</v>
      </c>
      <c r="S66">
        <f>'Data-Normalized'!R66-'Data-Normalized'!B66</f>
        <v>0.48944174388998374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2.6029283640051859E-2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0.62006106852890541</v>
      </c>
      <c r="J67">
        <f>'Data-Normalized'!I67-'Data-Normalized'!B67</f>
        <v>0.59298029099223182</v>
      </c>
      <c r="K67">
        <f>'Data-Normalized'!J67-'Data-Normalized'!B67</f>
        <v>0.62231819661321208</v>
      </c>
      <c r="L67">
        <f>'Data-Normalized'!K67-'Data-Normalized'!B67</f>
        <v>0.58717084396584818</v>
      </c>
      <c r="M67">
        <f>'Data-Normalized'!L67-'Data-Normalized'!B67</f>
        <v>0.59297253275909056</v>
      </c>
      <c r="N67">
        <f>'Data-Normalized'!M67-'Data-Normalized'!B67</f>
        <v>0.62006106852890541</v>
      </c>
      <c r="O67">
        <f>'Data-Normalized'!N67-'Data-Normalized'!B67</f>
        <v>0.53274248472790264</v>
      </c>
      <c r="P67">
        <f>'Data-Normalized'!O67-'Data-Normalized'!B67</f>
        <v>0.62006106852890541</v>
      </c>
      <c r="Q67">
        <f>'Data-Normalized'!P67-'Data-Normalized'!B67</f>
        <v>0.53364408947790309</v>
      </c>
      <c r="R67">
        <f>'Data-Normalized'!Q67-'Data-Normalized'!B67</f>
        <v>4.5888023420493917E-3</v>
      </c>
      <c r="S67">
        <f>'Data-Normalized'!R67-'Data-Normalized'!B67</f>
        <v>0.49944174388998375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3.2328280954769084E-2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0.6292292893452448</v>
      </c>
      <c r="J68">
        <f>'Data-Normalized'!I68-'Data-Normalized'!B68</f>
        <v>0.60118089992390134</v>
      </c>
      <c r="K68">
        <f>'Data-Normalized'!J68-'Data-Normalized'!B68</f>
        <v>0.63220664576944385</v>
      </c>
      <c r="L68">
        <f>'Data-Normalized'!K68-'Data-Normalized'!B68</f>
        <v>0.59526476773664516</v>
      </c>
      <c r="M68">
        <f>'Data-Normalized'!L68-'Data-Normalized'!B68</f>
        <v>0.60118134260109324</v>
      </c>
      <c r="N68">
        <f>'Data-Normalized'!M68-'Data-Normalized'!B68</f>
        <v>0.6292292893452448</v>
      </c>
      <c r="O68">
        <f>'Data-Normalized'!N68-'Data-Normalized'!B68</f>
        <v>0.54269507538132988</v>
      </c>
      <c r="P68">
        <f>'Data-Normalized'!O68-'Data-Normalized'!B68</f>
        <v>0.6292292893452448</v>
      </c>
      <c r="Q68">
        <f>'Data-Normalized'!P68-'Data-Normalized'!B68</f>
        <v>0.54224951966191925</v>
      </c>
      <c r="R68">
        <f>'Data-Normalized'!Q68-'Data-Normalized'!B68</f>
        <v>6.7671259732078326E-3</v>
      </c>
      <c r="S68">
        <f>'Data-Normalized'!R68-'Data-Normalized'!B68</f>
        <v>0.50944174388998376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2.9309813563597298E-2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0.63846648941856465</v>
      </c>
      <c r="J69">
        <f>'Data-Normalized'!I69-'Data-Normalized'!B69</f>
        <v>0.60859969056384378</v>
      </c>
      <c r="K69">
        <f>'Data-Normalized'!J69-'Data-Normalized'!B69</f>
        <v>0.6419806688089571</v>
      </c>
      <c r="L69">
        <f>'Data-Normalized'!K69-'Data-Normalized'!B69</f>
        <v>0.60281448762027867</v>
      </c>
      <c r="M69">
        <f>'Data-Normalized'!L69-'Data-Normalized'!B69</f>
        <v>0.60858910203034089</v>
      </c>
      <c r="N69">
        <f>'Data-Normalized'!M69-'Data-Normalized'!B69</f>
        <v>0.63846648941856465</v>
      </c>
      <c r="O69">
        <f>'Data-Normalized'!N69-'Data-Normalized'!B69</f>
        <v>0.55348797350563639</v>
      </c>
      <c r="P69">
        <f>'Data-Normalized'!O69-'Data-Normalized'!B69</f>
        <v>0.63846648941856465</v>
      </c>
      <c r="Q69">
        <f>'Data-Normalized'!P69-'Data-Normalized'!B69</f>
        <v>0.55151567364576448</v>
      </c>
      <c r="R69">
        <f>'Data-Normalized'!Q69-'Data-Normalized'!B69</f>
        <v>5.69737418252525E-3</v>
      </c>
      <c r="S69">
        <f>'Data-Normalized'!R69-'Data-Normalized'!B69</f>
        <v>0.51944174388998376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2.119652813474332E-2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0.64900295244441075</v>
      </c>
      <c r="J70">
        <f>'Data-Normalized'!I70-'Data-Normalized'!B70</f>
        <v>0.61704205698810632</v>
      </c>
      <c r="K70">
        <f>'Data-Normalized'!J70-'Data-Normalized'!B70</f>
        <v>0.65137661782227796</v>
      </c>
      <c r="L70">
        <f>'Data-Normalized'!K70-'Data-Normalized'!B70</f>
        <v>0.61219103226045624</v>
      </c>
      <c r="M70">
        <f>'Data-Normalized'!L70-'Data-Normalized'!B70</f>
        <v>0.61702455174822135</v>
      </c>
      <c r="N70">
        <f>'Data-Normalized'!M70-'Data-Normalized'!B70</f>
        <v>0.64900295244441075</v>
      </c>
      <c r="O70">
        <f>'Data-Normalized'!N70-'Data-Normalized'!B70</f>
        <v>0.55825403013348485</v>
      </c>
      <c r="P70">
        <f>'Data-Normalized'!O70-'Data-Normalized'!B70</f>
        <v>0.64900295244441075</v>
      </c>
      <c r="Q70">
        <f>'Data-Normalized'!P70-'Data-Normalized'!B70</f>
        <v>0.55877221443953684</v>
      </c>
      <c r="R70">
        <f>'Data-Normalized'!Q70-'Data-Normalized'!B70</f>
        <v>5.5205053921093539E-3</v>
      </c>
      <c r="S70">
        <f>'Data-Normalized'!R70-'Data-Normalized'!B70</f>
        <v>0.52944174388998366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2.1631974002507881E-2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0.65864572383779785</v>
      </c>
      <c r="J71">
        <f>'Data-Normalized'!I71-'Data-Normalized'!B71</f>
        <v>0.62416640639640297</v>
      </c>
      <c r="K71">
        <f>'Data-Normalized'!J71-'Data-Normalized'!B71</f>
        <v>0.6609897717769162</v>
      </c>
      <c r="L71">
        <f>'Data-Normalized'!K71-'Data-Normalized'!B71</f>
        <v>0.62016914864215189</v>
      </c>
      <c r="M71">
        <f>'Data-Normalized'!L71-'Data-Normalized'!B71</f>
        <v>0.62415767844914227</v>
      </c>
      <c r="N71">
        <f>'Data-Normalized'!M71-'Data-Normalized'!B71</f>
        <v>0.65864572383779785</v>
      </c>
      <c r="O71">
        <f>'Data-Normalized'!N71-'Data-Normalized'!B71</f>
        <v>0.57111500341588139</v>
      </c>
      <c r="P71">
        <f>'Data-Normalized'!O71-'Data-Normalized'!B71</f>
        <v>0.65864572383779785</v>
      </c>
      <c r="Q71">
        <f>'Data-Normalized'!P71-'Data-Normalized'!B71</f>
        <v>0.56865164494213816</v>
      </c>
      <c r="R71">
        <f>'Data-Normalized'!Q71-'Data-Normalized'!B71</f>
        <v>2.5408393129535689E-3</v>
      </c>
      <c r="S71">
        <f>'Data-Normalized'!R71-'Data-Normalized'!B71</f>
        <v>0.53944174388998367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2.0436000627112427E-2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0.66825195573474216</v>
      </c>
      <c r="J72">
        <f>'Data-Normalized'!I72-'Data-Normalized'!B72</f>
        <v>0.63237310229393917</v>
      </c>
      <c r="K72">
        <f>'Data-Normalized'!J72-'Data-Normalized'!B72</f>
        <v>0.67089215869693897</v>
      </c>
      <c r="L72">
        <f>'Data-Normalized'!K72-'Data-Normalized'!B72</f>
        <v>0.62858718900884281</v>
      </c>
      <c r="M72">
        <f>'Data-Normalized'!L72-'Data-Normalized'!B72</f>
        <v>0.63236581998336416</v>
      </c>
      <c r="N72">
        <f>'Data-Normalized'!M72-'Data-Normalized'!B72</f>
        <v>0.66825195573474216</v>
      </c>
      <c r="O72">
        <f>'Data-Normalized'!N72-'Data-Normalized'!B72</f>
        <v>0.58088237468643467</v>
      </c>
      <c r="P72">
        <f>'Data-Normalized'!O72-'Data-Normalized'!B72</f>
        <v>0.66825195573474216</v>
      </c>
      <c r="Q72">
        <f>'Data-Normalized'!P72-'Data-Normalized'!B72</f>
        <v>0.5791379391954925</v>
      </c>
      <c r="R72">
        <f>'Data-Normalized'!Q72-'Data-Normalized'!B72</f>
        <v>4.4462875467002339E-3</v>
      </c>
      <c r="S72">
        <f>'Data-Normalized'!R72-'Data-Normalized'!B72</f>
        <v>0.54823504324358807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3.1287651475115918E-2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0.67844020144914086</v>
      </c>
      <c r="J73">
        <f>'Data-Normalized'!I73-'Data-Normalized'!B73</f>
        <v>0.64061694967279936</v>
      </c>
      <c r="K73">
        <f>'Data-Normalized'!J73-'Data-Normalized'!B73</f>
        <v>0.68003391408811242</v>
      </c>
      <c r="L73">
        <f>'Data-Normalized'!K73-'Data-Normalized'!B73</f>
        <v>0.63770690249315498</v>
      </c>
      <c r="M73">
        <f>'Data-Normalized'!L73-'Data-Normalized'!B73</f>
        <v>0.64062500352427998</v>
      </c>
      <c r="N73">
        <f>'Data-Normalized'!M73-'Data-Normalized'!B73</f>
        <v>0.67844020144914086</v>
      </c>
      <c r="O73">
        <f>'Data-Normalized'!N73-'Data-Normalized'!B73</f>
        <v>0.59939542429159642</v>
      </c>
      <c r="P73">
        <f>'Data-Normalized'!O73-'Data-Normalized'!B73</f>
        <v>0.67844020144914086</v>
      </c>
      <c r="Q73">
        <f>'Data-Normalized'!P73-'Data-Normalized'!B73</f>
        <v>0.59724590834061231</v>
      </c>
      <c r="R73">
        <f>'Data-Normalized'!Q73-'Data-Normalized'!B73</f>
        <v>4.9176362143485419E-3</v>
      </c>
      <c r="S73">
        <f>'Data-Normalized'!R73-'Data-Normalized'!B73</f>
        <v>0.52203402385173092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2.1729889507230649E-2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0.68861968700722387</v>
      </c>
      <c r="J74">
        <f>'Data-Normalized'!I74-'Data-Normalized'!B74</f>
        <v>0.64932017406875397</v>
      </c>
      <c r="K74">
        <f>'Data-Normalized'!J74-'Data-Normalized'!B74</f>
        <v>0.68962591772986492</v>
      </c>
      <c r="L74">
        <f>'Data-Normalized'!K74-'Data-Normalized'!B74</f>
        <v>0.64703730586091091</v>
      </c>
      <c r="M74">
        <f>'Data-Normalized'!L74-'Data-Normalized'!B74</f>
        <v>0.64930689173602074</v>
      </c>
      <c r="N74">
        <f>'Data-Normalized'!M74-'Data-Normalized'!B74</f>
        <v>0.68861968700722387</v>
      </c>
      <c r="O74">
        <f>'Data-Normalized'!N74-'Data-Normalized'!B74</f>
        <v>0.60473001710786556</v>
      </c>
      <c r="P74">
        <f>'Data-Normalized'!O74-'Data-Normalized'!B74</f>
        <v>0.68861968700722387</v>
      </c>
      <c r="Q74">
        <f>'Data-Normalized'!P74-'Data-Normalized'!B74</f>
        <v>0.59907040746231943</v>
      </c>
      <c r="R74">
        <f>'Data-Normalized'!Q74-'Data-Normalized'!B74</f>
        <v>7.2718332329982371E-3</v>
      </c>
      <c r="S74">
        <f>'Data-Normalized'!R74-'Data-Normalized'!B74</f>
        <v>0.50910671157022169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2.561835121052819E-2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0.69894414641919411</v>
      </c>
      <c r="J75">
        <f>'Data-Normalized'!I75-'Data-Normalized'!B75</f>
        <v>0.65670445790909371</v>
      </c>
      <c r="K75">
        <f>'Data-Normalized'!J75-'Data-Normalized'!B75</f>
        <v>0.69924530956480124</v>
      </c>
      <c r="L75">
        <f>'Data-Normalized'!K75-'Data-Normalized'!B75</f>
        <v>0.65587603685124596</v>
      </c>
      <c r="M75">
        <f>'Data-Normalized'!L75-'Data-Normalized'!B75</f>
        <v>0.65669564616277598</v>
      </c>
      <c r="N75">
        <f>'Data-Normalized'!M75-'Data-Normalized'!B75</f>
        <v>0.69894414641919411</v>
      </c>
      <c r="O75">
        <f>'Data-Normalized'!N75-'Data-Normalized'!B75</f>
        <v>0.61420408717381858</v>
      </c>
      <c r="P75">
        <f>'Data-Normalized'!O75-'Data-Normalized'!B75</f>
        <v>0.69894414641919411</v>
      </c>
      <c r="Q75">
        <f>'Data-Normalized'!P75-'Data-Normalized'!B75</f>
        <v>0.60407357332058376</v>
      </c>
      <c r="R75">
        <f>'Data-Normalized'!Q75-'Data-Normalized'!B75</f>
        <v>5.557103039838529E-3</v>
      </c>
      <c r="S75">
        <f>'Data-Normalized'!R75-'Data-Normalized'!B75</f>
        <v>0.5191067115702217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2.5859234878028325E-2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0.70856559472958469</v>
      </c>
      <c r="J76">
        <f>'Data-Normalized'!I76-'Data-Normalized'!B76</f>
        <v>0.66621838220033591</v>
      </c>
      <c r="K76">
        <f>'Data-Normalized'!J76-'Data-Normalized'!B76</f>
        <v>0.70863852950549155</v>
      </c>
      <c r="L76">
        <f>'Data-Normalized'!K76-'Data-Normalized'!B76</f>
        <v>0.66520565710168233</v>
      </c>
      <c r="M76">
        <f>'Data-Normalized'!L76-'Data-Normalized'!B76</f>
        <v>0.66621617709989178</v>
      </c>
      <c r="N76">
        <f>'Data-Normalized'!M76-'Data-Normalized'!B76</f>
        <v>0.70856559472958469</v>
      </c>
      <c r="O76">
        <f>'Data-Normalized'!N76-'Data-Normalized'!B76</f>
        <v>0.62618939147936736</v>
      </c>
      <c r="P76">
        <f>'Data-Normalized'!O76-'Data-Normalized'!B76</f>
        <v>0.70856559472958469</v>
      </c>
      <c r="Q76">
        <f>'Data-Normalized'!P76-'Data-Normalized'!B76</f>
        <v>0.61735991787174449</v>
      </c>
      <c r="R76">
        <f>'Data-Normalized'!Q76-'Data-Normalized'!B76</f>
        <v>6.3826461013793967E-3</v>
      </c>
      <c r="S76">
        <f>'Data-Normalized'!R76-'Data-Normalized'!B76</f>
        <v>0.52910671157022171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2.2579410162731683E-2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0.71846996672820029</v>
      </c>
      <c r="J77">
        <f>'Data-Normalized'!I77-'Data-Normalized'!B77</f>
        <v>0.67438162975530658</v>
      </c>
      <c r="K77">
        <f>'Data-Normalized'!J77-'Data-Normalized'!B77</f>
        <v>0.71804978081891868</v>
      </c>
      <c r="L77">
        <f>'Data-Normalized'!K77-'Data-Normalized'!B77</f>
        <v>0.67410675555528599</v>
      </c>
      <c r="M77">
        <f>'Data-Normalized'!L77-'Data-Normalized'!B77</f>
        <v>0.67436133062585257</v>
      </c>
      <c r="N77">
        <f>'Data-Normalized'!M77-'Data-Normalized'!B77</f>
        <v>0.71846996672820029</v>
      </c>
      <c r="O77">
        <f>'Data-Normalized'!N77-'Data-Normalized'!B77</f>
        <v>0.63510727513146181</v>
      </c>
      <c r="P77">
        <f>'Data-Normalized'!O77-'Data-Normalized'!B77</f>
        <v>0.71846996672820029</v>
      </c>
      <c r="Q77">
        <f>'Data-Normalized'!P77-'Data-Normalized'!B77</f>
        <v>0.62959914873293354</v>
      </c>
      <c r="R77">
        <f>'Data-Normalized'!Q77-'Data-Normalized'!B77</f>
        <v>9.1842237218678346E-3</v>
      </c>
      <c r="S77">
        <f>'Data-Normalized'!R77-'Data-Normalized'!B77</f>
        <v>0.53910671157022172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2.5861424416259438E-2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0.72737309922288884</v>
      </c>
      <c r="J78">
        <f>'Data-Normalized'!I78-'Data-Normalized'!B78</f>
        <v>0.6811756038438066</v>
      </c>
      <c r="K78">
        <f>'Data-Normalized'!J78-'Data-Normalized'!B78</f>
        <v>0.72761590700412204</v>
      </c>
      <c r="L78">
        <f>'Data-Normalized'!K78-'Data-Normalized'!B78</f>
        <v>0.68136684732974473</v>
      </c>
      <c r="M78">
        <f>'Data-Normalized'!L78-'Data-Normalized'!B78</f>
        <v>0.68116402089882055</v>
      </c>
      <c r="N78">
        <f>'Data-Normalized'!M78-'Data-Normalized'!B78</f>
        <v>0.72737309922288884</v>
      </c>
      <c r="O78">
        <f>'Data-Normalized'!N78-'Data-Normalized'!B78</f>
        <v>0.64012264645383787</v>
      </c>
      <c r="P78">
        <f>'Data-Normalized'!O78-'Data-Normalized'!B78</f>
        <v>0.72737309922288884</v>
      </c>
      <c r="Q78">
        <f>'Data-Normalized'!P78-'Data-Normalized'!B78</f>
        <v>0.63492496201945758</v>
      </c>
      <c r="R78">
        <f>'Data-Normalized'!Q78-'Data-Normalized'!B78</f>
        <v>6.7299198917021852E-3</v>
      </c>
      <c r="S78">
        <f>'Data-Normalized'!R78-'Data-Normalized'!B78</f>
        <v>0.54910671157022173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2.6821177140789798E-2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0.73681145358080968</v>
      </c>
      <c r="J79">
        <f>'Data-Normalized'!I79-'Data-Normalized'!B79</f>
        <v>0.68773239615888204</v>
      </c>
      <c r="K79">
        <f>'Data-Normalized'!J79-'Data-Normalized'!B79</f>
        <v>0.73673587854769196</v>
      </c>
      <c r="L79">
        <f>'Data-Normalized'!K79-'Data-Normalized'!B79</f>
        <v>0.68912556556341242</v>
      </c>
      <c r="M79">
        <f>'Data-Normalized'!L79-'Data-Normalized'!B79</f>
        <v>0.68772503437086152</v>
      </c>
      <c r="N79">
        <f>'Data-Normalized'!M79-'Data-Normalized'!B79</f>
        <v>0.73681145358080968</v>
      </c>
      <c r="O79">
        <f>'Data-Normalized'!N79-'Data-Normalized'!B79</f>
        <v>0.64762479528964423</v>
      </c>
      <c r="P79">
        <f>'Data-Normalized'!O79-'Data-Normalized'!B79</f>
        <v>0.73681145358080968</v>
      </c>
      <c r="Q79">
        <f>'Data-Normalized'!P79-'Data-Normalized'!B79</f>
        <v>0.64401596081111823</v>
      </c>
      <c r="R79">
        <f>'Data-Normalized'!Q79-'Data-Normalized'!B79</f>
        <v>7.8596529117090919E-3</v>
      </c>
      <c r="S79">
        <f>'Data-Normalized'!R79-'Data-Normalized'!B79</f>
        <v>0.55910671157022174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2.3090559709042169E-2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0.74607754022634221</v>
      </c>
      <c r="J80">
        <f>'Data-Normalized'!I80-'Data-Normalized'!B80</f>
        <v>0.69593594362579747</v>
      </c>
      <c r="K80">
        <f>'Data-Normalized'!J80-'Data-Normalized'!B80</f>
        <v>0.74611038484748804</v>
      </c>
      <c r="L80">
        <f>'Data-Normalized'!K80-'Data-Normalized'!B80</f>
        <v>0.69765935066981821</v>
      </c>
      <c r="M80">
        <f>'Data-Normalized'!L80-'Data-Normalized'!B80</f>
        <v>0.69592912428916676</v>
      </c>
      <c r="N80">
        <f>'Data-Normalized'!M80-'Data-Normalized'!B80</f>
        <v>0.74607754022634221</v>
      </c>
      <c r="O80">
        <f>'Data-Normalized'!N80-'Data-Normalized'!B80</f>
        <v>0.65734119995398477</v>
      </c>
      <c r="P80">
        <f>'Data-Normalized'!O80-'Data-Normalized'!B80</f>
        <v>0.74607754022634221</v>
      </c>
      <c r="Q80">
        <f>'Data-Normalized'!P80-'Data-Normalized'!B80</f>
        <v>0.64937277107048941</v>
      </c>
      <c r="R80">
        <f>'Data-Normalized'!Q80-'Data-Normalized'!B80</f>
        <v>8.8559136519842929E-3</v>
      </c>
      <c r="S80">
        <f>'Data-Normalized'!R80-'Data-Normalized'!B80</f>
        <v>0.56910671157022175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2.4283975681686915E-2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0.75470969161197266</v>
      </c>
      <c r="J81">
        <f>'Data-Normalized'!I81-'Data-Normalized'!B81</f>
        <v>0.7020801655923391</v>
      </c>
      <c r="K81">
        <f>'Data-Normalized'!J81-'Data-Normalized'!B81</f>
        <v>0.75557782581703792</v>
      </c>
      <c r="L81">
        <f>'Data-Normalized'!K81-'Data-Normalized'!B81</f>
        <v>0.70465800655857724</v>
      </c>
      <c r="M81">
        <f>'Data-Normalized'!L81-'Data-Normalized'!B81</f>
        <v>0.70205039124199442</v>
      </c>
      <c r="N81">
        <f>'Data-Normalized'!M81-'Data-Normalized'!B81</f>
        <v>0.75470969161197266</v>
      </c>
      <c r="O81">
        <f>'Data-Normalized'!N81-'Data-Normalized'!B81</f>
        <v>0.66482095494037741</v>
      </c>
      <c r="P81">
        <f>'Data-Normalized'!O81-'Data-Normalized'!B81</f>
        <v>0.75470969161197266</v>
      </c>
      <c r="Q81">
        <f>'Data-Normalized'!P81-'Data-Normalized'!B81</f>
        <v>0.65980554595969443</v>
      </c>
      <c r="R81">
        <f>'Data-Normalized'!Q81-'Data-Normalized'!B81</f>
        <v>7.9271541359538789E-3</v>
      </c>
      <c r="S81">
        <f>'Data-Normalized'!R81-'Data-Normalized'!B81</f>
        <v>0.57910671157022175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2.6805673447186706E-2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0.76519310671009499</v>
      </c>
      <c r="J82">
        <f>'Data-Normalized'!I82-'Data-Normalized'!B82</f>
        <v>0.71034886458356516</v>
      </c>
      <c r="K82">
        <f>'Data-Normalized'!J82-'Data-Normalized'!B82</f>
        <v>0.7646141707778612</v>
      </c>
      <c r="L82">
        <f>'Data-Normalized'!K82-'Data-Normalized'!B82</f>
        <v>0.71434717163240957</v>
      </c>
      <c r="M82">
        <f>'Data-Normalized'!L82-'Data-Normalized'!B82</f>
        <v>0.71034299017190861</v>
      </c>
      <c r="N82">
        <f>'Data-Normalized'!M82-'Data-Normalized'!B82</f>
        <v>0.76519310671009499</v>
      </c>
      <c r="O82">
        <f>'Data-Normalized'!N82-'Data-Normalized'!B82</f>
        <v>0.67024737196635009</v>
      </c>
      <c r="P82">
        <f>'Data-Normalized'!O82-'Data-Normalized'!B82</f>
        <v>0.76519310671009499</v>
      </c>
      <c r="Q82">
        <f>'Data-Normalized'!P82-'Data-Normalized'!B82</f>
        <v>0.66662336037486314</v>
      </c>
      <c r="R82">
        <f>'Data-Normalized'!Q82-'Data-Normalized'!B82</f>
        <v>9.8259320097305314E-3</v>
      </c>
      <c r="S82">
        <f>'Data-Normalized'!R82-'Data-Normalized'!B82</f>
        <v>0.58910671157022176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2.4694772784485092E-2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0.77503743958798366</v>
      </c>
      <c r="J83">
        <f>'Data-Normalized'!I83-'Data-Normalized'!B83</f>
        <v>0.71707432882175925</v>
      </c>
      <c r="K83">
        <f>'Data-Normalized'!J83-'Data-Normalized'!B83</f>
        <v>0.7740600228335669</v>
      </c>
      <c r="L83">
        <f>'Data-Normalized'!K83-'Data-Normalized'!B83</f>
        <v>0.72284220809388156</v>
      </c>
      <c r="M83">
        <f>'Data-Normalized'!L83-'Data-Normalized'!B83</f>
        <v>0.71706494051121028</v>
      </c>
      <c r="N83">
        <f>'Data-Normalized'!M83-'Data-Normalized'!B83</f>
        <v>0.77503743958798366</v>
      </c>
      <c r="O83">
        <f>'Data-Normalized'!N83-'Data-Normalized'!B83</f>
        <v>0.67847515054078489</v>
      </c>
      <c r="P83">
        <f>'Data-Normalized'!O83-'Data-Normalized'!B83</f>
        <v>0.77503743958798366</v>
      </c>
      <c r="Q83">
        <f>'Data-Normalized'!P83-'Data-Normalized'!B83</f>
        <v>0.67503110330867822</v>
      </c>
      <c r="R83">
        <f>'Data-Normalized'!Q83-'Data-Normalized'!B83</f>
        <v>1.1669108539558048E-2</v>
      </c>
      <c r="S83">
        <f>'Data-Normalized'!R83-'Data-Normalized'!B83</f>
        <v>0.59910671157022177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2.0506440092977612E-2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0.78499528440883926</v>
      </c>
      <c r="J84">
        <f>'Data-Normalized'!I84-'Data-Normalized'!B84</f>
        <v>0.72375470753346494</v>
      </c>
      <c r="K84">
        <f>'Data-Normalized'!J84-'Data-Normalized'!B84</f>
        <v>0.78276585760547079</v>
      </c>
      <c r="L84">
        <f>'Data-Normalized'!K84-'Data-Normalized'!B84</f>
        <v>0.73155742582069982</v>
      </c>
      <c r="M84">
        <f>'Data-Normalized'!L84-'Data-Normalized'!B84</f>
        <v>0.72373860561341097</v>
      </c>
      <c r="N84">
        <f>'Data-Normalized'!M84-'Data-Normalized'!B84</f>
        <v>0.78499528440883926</v>
      </c>
      <c r="O84">
        <f>'Data-Normalized'!N84-'Data-Normalized'!B84</f>
        <v>0.68486301543302308</v>
      </c>
      <c r="P84">
        <f>'Data-Normalized'!O84-'Data-Normalized'!B84</f>
        <v>0.78499528440883926</v>
      </c>
      <c r="Q84">
        <f>'Data-Normalized'!P84-'Data-Normalized'!B84</f>
        <v>0.67459943590832916</v>
      </c>
      <c r="R84">
        <f>'Data-Normalized'!Q84-'Data-Normalized'!B84</f>
        <v>1.1283170455376967E-2</v>
      </c>
      <c r="S84">
        <f>'Data-Normalized'!R84-'Data-Normalized'!B84</f>
        <v>0.60910671157022178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2.0722511691630363E-2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0.79499143044657683</v>
      </c>
      <c r="J85">
        <f>'Data-Normalized'!I85-'Data-Normalized'!B85</f>
        <v>0.72821090891749818</v>
      </c>
      <c r="K85">
        <f>'Data-Normalized'!J85-'Data-Normalized'!B85</f>
        <v>0.79204752670239276</v>
      </c>
      <c r="L85">
        <f>'Data-Normalized'!K85-'Data-Normalized'!B85</f>
        <v>0.73951377154093456</v>
      </c>
      <c r="M85">
        <f>'Data-Normalized'!L85-'Data-Normalized'!B85</f>
        <v>0.7281890195778693</v>
      </c>
      <c r="N85">
        <f>'Data-Normalized'!M85-'Data-Normalized'!B85</f>
        <v>0.79499143044657683</v>
      </c>
      <c r="O85">
        <f>'Data-Normalized'!N85-'Data-Normalized'!B85</f>
        <v>0.693942111658292</v>
      </c>
      <c r="P85">
        <f>'Data-Normalized'!O85-'Data-Normalized'!B85</f>
        <v>0.79499143044657683</v>
      </c>
      <c r="Q85">
        <f>'Data-Normalized'!P85-'Data-Normalized'!B85</f>
        <v>0.6814368090427696</v>
      </c>
      <c r="R85">
        <f>'Data-Normalized'!Q85-'Data-Normalized'!B85</f>
        <v>1.0633085817163906E-2</v>
      </c>
      <c r="S85">
        <f>'Data-Normalized'!R85-'Data-Normalized'!B85</f>
        <v>0.61910671157022179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2.3305248037239157E-2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0.80487862883980577</v>
      </c>
      <c r="J86">
        <f>'Data-Normalized'!I86-'Data-Normalized'!B86</f>
        <v>0.73302607337136383</v>
      </c>
      <c r="K86">
        <f>'Data-Normalized'!J86-'Data-Normalized'!B86</f>
        <v>0.80123743073211706</v>
      </c>
      <c r="L86">
        <f>'Data-Normalized'!K86-'Data-Normalized'!B86</f>
        <v>0.74779373266197968</v>
      </c>
      <c r="M86">
        <f>'Data-Normalized'!L86-'Data-Normalized'!B86</f>
        <v>0.73300261705149761</v>
      </c>
      <c r="N86">
        <f>'Data-Normalized'!M86-'Data-Normalized'!B86</f>
        <v>0.80487862883980577</v>
      </c>
      <c r="O86">
        <f>'Data-Normalized'!N86-'Data-Normalized'!B86</f>
        <v>0.70506684213378668</v>
      </c>
      <c r="P86">
        <f>'Data-Normalized'!O86-'Data-Normalized'!B86</f>
        <v>0.80487862883980577</v>
      </c>
      <c r="Q86">
        <f>'Data-Normalized'!P86-'Data-Normalized'!B86</f>
        <v>0.6786369020414813</v>
      </c>
      <c r="R86">
        <f>'Data-Normalized'!Q86-'Data-Normalized'!B86</f>
        <v>1.1949815425807031E-2</v>
      </c>
      <c r="S86">
        <f>'Data-Normalized'!R86-'Data-Normalized'!B86</f>
        <v>0.6291067115702218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2.5214994611627906E-2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0.81504215244649969</v>
      </c>
      <c r="J87">
        <f>'Data-Normalized'!I87-'Data-Normalized'!B87</f>
        <v>0.73783263211486638</v>
      </c>
      <c r="K87">
        <f>'Data-Normalized'!J87-'Data-Normalized'!B87</f>
        <v>0.81006407570135675</v>
      </c>
      <c r="L87">
        <f>'Data-Normalized'!K87-'Data-Normalized'!B87</f>
        <v>0.7561969877736916</v>
      </c>
      <c r="M87">
        <f>'Data-Normalized'!L87-'Data-Normalized'!B87</f>
        <v>0.7378050203698131</v>
      </c>
      <c r="N87">
        <f>'Data-Normalized'!M87-'Data-Normalized'!B87</f>
        <v>0.81504215244649969</v>
      </c>
      <c r="O87">
        <f>'Data-Normalized'!N87-'Data-Normalized'!B87</f>
        <v>0.71079179409836279</v>
      </c>
      <c r="P87">
        <f>'Data-Normalized'!O87-'Data-Normalized'!B87</f>
        <v>0.81504215244649969</v>
      </c>
      <c r="Q87">
        <f>'Data-Normalized'!P87-'Data-Normalized'!B87</f>
        <v>0.68066324676289092</v>
      </c>
      <c r="R87">
        <f>'Data-Normalized'!Q87-'Data-Normalized'!B87</f>
        <v>1.418641512774077E-2</v>
      </c>
      <c r="S87">
        <f>'Data-Normalized'!R87-'Data-Normalized'!B87</f>
        <v>0.6391067115702217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2.0547725095406477E-2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0.82478090556929617</v>
      </c>
      <c r="J88">
        <f>'Data-Normalized'!I88-'Data-Normalized'!B88</f>
        <v>0.73814402953446312</v>
      </c>
      <c r="K88">
        <f>'Data-Normalized'!J88-'Data-Normalized'!B88</f>
        <v>0.81861601027028097</v>
      </c>
      <c r="L88">
        <f>'Data-Normalized'!K88-'Data-Normalized'!B88</f>
        <v>0.76278510223925589</v>
      </c>
      <c r="M88">
        <f>'Data-Normalized'!L88-'Data-Normalized'!B88</f>
        <v>0.73812408094627391</v>
      </c>
      <c r="N88">
        <f>'Data-Normalized'!M88-'Data-Normalized'!B88</f>
        <v>0.82478090556929617</v>
      </c>
      <c r="O88">
        <f>'Data-Normalized'!N88-'Data-Normalized'!B88</f>
        <v>0.72265784501825958</v>
      </c>
      <c r="P88">
        <f>'Data-Normalized'!O88-'Data-Normalized'!B88</f>
        <v>0.82478090556929617</v>
      </c>
      <c r="Q88">
        <f>'Data-Normalized'!P88-'Data-Normalized'!B88</f>
        <v>0.69613587293577617</v>
      </c>
      <c r="R88">
        <f>'Data-Normalized'!Q88-'Data-Normalized'!B88</f>
        <v>1.3702548798390141E-2</v>
      </c>
      <c r="S88">
        <f>'Data-Normalized'!R88-'Data-Normalized'!B88</f>
        <v>0.64910671157022171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2.1471631132171543E-2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0.83433970503830779</v>
      </c>
      <c r="J89">
        <f>'Data-Normalized'!I89-'Data-Normalized'!B89</f>
        <v>0.74062352023760925</v>
      </c>
      <c r="K89">
        <f>'Data-Normalized'!J89-'Data-Normalized'!B89</f>
        <v>0.82727545080746778</v>
      </c>
      <c r="L89">
        <f>'Data-Normalized'!K89-'Data-Normalized'!B89</f>
        <v>0.76989812458124829</v>
      </c>
      <c r="M89">
        <f>'Data-Normalized'!L89-'Data-Normalized'!B89</f>
        <v>0.7405875741116793</v>
      </c>
      <c r="N89">
        <f>'Data-Normalized'!M89-'Data-Normalized'!B89</f>
        <v>0.83433970503830779</v>
      </c>
      <c r="O89">
        <f>'Data-Normalized'!N89-'Data-Normalized'!B89</f>
        <v>0.72942781791043543</v>
      </c>
      <c r="P89">
        <f>'Data-Normalized'!O89-'Data-Normalized'!B89</f>
        <v>0.83433970503830779</v>
      </c>
      <c r="Q89">
        <f>'Data-Normalized'!P89-'Data-Normalized'!B89</f>
        <v>0.71266713919468716</v>
      </c>
      <c r="R89">
        <f>'Data-Normalized'!Q89-'Data-Normalized'!B89</f>
        <v>1.5391362710853757E-2</v>
      </c>
      <c r="S89">
        <f>'Data-Normalized'!R89-'Data-Normalized'!B89</f>
        <v>0.65910671157022171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2.0910288798951571E-2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0.84406591087320215</v>
      </c>
      <c r="J90">
        <f>'Data-Normalized'!I90-'Data-Normalized'!B90</f>
        <v>0.74279702546350035</v>
      </c>
      <c r="K90">
        <f>'Data-Normalized'!J90-'Data-Normalized'!B90</f>
        <v>0.83614044899385287</v>
      </c>
      <c r="L90">
        <f>'Data-Normalized'!K90-'Data-Normalized'!B90</f>
        <v>0.77704037286157812</v>
      </c>
      <c r="M90">
        <f>'Data-Normalized'!L90-'Data-Normalized'!B90</f>
        <v>0.74276440500871777</v>
      </c>
      <c r="N90">
        <f>'Data-Normalized'!M90-'Data-Normalized'!B90</f>
        <v>0.84406591087320215</v>
      </c>
      <c r="O90">
        <f>'Data-Normalized'!N90-'Data-Normalized'!B90</f>
        <v>0.74045629589470741</v>
      </c>
      <c r="P90">
        <f>'Data-Normalized'!O90-'Data-Normalized'!B90</f>
        <v>0.84406591087319605</v>
      </c>
      <c r="Q90">
        <f>'Data-Normalized'!P90-'Data-Normalized'!B90</f>
        <v>0.72498137169306753</v>
      </c>
      <c r="R90">
        <f>'Data-Normalized'!Q90-'Data-Normalized'!B90</f>
        <v>1.6425364358311961E-2</v>
      </c>
      <c r="S90">
        <f>'Data-Normalized'!R90-'Data-Normalized'!B90</f>
        <v>0.66754678625299746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2.1316420247547263E-2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0.8531606047307807</v>
      </c>
      <c r="J91">
        <f>'Data-Normalized'!I91-'Data-Normalized'!B91</f>
        <v>0.74565369815500382</v>
      </c>
      <c r="K91">
        <f>'Data-Normalized'!J91-'Data-Normalized'!B91</f>
        <v>0.84461475119312956</v>
      </c>
      <c r="L91">
        <f>'Data-Normalized'!K91-'Data-Normalized'!B91</f>
        <v>0.78351650155055697</v>
      </c>
      <c r="M91">
        <f>'Data-Normalized'!L91-'Data-Normalized'!B91</f>
        <v>0.74561037907043903</v>
      </c>
      <c r="N91">
        <f>'Data-Normalized'!M91-'Data-Normalized'!B91</f>
        <v>0.8531606047307807</v>
      </c>
      <c r="O91">
        <f>'Data-Normalized'!N91-'Data-Normalized'!B91</f>
        <v>0.73457097555849848</v>
      </c>
      <c r="P91">
        <f>'Data-Normalized'!O91-'Data-Normalized'!B91</f>
        <v>0.8531606047307807</v>
      </c>
      <c r="Q91">
        <f>'Data-Normalized'!P91-'Data-Normalized'!B91</f>
        <v>0.71716343605803801</v>
      </c>
      <c r="R91">
        <f>'Data-Normalized'!Q91-'Data-Normalized'!B91</f>
        <v>1.8827670104612532E-2</v>
      </c>
      <c r="S91">
        <f>'Data-Normalized'!R91-'Data-Normalized'!B91</f>
        <v>0.65570783181186076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1.7431549120347445E-2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0.86230705656332807</v>
      </c>
      <c r="J92">
        <f>'Data-Normalized'!I92-'Data-Normalized'!B92</f>
        <v>0.74764669335864264</v>
      </c>
      <c r="K92">
        <f>'Data-Normalized'!J92-'Data-Normalized'!B92</f>
        <v>0.85201116717027092</v>
      </c>
      <c r="L92">
        <f>'Data-Normalized'!K92-'Data-Normalized'!B92</f>
        <v>0.78964060334240116</v>
      </c>
      <c r="M92">
        <f>'Data-Normalized'!L92-'Data-Normalized'!B92</f>
        <v>0.74759277417274528</v>
      </c>
      <c r="N92">
        <f>'Data-Normalized'!M92-'Data-Normalized'!B92</f>
        <v>0.86230705656332807</v>
      </c>
      <c r="O92">
        <f>'Data-Normalized'!N92-'Data-Normalized'!B92</f>
        <v>0.74245575417206988</v>
      </c>
      <c r="P92">
        <f>'Data-Normalized'!O92-'Data-Normalized'!B92</f>
        <v>0.86230705656332807</v>
      </c>
      <c r="Q92">
        <f>'Data-Normalized'!P92-'Data-Normalized'!B92</f>
        <v>0.72162395565629378</v>
      </c>
      <c r="R92">
        <f>'Data-Normalized'!Q92-'Data-Normalized'!B92</f>
        <v>1.9839687466426836E-2</v>
      </c>
      <c r="S92">
        <f>'Data-Normalized'!R92-'Data-Normalized'!B92</f>
        <v>0.61111044570902406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2.1799515235164615E-2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0.87113630751093918</v>
      </c>
      <c r="J93">
        <f>'Data-Normalized'!I93-'Data-Normalized'!B93</f>
        <v>0.75115483931417715</v>
      </c>
      <c r="K93">
        <f>'Data-Normalized'!J93-'Data-Normalized'!B93</f>
        <v>0.86123854721522364</v>
      </c>
      <c r="L93">
        <f>'Data-Normalized'!K93-'Data-Normalized'!B93</f>
        <v>0.79596436872584098</v>
      </c>
      <c r="M93">
        <f>'Data-Normalized'!L93-'Data-Normalized'!B93</f>
        <v>0.75111181770735924</v>
      </c>
      <c r="N93">
        <f>'Data-Normalized'!M93-'Data-Normalized'!B93</f>
        <v>0.87113630751093918</v>
      </c>
      <c r="O93">
        <f>'Data-Normalized'!N93-'Data-Normalized'!B93</f>
        <v>0.74547365861572079</v>
      </c>
      <c r="P93">
        <f>'Data-Normalized'!O93-'Data-Normalized'!B93</f>
        <v>0.87113630751093918</v>
      </c>
      <c r="Q93">
        <f>'Data-Normalized'!P93-'Data-Normalized'!B93</f>
        <v>0.72623801864596627</v>
      </c>
      <c r="R93">
        <f>'Data-Normalized'!Q93-'Data-Normalized'!B93</f>
        <v>2.1387326280869742E-2</v>
      </c>
      <c r="S93">
        <f>'Data-Normalized'!R93-'Data-Normalized'!B93</f>
        <v>0.62111044570902407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2.4118907098186829E-2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0.87928511537504561</v>
      </c>
      <c r="J94">
        <f>'Data-Normalized'!I94-'Data-Normalized'!B94</f>
        <v>0.75408829173375025</v>
      </c>
      <c r="K94">
        <f>'Data-Normalized'!J94-'Data-Normalized'!B94</f>
        <v>0.86921932586935313</v>
      </c>
      <c r="L94">
        <f>'Data-Normalized'!K94-'Data-Normalized'!B94</f>
        <v>0.80138231796900106</v>
      </c>
      <c r="M94">
        <f>'Data-Normalized'!L94-'Data-Normalized'!B94</f>
        <v>0.75404676024228767</v>
      </c>
      <c r="N94">
        <f>'Data-Normalized'!M94-'Data-Normalized'!B94</f>
        <v>0.87928511537504561</v>
      </c>
      <c r="O94">
        <f>'Data-Normalized'!N94-'Data-Normalized'!B94</f>
        <v>0.7495043659049121</v>
      </c>
      <c r="P94">
        <f>'Data-Normalized'!O94-'Data-Normalized'!B94</f>
        <v>0.87928511537504561</v>
      </c>
      <c r="Q94">
        <f>'Data-Normalized'!P94-'Data-Normalized'!B94</f>
        <v>0.72738645356000697</v>
      </c>
      <c r="R94">
        <f>'Data-Normalized'!Q94-'Data-Normalized'!B94</f>
        <v>2.4504700600352897E-2</v>
      </c>
      <c r="S94">
        <f>'Data-Normalized'!R94-'Data-Normalized'!B94</f>
        <v>0.63111044570902408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2.1124989501765737E-2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0.88618540161028081</v>
      </c>
      <c r="J95">
        <f>'Data-Normalized'!I95-'Data-Normalized'!B95</f>
        <v>0.75273437925038233</v>
      </c>
      <c r="K95">
        <f>'Data-Normalized'!J95-'Data-Normalized'!B95</f>
        <v>0.8762975124844119</v>
      </c>
      <c r="L95">
        <f>'Data-Normalized'!K95-'Data-Normalized'!B95</f>
        <v>0.80402157901699212</v>
      </c>
      <c r="M95">
        <f>'Data-Normalized'!L95-'Data-Normalized'!B95</f>
        <v>0.75267437559690986</v>
      </c>
      <c r="N95">
        <f>'Data-Normalized'!M95-'Data-Normalized'!B95</f>
        <v>0.88618540161028081</v>
      </c>
      <c r="O95">
        <f>'Data-Normalized'!N95-'Data-Normalized'!B95</f>
        <v>0.74424963716671044</v>
      </c>
      <c r="P95">
        <f>'Data-Normalized'!O95-'Data-Normalized'!B95</f>
        <v>0.88618540161028081</v>
      </c>
      <c r="Q95">
        <f>'Data-Normalized'!P95-'Data-Normalized'!B95</f>
        <v>0.72388806559719276</v>
      </c>
      <c r="R95">
        <f>'Data-Normalized'!Q95-'Data-Normalized'!B95</f>
        <v>2.6487988202181026E-2</v>
      </c>
      <c r="S95">
        <f>'Data-Normalized'!R95-'Data-Normalized'!B95</f>
        <v>0.64111044570902409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1.9885411196382041E-2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0.89117227238614072</v>
      </c>
      <c r="J96">
        <f>'Data-Normalized'!I96-'Data-Normalized'!B96</f>
        <v>0.74818569124759893</v>
      </c>
      <c r="K96">
        <f>'Data-Normalized'!J96-'Data-Normalized'!B96</f>
        <v>0.88336190753599886</v>
      </c>
      <c r="L96">
        <f>'Data-Normalized'!K96-'Data-Normalized'!B96</f>
        <v>0.80358726121225921</v>
      </c>
      <c r="M96">
        <f>'Data-Normalized'!L96-'Data-Normalized'!B96</f>
        <v>0.74812318499615693</v>
      </c>
      <c r="N96">
        <f>'Data-Normalized'!M96-'Data-Normalized'!B96</f>
        <v>0.89117227238614072</v>
      </c>
      <c r="O96">
        <f>'Data-Normalized'!N96-'Data-Normalized'!B96</f>
        <v>0.73436992481925101</v>
      </c>
      <c r="P96">
        <f>'Data-Normalized'!O96-'Data-Normalized'!B96</f>
        <v>0.89117227238614072</v>
      </c>
      <c r="Q96">
        <f>'Data-Normalized'!P96-'Data-Normalized'!B96</f>
        <v>0.73021084352079191</v>
      </c>
      <c r="R96">
        <f>'Data-Normalized'!Q96-'Data-Normalized'!B96</f>
        <v>2.937475537836931E-2</v>
      </c>
      <c r="S96">
        <f>'Data-Normalized'!R96-'Data-Normalized'!B96</f>
        <v>0.64180466228840383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2.3478461791496361E-2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0.90170318728756615</v>
      </c>
      <c r="J97">
        <f>'Data-Normalized'!I97-'Data-Normalized'!B97</f>
        <v>0.75382872503840348</v>
      </c>
      <c r="K97">
        <f>'Data-Normalized'!J97-'Data-Normalized'!B97</f>
        <v>0.89098152266755648</v>
      </c>
      <c r="L97">
        <f>'Data-Normalized'!K97-'Data-Normalized'!B97</f>
        <v>0.81203565520622534</v>
      </c>
      <c r="M97">
        <f>'Data-Normalized'!L97-'Data-Normalized'!B97</f>
        <v>0.75375295334606163</v>
      </c>
      <c r="N97">
        <f>'Data-Normalized'!M97-'Data-Normalized'!B97</f>
        <v>0.90170318728756615</v>
      </c>
      <c r="O97">
        <f>'Data-Normalized'!N97-'Data-Normalized'!B97</f>
        <v>0.74113390997544104</v>
      </c>
      <c r="P97">
        <f>'Data-Normalized'!O97-'Data-Normalized'!B97</f>
        <v>0.90170318728756615</v>
      </c>
      <c r="Q97">
        <f>'Data-Normalized'!P97-'Data-Normalized'!B97</f>
        <v>0.80067489513717371</v>
      </c>
      <c r="R97">
        <f>'Data-Normalized'!Q97-'Data-Normalized'!B97</f>
        <v>3.3725235167659767E-2</v>
      </c>
      <c r="S97">
        <f>'Data-Normalized'!R97-'Data-Normalized'!B97</f>
        <v>0.54478815295126537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3.2151128511752496E-2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0.91254688156758679</v>
      </c>
      <c r="J98">
        <f>'Data-Normalized'!I98-'Data-Normalized'!B98</f>
        <v>0.76178342054906034</v>
      </c>
      <c r="K98">
        <f>'Data-Normalized'!J98-'Data-Normalized'!B98</f>
        <v>0.89869558320550236</v>
      </c>
      <c r="L98">
        <f>'Data-Normalized'!K98-'Data-Normalized'!B98</f>
        <v>0.82084240368526318</v>
      </c>
      <c r="M98">
        <f>'Data-Normalized'!L98-'Data-Normalized'!B98</f>
        <v>0.7616494963778776</v>
      </c>
      <c r="N98">
        <f>'Data-Normalized'!M98-'Data-Normalized'!B98</f>
        <v>0.91254688156758679</v>
      </c>
      <c r="O98">
        <f>'Data-Normalized'!N98-'Data-Normalized'!B98</f>
        <v>0.73997624632983627</v>
      </c>
      <c r="P98">
        <f>'Data-Normalized'!O98-'Data-Normalized'!B98</f>
        <v>0.91254688156758679</v>
      </c>
      <c r="Q98">
        <f>'Data-Normalized'!P98-'Data-Normalized'!B98</f>
        <v>0.79864117421219172</v>
      </c>
      <c r="R98">
        <f>'Data-Normalized'!Q98-'Data-Normalized'!B98</f>
        <v>3.8307552642148142E-2</v>
      </c>
      <c r="S98">
        <f>'Data-Normalized'!R98-'Data-Normalized'!B98</f>
        <v>0.55478815295126527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5.1452596460919119E-2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0.92416047851658045</v>
      </c>
      <c r="J99">
        <f>'Data-Normalized'!I99-'Data-Normalized'!B99</f>
        <v>0.77031054272563182</v>
      </c>
      <c r="K99">
        <f>'Data-Normalized'!J99-'Data-Normalized'!B99</f>
        <v>0.90642285050564209</v>
      </c>
      <c r="L99">
        <f>'Data-Normalized'!K99-'Data-Normalized'!B99</f>
        <v>0.83062049956181472</v>
      </c>
      <c r="M99">
        <f>'Data-Normalized'!L99-'Data-Normalized'!B99</f>
        <v>0.77012688240894922</v>
      </c>
      <c r="N99">
        <f>'Data-Normalized'!M99-'Data-Normalized'!B99</f>
        <v>0.92416047851658045</v>
      </c>
      <c r="O99">
        <f>'Data-Normalized'!N99-'Data-Normalized'!B99</f>
        <v>0.75355370306000136</v>
      </c>
      <c r="P99">
        <f>'Data-Normalized'!O99-'Data-Normalized'!B99</f>
        <v>0.92416047851658045</v>
      </c>
      <c r="Q99">
        <f>'Data-Normalized'!P99-'Data-Normalized'!B99</f>
        <v>0.80865388778543268</v>
      </c>
      <c r="R99">
        <f>'Data-Normalized'!Q99-'Data-Normalized'!B99</f>
        <v>4.3483345739959524E-2</v>
      </c>
      <c r="S99">
        <f>'Data-Normalized'!R99-'Data-Normalized'!B99</f>
        <v>0.54154636852226712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6.0807902163386156E-2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0.93564212761892185</v>
      </c>
      <c r="J100">
        <f>'Data-Normalized'!I100-'Data-Normalized'!B100</f>
        <v>0.77568688345332726</v>
      </c>
      <c r="K100">
        <f>'Data-Normalized'!J100-'Data-Normalized'!B100</f>
        <v>0.91067045273511893</v>
      </c>
      <c r="L100">
        <f>'Data-Normalized'!K100-'Data-Normalized'!B100</f>
        <v>0.83899158421407172</v>
      </c>
      <c r="M100">
        <f>'Data-Normalized'!L100-'Data-Normalized'!B100</f>
        <v>0.77544818494916645</v>
      </c>
      <c r="N100">
        <f>'Data-Normalized'!M100-'Data-Normalized'!B100</f>
        <v>0.93564212761892185</v>
      </c>
      <c r="O100">
        <f>'Data-Normalized'!N100-'Data-Normalized'!B100</f>
        <v>0.76248051452653232</v>
      </c>
      <c r="P100">
        <f>'Data-Normalized'!O100-'Data-Normalized'!B100</f>
        <v>0.93564212761892185</v>
      </c>
      <c r="Q100">
        <f>'Data-Normalized'!P100-'Data-Normalized'!B100</f>
        <v>0.82019304471196519</v>
      </c>
      <c r="R100">
        <f>'Data-Normalized'!Q100-'Data-Normalized'!B100</f>
        <v>4.9155158534560851E-2</v>
      </c>
      <c r="S100">
        <f>'Data-Normalized'!R100-'Data-Normalized'!B100</f>
        <v>0.5504920623437467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6.7682333055063978E-2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0.94664261669486505</v>
      </c>
      <c r="J101">
        <f>'Data-Normalized'!I101-'Data-Normalized'!B101</f>
        <v>0.78503700539414412</v>
      </c>
      <c r="K101">
        <f>'Data-Normalized'!J101-'Data-Normalized'!B101</f>
        <v>0.91692738342218094</v>
      </c>
      <c r="L101">
        <f>'Data-Normalized'!K101-'Data-Normalized'!B101</f>
        <v>0.84977094256971608</v>
      </c>
      <c r="M101">
        <f>'Data-Normalized'!L101-'Data-Normalized'!B101</f>
        <v>0.78472708085459131</v>
      </c>
      <c r="N101">
        <f>'Data-Normalized'!M101-'Data-Normalized'!B101</f>
        <v>0.94664261669486505</v>
      </c>
      <c r="O101">
        <f>'Data-Normalized'!N101-'Data-Normalized'!B101</f>
        <v>0.77064959247395459</v>
      </c>
      <c r="P101">
        <f>'Data-Normalized'!O101-'Data-Normalized'!B101</f>
        <v>0.94664261669486505</v>
      </c>
      <c r="Q101">
        <f>'Data-Normalized'!P101-'Data-Normalized'!B101</f>
        <v>0.82497617509723253</v>
      </c>
      <c r="R101">
        <f>'Data-Normalized'!Q101-'Data-Normalized'!B101</f>
        <v>5.5780100015299094E-2</v>
      </c>
      <c r="S101">
        <f>'Data-Normalized'!R101-'Data-Normalized'!B101</f>
        <v>0.53518871405926949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7.4745083684645192E-2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0.9571606729696468</v>
      </c>
      <c r="J102">
        <f>'Data-Normalized'!I102-'Data-Normalized'!B102</f>
        <v>0.79211983749732262</v>
      </c>
      <c r="K102">
        <f>'Data-Normalized'!J102-'Data-Normalized'!B102</f>
        <v>0.91972009753900619</v>
      </c>
      <c r="L102">
        <f>'Data-Normalized'!K102-'Data-Normalized'!B102</f>
        <v>0.85838892845023662</v>
      </c>
      <c r="M102">
        <f>'Data-Normalized'!L102-'Data-Normalized'!B102</f>
        <v>0.79173180892328754</v>
      </c>
      <c r="N102">
        <f>'Data-Normalized'!M102-'Data-Normalized'!B102</f>
        <v>0.9571606729696468</v>
      </c>
      <c r="O102">
        <f>'Data-Normalized'!N102-'Data-Normalized'!B102</f>
        <v>0.72280931803392368</v>
      </c>
      <c r="P102">
        <f>'Data-Normalized'!O102-'Data-Normalized'!B102</f>
        <v>0.9571606729696468</v>
      </c>
      <c r="Q102">
        <f>'Data-Normalized'!P102-'Data-Normalized'!B102</f>
        <v>0.79353798473199921</v>
      </c>
      <c r="R102">
        <f>'Data-Normalized'!Q102-'Data-Normalized'!B102</f>
        <v>6.202822368276098E-2</v>
      </c>
      <c r="S102">
        <f>'Data-Normalized'!R102-'Data-Normalized'!B102</f>
        <v>0.5451887140592695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0.10096935636907996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0.96784891965368647</v>
      </c>
      <c r="J103">
        <f>'Data-Normalized'!I103-'Data-Normalized'!B103</f>
        <v>0.79905540700560329</v>
      </c>
      <c r="K103">
        <f>'Data-Normalized'!J103-'Data-Normalized'!B103</f>
        <v>0.91956521828122029</v>
      </c>
      <c r="L103">
        <f>'Data-Normalized'!K103-'Data-Normalized'!B103</f>
        <v>0.86652351167222263</v>
      </c>
      <c r="M103">
        <f>'Data-Normalized'!L103-'Data-Normalized'!B103</f>
        <v>0.79836646155883317</v>
      </c>
      <c r="N103">
        <f>'Data-Normalized'!M103-'Data-Normalized'!B103</f>
        <v>0.96784891965368647</v>
      </c>
      <c r="O103">
        <f>'Data-Normalized'!N103-'Data-Normalized'!B103</f>
        <v>0.67326340919308247</v>
      </c>
      <c r="P103">
        <f>'Data-Normalized'!O103-'Data-Normalized'!B103</f>
        <v>0.96784891965368647</v>
      </c>
      <c r="Q103">
        <f>'Data-Normalized'!P103-'Data-Normalized'!B103</f>
        <v>0.74034153737441077</v>
      </c>
      <c r="R103">
        <f>'Data-Normalized'!Q103-'Data-Normalized'!B103</f>
        <v>6.9174512629270823E-2</v>
      </c>
      <c r="S103">
        <f>'Data-Normalized'!R103-'Data-Normalized'!B103</f>
        <v>0.55518871405926951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1.9866488239638401E-2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16.305281738856198</v>
      </c>
      <c r="I2">
        <f>MAX(Data!J3:J102)</f>
        <v>476427.84</v>
      </c>
      <c r="J2">
        <f>MAX(Data!K3:K102)</f>
        <v>410395.82</v>
      </c>
      <c r="K2">
        <f>MAX(Data!L3:L102)</f>
        <v>0.86401885521741795</v>
      </c>
      <c r="L2">
        <f>MAX(Data!M3:M102)</f>
        <v>0.85718098818474697</v>
      </c>
      <c r="M2">
        <f>MAX(Data!N3:N102)</f>
        <v>16.305281738856198</v>
      </c>
      <c r="N2">
        <f>MAX(Data!O3:O102)</f>
        <v>0.95812466474864</v>
      </c>
      <c r="O2">
        <f>MAX(Data!P3:P102)</f>
        <v>16.305281738856198</v>
      </c>
      <c r="P2">
        <f>MAX(Data!Q3:Q102)</f>
        <v>0.94605022082537804</v>
      </c>
      <c r="Q2">
        <f>MAX(Data!R3:R102)</f>
        <v>133680941.36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0.96747217467877134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0.99977128577049901</v>
      </c>
      <c r="I4">
        <f>IF(M_7=0,0,Data!J3/M_7)</f>
        <v>1</v>
      </c>
      <c r="J4">
        <f>IF(M_8=0,0,Data!K3/M_8)</f>
        <v>1</v>
      </c>
      <c r="K4">
        <f>IF(M_9=0,0,Data!L3/M_9)</f>
        <v>0.99984365845848011</v>
      </c>
      <c r="L4">
        <f>IF(M_10=0,0,Data!M3/M_10)</f>
        <v>1</v>
      </c>
      <c r="M4">
        <f>IF(M_11=0,0,Data!N3/M_11)</f>
        <v>0.99977128577049901</v>
      </c>
      <c r="N4">
        <f>IF(M_12=0,0,Data!O3/M_12)</f>
        <v>0.99951938812280994</v>
      </c>
      <c r="O4">
        <f>IF(M_13=0,0,Data!P3/M_13)</f>
        <v>0.99977128577049901</v>
      </c>
      <c r="P4">
        <f>IF(M_14=0,0,Data!Q3/M_14)</f>
        <v>0.99975927945245624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0.99991782868857726</v>
      </c>
      <c r="I5">
        <f>IF(M_7=0,0,Data!J4/M_7)</f>
        <v>0.99973956181905743</v>
      </c>
      <c r="J5">
        <f>IF(M_8=0,0,Data!K4/M_8)</f>
        <v>0.99995540890255663</v>
      </c>
      <c r="K5">
        <f>IF(M_9=0,0,Data!L4/M_9)</f>
        <v>0.99982877922942348</v>
      </c>
      <c r="L5">
        <f>IF(M_10=0,0,Data!M4/M_10)</f>
        <v>0.99974424696645781</v>
      </c>
      <c r="M5">
        <f>IF(M_11=0,0,Data!N4/M_11)</f>
        <v>0.99991782868857726</v>
      </c>
      <c r="N5">
        <f>IF(M_12=0,0,Data!O4/M_12)</f>
        <v>0.99649744869168</v>
      </c>
      <c r="O5">
        <f>IF(M_13=0,0,Data!P4/M_13)</f>
        <v>0.99991782868857726</v>
      </c>
      <c r="P5">
        <f>IF(M_14=0,0,Data!Q4/M_14)</f>
        <v>0.99114519148865743</v>
      </c>
      <c r="Q5">
        <f>IF(M_15=0,0,Data!R4/M_15)</f>
        <v>0.98912649637852612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0.94540010014937881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0.99985863508970196</v>
      </c>
      <c r="I6">
        <f>IF(M_7=0,0,Data!J5/M_7)</f>
        <v>0.99986650654168319</v>
      </c>
      <c r="J6">
        <f>IF(M_8=0,0,Data!K5/M_8)</f>
        <v>0.99996398598796643</v>
      </c>
      <c r="K6">
        <f>IF(M_9=0,0,Data!L5/M_9)</f>
        <v>0.99988519500106743</v>
      </c>
      <c r="L6">
        <f>IF(M_10=0,0,Data!M5/M_10)</f>
        <v>0.9998689281366554</v>
      </c>
      <c r="M6">
        <f>IF(M_11=0,0,Data!N5/M_11)</f>
        <v>0.99985863508970196</v>
      </c>
      <c r="N6">
        <f>IF(M_12=0,0,Data!O5/M_12)</f>
        <v>1</v>
      </c>
      <c r="O6">
        <f>IF(M_13=0,0,Data!P5/M_13)</f>
        <v>0.99985863508970196</v>
      </c>
      <c r="P6">
        <f>IF(M_14=0,0,Data!Q5/M_14)</f>
        <v>0.9989919442002867</v>
      </c>
      <c r="Q6">
        <f>IF(M_15=0,0,Data!R5/M_15)</f>
        <v>0.98431747174524831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0.95311283167881322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1</v>
      </c>
      <c r="I7">
        <f>IF(M_7=0,0,Data!J6/M_7)</f>
        <v>0.99991847663646183</v>
      </c>
      <c r="J7">
        <f>IF(M_8=0,0,Data!K6/M_8)</f>
        <v>0.99995628610447351</v>
      </c>
      <c r="K7">
        <f>IF(M_9=0,0,Data!L6/M_9)</f>
        <v>1</v>
      </c>
      <c r="L7">
        <f>IF(M_10=0,0,Data!M6/M_10)</f>
        <v>0.99991328706555038</v>
      </c>
      <c r="M7">
        <f>IF(M_11=0,0,Data!N6/M_11)</f>
        <v>1</v>
      </c>
      <c r="N7">
        <f>IF(M_12=0,0,Data!O6/M_12)</f>
        <v>0.99950638389692947</v>
      </c>
      <c r="O7">
        <f>IF(M_13=0,0,Data!P6/M_13)</f>
        <v>1</v>
      </c>
      <c r="P7">
        <f>IF(M_14=0,0,Data!Q6/M_14)</f>
        <v>0.99947831496131934</v>
      </c>
      <c r="Q7">
        <f>IF(M_15=0,0,Data!R6/M_15)</f>
        <v>0.96633900663609151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0.9801010290148493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0.99977389963374175</v>
      </c>
      <c r="I8">
        <f>IF(M_7=0,0,Data!J7/M_7)</f>
        <v>0.99992691443052528</v>
      </c>
      <c r="J8">
        <f>IF(M_8=0,0,Data!K7/M_8)</f>
        <v>0.99969010405612813</v>
      </c>
      <c r="K8">
        <f>IF(M_9=0,0,Data!L7/M_9)</f>
        <v>0.99981581080662429</v>
      </c>
      <c r="L8">
        <f>IF(M_10=0,0,Data!M7/M_10)</f>
        <v>0.99994085476147421</v>
      </c>
      <c r="M8">
        <f>IF(M_11=0,0,Data!N7/M_11)</f>
        <v>0.99977389963374175</v>
      </c>
      <c r="N8">
        <f>IF(M_12=0,0,Data!O7/M_12)</f>
        <v>0.99821170520333236</v>
      </c>
      <c r="O8">
        <f>IF(M_13=0,0,Data!P7/M_13)</f>
        <v>0.99977389963374175</v>
      </c>
      <c r="P8">
        <f>IF(M_14=0,0,Data!Q7/M_14)</f>
        <v>0.99932907816211991</v>
      </c>
      <c r="Q8">
        <f>IF(M_15=0,0,Data!R7/M_15)</f>
        <v>0.96744650078218153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0.95428068261645449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0.99982140229260441</v>
      </c>
      <c r="I9">
        <f>IF(M_7=0,0,Data!J8/M_7)</f>
        <v>0.99953986735955647</v>
      </c>
      <c r="J9">
        <f>IF(M_8=0,0,Data!K8/M_8)</f>
        <v>0.99981627493184499</v>
      </c>
      <c r="K9">
        <f>IF(M_9=0,0,Data!L8/M_9)</f>
        <v>0.99964938271403847</v>
      </c>
      <c r="L9">
        <f>IF(M_10=0,0,Data!M8/M_10)</f>
        <v>0.99954258509385485</v>
      </c>
      <c r="M9">
        <f>IF(M_11=0,0,Data!N8/M_11)</f>
        <v>0.99982140229260441</v>
      </c>
      <c r="N9">
        <f>IF(M_12=0,0,Data!O8/M_12)</f>
        <v>0.99648565200343275</v>
      </c>
      <c r="O9">
        <f>IF(M_13=0,0,Data!P8/M_13)</f>
        <v>0.99982140229260441</v>
      </c>
      <c r="P9">
        <f>IF(M_14=0,0,Data!Q8/M_14)</f>
        <v>1</v>
      </c>
      <c r="Q9">
        <f>IF(M_15=0,0,Data!R8/M_15)</f>
        <v>0.95332860139577935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0.93887998209099177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0.99958773936397671</v>
      </c>
      <c r="I10">
        <f>IF(M_7=0,0,Data!J9/M_7)</f>
        <v>0.99942371125919094</v>
      </c>
      <c r="J10">
        <f>IF(M_8=0,0,Data!K9/M_8)</f>
        <v>0.99990920960159879</v>
      </c>
      <c r="K10">
        <f>IF(M_9=0,0,Data!L9/M_9)</f>
        <v>0.99928632952505447</v>
      </c>
      <c r="L10">
        <f>IF(M_10=0,0,Data!M9/M_10)</f>
        <v>0.99941702676969513</v>
      </c>
      <c r="M10">
        <f>IF(M_11=0,0,Data!N9/M_11)</f>
        <v>0.99958773936397671</v>
      </c>
      <c r="N10">
        <f>IF(M_12=0,0,Data!O9/M_12)</f>
        <v>0.99040296244459036</v>
      </c>
      <c r="O10">
        <f>IF(M_13=0,0,Data!P9/M_13)</f>
        <v>0.99958773936397671</v>
      </c>
      <c r="P10">
        <f>IF(M_14=0,0,Data!Q9/M_14)</f>
        <v>0.99162405804593146</v>
      </c>
      <c r="Q10">
        <f>IF(M_15=0,0,Data!R9/M_15)</f>
        <v>0.93784558520107664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0.94935696927443414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0.9998061562744871</v>
      </c>
      <c r="I11">
        <f>IF(M_7=0,0,Data!J10/M_7)</f>
        <v>0.99939751631642681</v>
      </c>
      <c r="J11">
        <f>IF(M_8=0,0,Data!K10/M_8)</f>
        <v>0.99963069799297666</v>
      </c>
      <c r="K11">
        <f>IF(M_9=0,0,Data!L10/M_9)</f>
        <v>0.99946134058345415</v>
      </c>
      <c r="L11">
        <f>IF(M_10=0,0,Data!M10/M_10)</f>
        <v>0.99940211515235511</v>
      </c>
      <c r="M11">
        <f>IF(M_11=0,0,Data!N10/M_11)</f>
        <v>0.9998061562744871</v>
      </c>
      <c r="N11">
        <f>IF(M_12=0,0,Data!O10/M_12)</f>
        <v>0.99213992433760623</v>
      </c>
      <c r="O11">
        <f>IF(M_13=0,0,Data!P10/M_13)</f>
        <v>0.9998061562744871</v>
      </c>
      <c r="P11">
        <f>IF(M_14=0,0,Data!Q10/M_14)</f>
        <v>0.99452873572031597</v>
      </c>
      <c r="Q11">
        <f>IF(M_15=0,0,Data!R10/M_15)</f>
        <v>0.92781266093861092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0.90059426893332784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0.99968478998173027</v>
      </c>
      <c r="I12">
        <f>IF(M_7=0,0,Data!J11/M_7)</f>
        <v>0.99920516819504068</v>
      </c>
      <c r="J12">
        <f>IF(M_8=0,0,Data!K11/M_8)</f>
        <v>0.99949799683632246</v>
      </c>
      <c r="K12">
        <f>IF(M_9=0,0,Data!L11/M_9)</f>
        <v>0.9992159742651352</v>
      </c>
      <c r="L12">
        <f>IF(M_10=0,0,Data!M11/M_10)</f>
        <v>0.99920366951094253</v>
      </c>
      <c r="M12">
        <f>IF(M_11=0,0,Data!N11/M_11)</f>
        <v>0.99968478998173027</v>
      </c>
      <c r="N12">
        <f>IF(M_12=0,0,Data!O11/M_12)</f>
        <v>0.99101298105190527</v>
      </c>
      <c r="O12">
        <f>IF(M_13=0,0,Data!P11/M_13)</f>
        <v>0.99968478998173027</v>
      </c>
      <c r="P12">
        <f>IF(M_14=0,0,Data!Q11/M_14)</f>
        <v>0.99931723946306839</v>
      </c>
      <c r="Q12">
        <f>IF(M_15=0,0,Data!R11/M_15)</f>
        <v>0.92503195550507455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0.89394240437345895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0.99960198652281895</v>
      </c>
      <c r="I13">
        <f>IF(M_7=0,0,Data!J12/M_7)</f>
        <v>0.99893750961320815</v>
      </c>
      <c r="J13">
        <f>IF(M_8=0,0,Data!K12/M_8)</f>
        <v>0.99926276052226848</v>
      </c>
      <c r="K13">
        <f>IF(M_9=0,0,Data!L12/M_9)</f>
        <v>0.99900434464091004</v>
      </c>
      <c r="L13">
        <f>IF(M_10=0,0,Data!M12/M_10)</f>
        <v>0.99894018916869376</v>
      </c>
      <c r="M13">
        <f>IF(M_11=0,0,Data!N12/M_11)</f>
        <v>0.99960198652281895</v>
      </c>
      <c r="N13">
        <f>IF(M_12=0,0,Data!O12/M_12)</f>
        <v>0.98884897136891903</v>
      </c>
      <c r="O13">
        <f>IF(M_13=0,0,Data!P12/M_13)</f>
        <v>0.99960198652281895</v>
      </c>
      <c r="P13">
        <f>IF(M_14=0,0,Data!Q12/M_14)</f>
        <v>0.99094161036711303</v>
      </c>
      <c r="Q13">
        <f>IF(M_15=0,0,Data!R12/M_15)</f>
        <v>0.91135419649621174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0.9171329706387118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0.9997103528282959</v>
      </c>
      <c r="I14">
        <f>IF(M_7=0,0,Data!J13/M_7)</f>
        <v>0.9990142053831278</v>
      </c>
      <c r="J14">
        <f>IF(M_8=0,0,Data!K13/M_8)</f>
        <v>0.99955145741981477</v>
      </c>
      <c r="K14">
        <f>IF(M_9=0,0,Data!L13/M_9)</f>
        <v>0.99906476997322757</v>
      </c>
      <c r="L14">
        <f>IF(M_10=0,0,Data!M13/M_10)</f>
        <v>0.9990069781774541</v>
      </c>
      <c r="M14">
        <f>IF(M_11=0,0,Data!N13/M_11)</f>
        <v>0.9997103528282959</v>
      </c>
      <c r="N14">
        <f>IF(M_12=0,0,Data!O13/M_12)</f>
        <v>0.98470022837088245</v>
      </c>
      <c r="O14">
        <f>IF(M_13=0,0,Data!P13/M_13)</f>
        <v>0.9997103528282959</v>
      </c>
      <c r="P14">
        <f>IF(M_14=0,0,Data!Q13/M_14)</f>
        <v>0.98928886176975117</v>
      </c>
      <c r="Q14">
        <f>IF(M_15=0,0,Data!R13/M_15)</f>
        <v>0.90384796943204293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0.87698808207230072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0.99966372798283942</v>
      </c>
      <c r="I15">
        <f>IF(M_7=0,0,Data!J14/M_7)</f>
        <v>0.99874108952155272</v>
      </c>
      <c r="J15">
        <f>IF(M_8=0,0,Data!K14/M_8)</f>
        <v>0.9993774790396257</v>
      </c>
      <c r="K15">
        <f>IF(M_9=0,0,Data!L14/M_9)</f>
        <v>0.9988360370667595</v>
      </c>
      <c r="L15">
        <f>IF(M_10=0,0,Data!M14/M_10)</f>
        <v>0.99873894498845439</v>
      </c>
      <c r="M15">
        <f>IF(M_11=0,0,Data!N14/M_11)</f>
        <v>0.99966372798283942</v>
      </c>
      <c r="N15">
        <f>IF(M_12=0,0,Data!O14/M_12)</f>
        <v>0.98665787475213285</v>
      </c>
      <c r="O15">
        <f>IF(M_13=0,0,Data!P14/M_13)</f>
        <v>0.99966372798283942</v>
      </c>
      <c r="P15">
        <f>IF(M_14=0,0,Data!Q14/M_14)</f>
        <v>0.98693798640766983</v>
      </c>
      <c r="Q15">
        <f>IF(M_15=0,0,Data!R14/M_15)</f>
        <v>0.89113919312693868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0.92208975428539686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0.999693526202311</v>
      </c>
      <c r="I16">
        <f>IF(M_7=0,0,Data!J15/M_7)</f>
        <v>0.99866288250493496</v>
      </c>
      <c r="J16">
        <f>IF(M_8=0,0,Data!K15/M_8)</f>
        <v>0.99936875575389628</v>
      </c>
      <c r="K16">
        <f>IF(M_9=0,0,Data!L15/M_9)</f>
        <v>0.99871255512793522</v>
      </c>
      <c r="L16">
        <f>IF(M_10=0,0,Data!M15/M_10)</f>
        <v>0.9986673942867621</v>
      </c>
      <c r="M16">
        <f>IF(M_11=0,0,Data!N15/M_11)</f>
        <v>0.999693526202311</v>
      </c>
      <c r="N16">
        <f>IF(M_12=0,0,Data!O15/M_12)</f>
        <v>0.9824098909284551</v>
      </c>
      <c r="O16">
        <f>IF(M_13=0,0,Data!P15/M_13)</f>
        <v>0.999693526202311</v>
      </c>
      <c r="P16">
        <f>IF(M_14=0,0,Data!Q15/M_14)</f>
        <v>0.9862991983803252</v>
      </c>
      <c r="Q16">
        <f>IF(M_15=0,0,Data!R15/M_15)</f>
        <v>0.88171469441244221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0.89357118690410342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0.99965296238240919</v>
      </c>
      <c r="I17">
        <f>IF(M_7=0,0,Data!J16/M_7)</f>
        <v>0.99828989842407179</v>
      </c>
      <c r="J17">
        <f>IF(M_8=0,0,Data!K16/M_8)</f>
        <v>0.9990883922745607</v>
      </c>
      <c r="K17">
        <f>IF(M_9=0,0,Data!L16/M_9)</f>
        <v>0.99847307785185424</v>
      </c>
      <c r="L17">
        <f>IF(M_10=0,0,Data!M16/M_10)</f>
        <v>0.99828750308309266</v>
      </c>
      <c r="M17">
        <f>IF(M_11=0,0,Data!N16/M_11)</f>
        <v>0.99965296238240919</v>
      </c>
      <c r="N17">
        <f>IF(M_12=0,0,Data!O16/M_12)</f>
        <v>0.98157637226587846</v>
      </c>
      <c r="O17">
        <f>IF(M_13=0,0,Data!P16/M_13)</f>
        <v>0.99965296238240919</v>
      </c>
      <c r="P17">
        <f>IF(M_14=0,0,Data!Q16/M_14)</f>
        <v>0.98277080281022455</v>
      </c>
      <c r="Q17">
        <f>IF(M_15=0,0,Data!R16/M_15)</f>
        <v>0.872585826919554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0.87542948248797059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0.99929588230788813</v>
      </c>
      <c r="I18">
        <f>IF(M_7=0,0,Data!J17/M_7)</f>
        <v>0.99785331604467098</v>
      </c>
      <c r="J18">
        <f>IF(M_8=0,0,Data!K17/M_8)</f>
        <v>0.99927411541374855</v>
      </c>
      <c r="K18">
        <f>IF(M_9=0,0,Data!L17/M_9)</f>
        <v>0.99782193146363984</v>
      </c>
      <c r="L18">
        <f>IF(M_10=0,0,Data!M17/M_10)</f>
        <v>0.99784257717858482</v>
      </c>
      <c r="M18">
        <f>IF(M_11=0,0,Data!N17/M_11)</f>
        <v>0.99929588230788813</v>
      </c>
      <c r="N18">
        <f>IF(M_12=0,0,Data!O17/M_12)</f>
        <v>0.97630232160177954</v>
      </c>
      <c r="O18">
        <f>IF(M_13=0,0,Data!P17/M_13)</f>
        <v>0.99929588230788813</v>
      </c>
      <c r="P18">
        <f>IF(M_14=0,0,Data!Q17/M_14)</f>
        <v>0.98252009767118442</v>
      </c>
      <c r="Q18">
        <f>IF(M_15=0,0,Data!R17/M_15)</f>
        <v>0.86294139603147391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0.87048790377529583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0.99932281950879231</v>
      </c>
      <c r="I19">
        <f>IF(M_7=0,0,Data!J18/M_7)</f>
        <v>0.99735838275110023</v>
      </c>
      <c r="J19">
        <f>IF(M_8=0,0,Data!K18/M_8)</f>
        <v>0.99918191174559234</v>
      </c>
      <c r="K19">
        <f>IF(M_9=0,0,Data!L18/M_9)</f>
        <v>0.99760829705907872</v>
      </c>
      <c r="L19">
        <f>IF(M_10=0,0,Data!M18/M_10)</f>
        <v>0.99734414488244427</v>
      </c>
      <c r="M19">
        <f>IF(M_11=0,0,Data!N18/M_11)</f>
        <v>0.99932281950879231</v>
      </c>
      <c r="N19">
        <f>IF(M_12=0,0,Data!O18/M_12)</f>
        <v>0.97847395605163257</v>
      </c>
      <c r="O19">
        <f>IF(M_13=0,0,Data!P18/M_13)</f>
        <v>0.99932281950879231</v>
      </c>
      <c r="P19">
        <f>IF(M_14=0,0,Data!Q18/M_14)</f>
        <v>0.98455067359848247</v>
      </c>
      <c r="Q19">
        <f>IF(M_15=0,0,Data!R18/M_15)</f>
        <v>0.85214969045756572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0.85342427923475306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0.99927350361289569</v>
      </c>
      <c r="I20">
        <f>IF(M_7=0,0,Data!J19/M_7)</f>
        <v>0.99705479008111686</v>
      </c>
      <c r="J20">
        <f>IF(M_8=0,0,Data!K19/M_8)</f>
        <v>0.99915237928105605</v>
      </c>
      <c r="K20">
        <f>IF(M_9=0,0,Data!L19/M_9)</f>
        <v>0.99722149975298879</v>
      </c>
      <c r="L20">
        <f>IF(M_10=0,0,Data!M19/M_10)</f>
        <v>0.99704277984291845</v>
      </c>
      <c r="M20">
        <f>IF(M_11=0,0,Data!N19/M_11)</f>
        <v>0.99927350361289569</v>
      </c>
      <c r="N20">
        <f>IF(M_12=0,0,Data!O19/M_12)</f>
        <v>0.97155087887987002</v>
      </c>
      <c r="O20">
        <f>IF(M_13=0,0,Data!P19/M_13)</f>
        <v>0.99927350361289569</v>
      </c>
      <c r="P20">
        <f>IF(M_14=0,0,Data!Q19/M_14)</f>
        <v>0.98250023866266101</v>
      </c>
      <c r="Q20">
        <f>IF(M_15=0,0,Data!R19/M_15)</f>
        <v>0.84198202701824543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0.83794159914179178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0.99906087933323418</v>
      </c>
      <c r="I21">
        <f>IF(M_7=0,0,Data!J20/M_7)</f>
        <v>0.99631142462203715</v>
      </c>
      <c r="J21">
        <f>IF(M_8=0,0,Data!K20/M_8)</f>
        <v>0.99893312753526575</v>
      </c>
      <c r="K21">
        <f>IF(M_9=0,0,Data!L20/M_9)</f>
        <v>0.99661521032479439</v>
      </c>
      <c r="L21">
        <f>IF(M_10=0,0,Data!M20/M_10)</f>
        <v>0.99631586982450504</v>
      </c>
      <c r="M21">
        <f>IF(M_11=0,0,Data!N20/M_11)</f>
        <v>0.99906087933323418</v>
      </c>
      <c r="N21">
        <f>IF(M_12=0,0,Data!O20/M_12)</f>
        <v>0.96864029688671827</v>
      </c>
      <c r="O21">
        <f>IF(M_13=0,0,Data!P20/M_13)</f>
        <v>0.99906087933323418</v>
      </c>
      <c r="P21">
        <f>IF(M_14=0,0,Data!Q20/M_14)</f>
        <v>0.98200627905728888</v>
      </c>
      <c r="Q21">
        <f>IF(M_15=0,0,Data!R20/M_15)</f>
        <v>0.83079532437547465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0.8332214927398206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0.99904574900396725</v>
      </c>
      <c r="I22">
        <f>IF(M_7=0,0,Data!J21/M_7)</f>
        <v>0.99584898313247183</v>
      </c>
      <c r="J22">
        <f>IF(M_8=0,0,Data!K21/M_8)</f>
        <v>0.99904268030800114</v>
      </c>
      <c r="K22">
        <f>IF(M_9=0,0,Data!L21/M_9)</f>
        <v>0.99616899007655679</v>
      </c>
      <c r="L22">
        <f>IF(M_10=0,0,Data!M21/M_10)</f>
        <v>0.99585628291807438</v>
      </c>
      <c r="M22">
        <f>IF(M_11=0,0,Data!N21/M_11)</f>
        <v>0.99904574900396725</v>
      </c>
      <c r="N22">
        <f>IF(M_12=0,0,Data!O21/M_12)</f>
        <v>0.96705065887397945</v>
      </c>
      <c r="O22">
        <f>IF(M_13=0,0,Data!P21/M_13)</f>
        <v>0.99904574900396725</v>
      </c>
      <c r="P22">
        <f>IF(M_14=0,0,Data!Q21/M_14)</f>
        <v>0.97813263236310199</v>
      </c>
      <c r="Q22">
        <f>IF(M_15=0,0,Data!R21/M_15)</f>
        <v>0.82058652986732683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0.82167980087184844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0.99863915717951546</v>
      </c>
      <c r="I23">
        <f>IF(M_7=0,0,Data!J22/M_7)</f>
        <v>0.99536878449420585</v>
      </c>
      <c r="J23">
        <f>IF(M_8=0,0,Data!K22/M_8)</f>
        <v>0.99908961061055646</v>
      </c>
      <c r="K23">
        <f>IF(M_9=0,0,Data!L22/M_9)</f>
        <v>0.9954296960029404</v>
      </c>
      <c r="L23">
        <f>IF(M_10=0,0,Data!M22/M_10)</f>
        <v>0.99536841823870426</v>
      </c>
      <c r="M23">
        <f>IF(M_11=0,0,Data!N22/M_11)</f>
        <v>0.99863915717951546</v>
      </c>
      <c r="N23">
        <f>IF(M_12=0,0,Data!O22/M_12)</f>
        <v>0.96518110001730606</v>
      </c>
      <c r="O23">
        <f>IF(M_13=0,0,Data!P22/M_13)</f>
        <v>0.99863915717951546</v>
      </c>
      <c r="P23">
        <f>IF(M_14=0,0,Data!Q22/M_14)</f>
        <v>0.97295579426319423</v>
      </c>
      <c r="Q23">
        <f>IF(M_15=0,0,Data!R22/M_15)</f>
        <v>0.81144500956108467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0.81511701336946729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0.99868935755362798</v>
      </c>
      <c r="I24">
        <f>IF(M_7=0,0,Data!J23/M_7)</f>
        <v>0.99479484658159356</v>
      </c>
      <c r="J24">
        <f>IF(M_8=0,0,Data!K23/M_8)</f>
        <v>0.99902333313238911</v>
      </c>
      <c r="K24">
        <f>IF(M_9=0,0,Data!L23/M_9)</f>
        <v>0.99536209731598446</v>
      </c>
      <c r="L24">
        <f>IF(M_10=0,0,Data!M23/M_10)</f>
        <v>0.99479467600960914</v>
      </c>
      <c r="M24">
        <f>IF(M_11=0,0,Data!N23/M_11)</f>
        <v>0.99868935755362798</v>
      </c>
      <c r="N24">
        <f>IF(M_12=0,0,Data!O23/M_12)</f>
        <v>0.97210414079392904</v>
      </c>
      <c r="O24">
        <f>IF(M_13=0,0,Data!P23/M_13)</f>
        <v>0.99868935755362798</v>
      </c>
      <c r="P24">
        <f>IF(M_14=0,0,Data!Q23/M_14)</f>
        <v>0.97565702481757377</v>
      </c>
      <c r="Q24">
        <f>IF(M_15=0,0,Data!R23/M_15)</f>
        <v>0.80717171739102422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0.79146310669378739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0.99810963789674689</v>
      </c>
      <c r="I25">
        <f>IF(M_7=0,0,Data!J24/M_7)</f>
        <v>0.99398502824687995</v>
      </c>
      <c r="J25">
        <f>IF(M_8=0,0,Data!K24/M_8)</f>
        <v>0.99870247216455565</v>
      </c>
      <c r="K25">
        <f>IF(M_9=0,0,Data!L24/M_9)</f>
        <v>0.99416825062585923</v>
      </c>
      <c r="L25">
        <f>IF(M_10=0,0,Data!M24/M_10)</f>
        <v>0.99397775328708249</v>
      </c>
      <c r="M25">
        <f>IF(M_11=0,0,Data!N24/M_11)</f>
        <v>0.99810963789674689</v>
      </c>
      <c r="N25">
        <f>IF(M_12=0,0,Data!O24/M_12)</f>
        <v>0.96867817353050711</v>
      </c>
      <c r="O25">
        <f>IF(M_13=0,0,Data!P24/M_13)</f>
        <v>0.99810963789674689</v>
      </c>
      <c r="P25">
        <f>IF(M_14=0,0,Data!Q24/M_14)</f>
        <v>0.98096378901287506</v>
      </c>
      <c r="Q25">
        <f>IF(M_15=0,0,Data!R24/M_15)</f>
        <v>0.79180675961092739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0.78490238406134227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0.99801193794990672</v>
      </c>
      <c r="I26">
        <f>IF(M_7=0,0,Data!J25/M_7)</f>
        <v>0.99377744172128979</v>
      </c>
      <c r="J26">
        <f>IF(M_8=0,0,Data!K25/M_8)</f>
        <v>0.9987888278199325</v>
      </c>
      <c r="K26">
        <f>IF(M_9=0,0,Data!L25/M_9)</f>
        <v>0.99382483801923005</v>
      </c>
      <c r="L26">
        <f>IF(M_10=0,0,Data!M25/M_10)</f>
        <v>0.99378102018435688</v>
      </c>
      <c r="M26">
        <f>IF(M_11=0,0,Data!N25/M_11)</f>
        <v>0.99801193794990672</v>
      </c>
      <c r="N26">
        <f>IF(M_12=0,0,Data!O25/M_12)</f>
        <v>0.9676499332192503</v>
      </c>
      <c r="O26">
        <f>IF(M_13=0,0,Data!P25/M_13)</f>
        <v>0.99801193794990672</v>
      </c>
      <c r="P26">
        <f>IF(M_14=0,0,Data!Q25/M_14)</f>
        <v>0.97522708027246063</v>
      </c>
      <c r="Q26">
        <f>IF(M_15=0,0,Data!R25/M_15)</f>
        <v>0.78280872213630559</v>
      </c>
      <c r="R26">
        <f>IF(M_16=0,0,Data!S25/M_16)</f>
        <v>0.992439091639152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0.77176949247550408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0.99790801237997551</v>
      </c>
      <c r="I27">
        <f>IF(M_7=0,0,Data!J26/M_7)</f>
        <v>0.99315606745399254</v>
      </c>
      <c r="J27">
        <f>IF(M_8=0,0,Data!K26/M_8)</f>
        <v>0.99858161323377992</v>
      </c>
      <c r="K27">
        <f>IF(M_9=0,0,Data!L26/M_9)</f>
        <v>0.99321955098120307</v>
      </c>
      <c r="L27">
        <f>IF(M_10=0,0,Data!M26/M_10)</f>
        <v>0.99315698779482064</v>
      </c>
      <c r="M27">
        <f>IF(M_11=0,0,Data!N26/M_11)</f>
        <v>0.99790801237997551</v>
      </c>
      <c r="N27">
        <f>IF(M_12=0,0,Data!O26/M_12)</f>
        <v>0.96839912898547897</v>
      </c>
      <c r="O27">
        <f>IF(M_13=0,0,Data!P26/M_13)</f>
        <v>0.99790801237997551</v>
      </c>
      <c r="P27">
        <f>IF(M_14=0,0,Data!Q26/M_14)</f>
        <v>0.97696621394266214</v>
      </c>
      <c r="Q27">
        <f>IF(M_15=0,0,Data!R26/M_15)</f>
        <v>0.76931853361987723</v>
      </c>
      <c r="R27">
        <f>IF(M_16=0,0,Data!S26/M_16)</f>
        <v>0.96521982154010122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0.78053404916808489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0.99811268987318613</v>
      </c>
      <c r="I28">
        <f>IF(M_7=0,0,Data!J27/M_7)</f>
        <v>0.99300213018617878</v>
      </c>
      <c r="J28">
        <f>IF(M_8=0,0,Data!K27/M_8)</f>
        <v>0.99846362957595425</v>
      </c>
      <c r="K28">
        <f>IF(M_9=0,0,Data!L27/M_9)</f>
        <v>0.99309180888416493</v>
      </c>
      <c r="L28">
        <f>IF(M_10=0,0,Data!M27/M_10)</f>
        <v>0.993013051006712</v>
      </c>
      <c r="M28">
        <f>IF(M_11=0,0,Data!N27/M_11)</f>
        <v>0.99811268987318613</v>
      </c>
      <c r="N28">
        <f>IF(M_12=0,0,Data!O27/M_12)</f>
        <v>0.96479411394252712</v>
      </c>
      <c r="O28">
        <f>IF(M_13=0,0,Data!P27/M_13)</f>
        <v>0.99811268987318613</v>
      </c>
      <c r="P28">
        <f>IF(M_14=0,0,Data!Q27/M_14)</f>
        <v>0.9732902643410638</v>
      </c>
      <c r="Q28">
        <f>IF(M_15=0,0,Data!R27/M_15)</f>
        <v>0.76175730948637899</v>
      </c>
      <c r="R28">
        <f>IF(M_16=0,0,Data!S27/M_16)</f>
        <v>0.96219545819576002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0.79738549153826865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0.99818217127950226</v>
      </c>
      <c r="I29">
        <f>IF(M_7=0,0,Data!J28/M_7)</f>
        <v>0.99315799849143993</v>
      </c>
      <c r="J29">
        <f>IF(M_8=0,0,Data!K28/M_8)</f>
        <v>0.99843346357670015</v>
      </c>
      <c r="K29">
        <f>IF(M_9=0,0,Data!L28/M_9)</f>
        <v>0.99310499657981322</v>
      </c>
      <c r="L29">
        <f>IF(M_10=0,0,Data!M28/M_10)</f>
        <v>0.99316216718011507</v>
      </c>
      <c r="M29">
        <f>IF(M_11=0,0,Data!N28/M_11)</f>
        <v>0.99818217127950226</v>
      </c>
      <c r="N29">
        <f>IF(M_12=0,0,Data!O28/M_12)</f>
        <v>0.96857294067750621</v>
      </c>
      <c r="O29">
        <f>IF(M_13=0,0,Data!P28/M_13)</f>
        <v>0.99818217127950226</v>
      </c>
      <c r="P29">
        <f>IF(M_14=0,0,Data!Q28/M_14)</f>
        <v>0.97012013576252232</v>
      </c>
      <c r="Q29">
        <f>IF(M_15=0,0,Data!R28/M_15)</f>
        <v>0.75214384531620115</v>
      </c>
      <c r="R29">
        <f>IF(M_16=0,0,Data!S28/M_16)</f>
        <v>0.96219545819576002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0.76934224790807282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0.99773108778679753</v>
      </c>
      <c r="I30">
        <f>IF(M_7=0,0,Data!J29/M_7)</f>
        <v>0.99273459754157101</v>
      </c>
      <c r="J30">
        <f>IF(M_8=0,0,Data!K29/M_8)</f>
        <v>0.99837352144571068</v>
      </c>
      <c r="K30">
        <f>IF(M_9=0,0,Data!L29/M_9)</f>
        <v>0.99220237555819357</v>
      </c>
      <c r="L30">
        <f>IF(M_10=0,0,Data!M29/M_10)</f>
        <v>0.99272605458445595</v>
      </c>
      <c r="M30">
        <f>IF(M_11=0,0,Data!N29/M_11)</f>
        <v>0.99773108778679753</v>
      </c>
      <c r="N30">
        <f>IF(M_12=0,0,Data!O29/M_12)</f>
        <v>0.9626517037949619</v>
      </c>
      <c r="O30">
        <f>IF(M_13=0,0,Data!P29/M_13)</f>
        <v>0.99773108778679753</v>
      </c>
      <c r="P30">
        <f>IF(M_14=0,0,Data!Q29/M_14)</f>
        <v>0.96438214859307592</v>
      </c>
      <c r="Q30">
        <f>IF(M_15=0,0,Data!R29/M_15)</f>
        <v>0.74058457333412664</v>
      </c>
      <c r="R30">
        <f>IF(M_16=0,0,Data!S29/M_16)</f>
        <v>0.96219545819576002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0.75516864492792046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0.99792708873082814</v>
      </c>
      <c r="I31">
        <f>IF(M_7=0,0,Data!J30/M_7)</f>
        <v>0.99270487635651172</v>
      </c>
      <c r="J31">
        <f>IF(M_8=0,0,Data!K30/M_8)</f>
        <v>0.99834203964358126</v>
      </c>
      <c r="K31">
        <f>IF(M_9=0,0,Data!L30/M_9)</f>
        <v>0.99217606281628323</v>
      </c>
      <c r="L31">
        <f>IF(M_10=0,0,Data!M30/M_10)</f>
        <v>0.99270917981301166</v>
      </c>
      <c r="M31">
        <f>IF(M_11=0,0,Data!N30/M_11)</f>
        <v>0.99792708873082814</v>
      </c>
      <c r="N31">
        <f>IF(M_12=0,0,Data!O30/M_12)</f>
        <v>0.96392062400746681</v>
      </c>
      <c r="O31">
        <f>IF(M_13=0,0,Data!P30/M_13)</f>
        <v>0.99792708873082814</v>
      </c>
      <c r="P31">
        <f>IF(M_14=0,0,Data!Q30/M_14)</f>
        <v>0.96603864368950509</v>
      </c>
      <c r="Q31">
        <f>IF(M_15=0,0,Data!R30/M_15)</f>
        <v>0.73202511296259476</v>
      </c>
      <c r="R31">
        <f>IF(M_16=0,0,Data!S30/M_16)</f>
        <v>0.96219545819576002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0.74932256241660522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0.99796563691933338</v>
      </c>
      <c r="I32">
        <f>IF(M_7=0,0,Data!J31/M_7)</f>
        <v>0.99201075235233938</v>
      </c>
      <c r="J32">
        <f>IF(M_8=0,0,Data!K31/M_8)</f>
        <v>0.9982667952124854</v>
      </c>
      <c r="K32">
        <f>IF(M_9=0,0,Data!L31/M_9)</f>
        <v>0.99174901328000986</v>
      </c>
      <c r="L32">
        <f>IF(M_10=0,0,Data!M31/M_10)</f>
        <v>0.99201263602934997</v>
      </c>
      <c r="M32">
        <f>IF(M_11=0,0,Data!N31/M_11)</f>
        <v>0.99796563691933338</v>
      </c>
      <c r="N32">
        <f>IF(M_12=0,0,Data!O31/M_12)</f>
        <v>0.96343111219034749</v>
      </c>
      <c r="O32">
        <f>IF(M_13=0,0,Data!P31/M_13)</f>
        <v>0.99796563691933338</v>
      </c>
      <c r="P32">
        <f>IF(M_14=0,0,Data!Q31/M_14)</f>
        <v>0.96297133284358793</v>
      </c>
      <c r="Q32">
        <f>IF(M_15=0,0,Data!R31/M_15)</f>
        <v>0.72361086895326454</v>
      </c>
      <c r="R32">
        <f>IF(M_16=0,0,Data!S31/M_16)</f>
        <v>0.96219545819576002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0.73248785784925763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0.99802576822418909</v>
      </c>
      <c r="I33">
        <f>IF(M_7=0,0,Data!J32/M_7)</f>
        <v>0.99159431992891089</v>
      </c>
      <c r="J33">
        <f>IF(M_8=0,0,Data!K32/M_8)</f>
        <v>0.99797073956552484</v>
      </c>
      <c r="K33">
        <f>IF(M_9=0,0,Data!L32/M_9)</f>
        <v>0.99130301230462148</v>
      </c>
      <c r="L33">
        <f>IF(M_10=0,0,Data!M32/M_10)</f>
        <v>0.99159348174360706</v>
      </c>
      <c r="M33">
        <f>IF(M_11=0,0,Data!N32/M_11)</f>
        <v>0.99802576822418909</v>
      </c>
      <c r="N33">
        <f>IF(M_12=0,0,Data!O32/M_12)</f>
        <v>0.96321069886059629</v>
      </c>
      <c r="O33">
        <f>IF(M_13=0,0,Data!P32/M_13)</f>
        <v>0.99802576822418909</v>
      </c>
      <c r="P33">
        <f>IF(M_14=0,0,Data!Q32/M_14)</f>
        <v>0.96703795581666807</v>
      </c>
      <c r="Q33">
        <f>IF(M_15=0,0,Data!R32/M_15)</f>
        <v>0.71358577482716201</v>
      </c>
      <c r="R33">
        <f>IF(M_16=0,0,Data!S32/M_16)</f>
        <v>0.96219545819576002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0.71521736541826886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0.9978289720757697</v>
      </c>
      <c r="I34">
        <f>IF(M_7=0,0,Data!J33/M_7)</f>
        <v>0.99122162970157246</v>
      </c>
      <c r="J34">
        <f>IF(M_8=0,0,Data!K33/M_8)</f>
        <v>0.99804939533740855</v>
      </c>
      <c r="K34">
        <f>IF(M_9=0,0,Data!L33/M_9)</f>
        <v>0.99078349227534612</v>
      </c>
      <c r="L34">
        <f>IF(M_10=0,0,Data!M33/M_10)</f>
        <v>0.99122069131009816</v>
      </c>
      <c r="M34">
        <f>IF(M_11=0,0,Data!N33/M_11)</f>
        <v>0.9978289720757697</v>
      </c>
      <c r="N34">
        <f>IF(M_12=0,0,Data!O33/M_12)</f>
        <v>0.95593741799505749</v>
      </c>
      <c r="O34">
        <f>IF(M_13=0,0,Data!P33/M_13)</f>
        <v>0.9978289720757697</v>
      </c>
      <c r="P34">
        <f>IF(M_14=0,0,Data!Q33/M_14)</f>
        <v>0.96316827598307109</v>
      </c>
      <c r="Q34">
        <f>IF(M_15=0,0,Data!R33/M_15)</f>
        <v>0.70641108238228223</v>
      </c>
      <c r="R34">
        <f>IF(M_16=0,0,Data!S33/M_16)</f>
        <v>0.96219545819576002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0.7108670068338383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0.99755452324092775</v>
      </c>
      <c r="I35">
        <f>IF(M_7=0,0,Data!J34/M_7)</f>
        <v>0.99055197949809137</v>
      </c>
      <c r="J35">
        <f>IF(M_8=0,0,Data!K34/M_8)</f>
        <v>0.99792322446169168</v>
      </c>
      <c r="K35">
        <f>IF(M_9=0,0,Data!L34/M_9)</f>
        <v>0.98973098259891412</v>
      </c>
      <c r="L35">
        <f>IF(M_10=0,0,Data!M34/M_10)</f>
        <v>0.99055739583848945</v>
      </c>
      <c r="M35">
        <f>IF(M_11=0,0,Data!N34/M_11)</f>
        <v>0.99755452324092775</v>
      </c>
      <c r="N35">
        <f>IF(M_12=0,0,Data!O34/M_12)</f>
        <v>0.95175249600555423</v>
      </c>
      <c r="O35">
        <f>IF(M_13=0,0,Data!P34/M_13)</f>
        <v>0.99755452324092775</v>
      </c>
      <c r="P35">
        <f>IF(M_14=0,0,Data!Q34/M_14)</f>
        <v>0.95365011781663567</v>
      </c>
      <c r="Q35">
        <f>IF(M_15=0,0,Data!R34/M_15)</f>
        <v>0.69384088619048001</v>
      </c>
      <c r="R35">
        <f>IF(M_16=0,0,Data!S34/M_16)</f>
        <v>0.96219545819576002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0.70022105979901161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0.99724095115571099</v>
      </c>
      <c r="I36">
        <f>IF(M_7=0,0,Data!J35/M_7)</f>
        <v>0.9901599369172045</v>
      </c>
      <c r="J36">
        <f>IF(M_8=0,0,Data!K35/M_8)</f>
        <v>0.99774110759705115</v>
      </c>
      <c r="K36">
        <f>IF(M_9=0,0,Data!L35/M_9)</f>
        <v>0.98894363644661887</v>
      </c>
      <c r="L36">
        <f>IF(M_10=0,0,Data!M35/M_10)</f>
        <v>0.99015666178593142</v>
      </c>
      <c r="M36">
        <f>IF(M_11=0,0,Data!N35/M_11)</f>
        <v>0.99724095115571099</v>
      </c>
      <c r="N36">
        <f>IF(M_12=0,0,Data!O35/M_12)</f>
        <v>0.94732314126554207</v>
      </c>
      <c r="O36">
        <f>IF(M_13=0,0,Data!P35/M_13)</f>
        <v>0.99724095115571099</v>
      </c>
      <c r="P36">
        <f>IF(M_14=0,0,Data!Q35/M_14)</f>
        <v>0.95296759402346576</v>
      </c>
      <c r="Q36">
        <f>IF(M_15=0,0,Data!R35/M_15)</f>
        <v>0.68285894272819925</v>
      </c>
      <c r="R36">
        <f>IF(M_16=0,0,Data!S35/M_16)</f>
        <v>0.96219545819576002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0.71299284534935592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0.99725723447718007</v>
      </c>
      <c r="I37">
        <f>IF(M_7=0,0,Data!J36/M_7)</f>
        <v>0.98952643069724888</v>
      </c>
      <c r="J37">
        <f>IF(M_8=0,0,Data!K36/M_8)</f>
        <v>0.9976635726942833</v>
      </c>
      <c r="K37">
        <f>IF(M_9=0,0,Data!L36/M_9)</f>
        <v>0.9882415247832983</v>
      </c>
      <c r="L37">
        <f>IF(M_10=0,0,Data!M36/M_10)</f>
        <v>0.98952987262680214</v>
      </c>
      <c r="M37">
        <f>IF(M_11=0,0,Data!N36/M_11)</f>
        <v>0.99725723447718007</v>
      </c>
      <c r="N37">
        <f>IF(M_12=0,0,Data!O36/M_12)</f>
        <v>0.95023884651838908</v>
      </c>
      <c r="O37">
        <f>IF(M_13=0,0,Data!P36/M_13)</f>
        <v>0.99725723447718007</v>
      </c>
      <c r="P37">
        <f>IF(M_14=0,0,Data!Q36/M_14)</f>
        <v>0.95201094078915394</v>
      </c>
      <c r="Q37">
        <f>IF(M_15=0,0,Data!R36/M_15)</f>
        <v>0.67068532513212398</v>
      </c>
      <c r="R37">
        <f>IF(M_16=0,0,Data!S36/M_16)</f>
        <v>0.96219545819576002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0.6968952001408325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0.9973008726089031</v>
      </c>
      <c r="I38">
        <f>IF(M_7=0,0,Data!J37/M_7)</f>
        <v>0.98869667230193758</v>
      </c>
      <c r="J38">
        <f>IF(M_8=0,0,Data!K37/M_8)</f>
        <v>0.99775134161941503</v>
      </c>
      <c r="K38">
        <f>IF(M_9=0,0,Data!L37/M_9)</f>
        <v>0.98761694173453696</v>
      </c>
      <c r="L38">
        <f>IF(M_10=0,0,Data!M37/M_10)</f>
        <v>0.98869544859428737</v>
      </c>
      <c r="M38">
        <f>IF(M_11=0,0,Data!N37/M_11)</f>
        <v>0.9973008726089031</v>
      </c>
      <c r="N38">
        <f>IF(M_12=0,0,Data!O37/M_12)</f>
        <v>0.94366779241634013</v>
      </c>
      <c r="O38">
        <f>IF(M_13=0,0,Data!P37/M_13)</f>
        <v>0.9973008726089031</v>
      </c>
      <c r="P38">
        <f>IF(M_14=0,0,Data!Q37/M_14)</f>
        <v>0.9469866159277105</v>
      </c>
      <c r="Q38">
        <f>IF(M_15=0,0,Data!R37/M_15)</f>
        <v>0.66372655621161769</v>
      </c>
      <c r="R38">
        <f>IF(M_16=0,0,Data!S37/M_16)</f>
        <v>0.96219545819576002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0.68240579997445772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0.99710399094341495</v>
      </c>
      <c r="I39">
        <f>IF(M_7=0,0,Data!J38/M_7)</f>
        <v>0.9882311663399016</v>
      </c>
      <c r="J39">
        <f>IF(M_8=0,0,Data!K38/M_8)</f>
        <v>0.99734324779428796</v>
      </c>
      <c r="K39">
        <f>IF(M_9=0,0,Data!L38/M_9)</f>
        <v>0.98692128295792303</v>
      </c>
      <c r="L39">
        <f>IF(M_10=0,0,Data!M38/M_10)</f>
        <v>0.98823561107243962</v>
      </c>
      <c r="M39">
        <f>IF(M_11=0,0,Data!N38/M_11)</f>
        <v>0.99710399094341495</v>
      </c>
      <c r="N39">
        <f>IF(M_12=0,0,Data!O38/M_12)</f>
        <v>0.93646307166156439</v>
      </c>
      <c r="O39">
        <f>IF(M_13=0,0,Data!P38/M_13)</f>
        <v>0.99710399094341495</v>
      </c>
      <c r="P39">
        <f>IF(M_14=0,0,Data!Q38/M_14)</f>
        <v>0.94385667421638508</v>
      </c>
      <c r="Q39">
        <f>IF(M_15=0,0,Data!R38/M_15)</f>
        <v>0.65684990161412793</v>
      </c>
      <c r="R39">
        <f>IF(M_16=0,0,Data!S38/M_16)</f>
        <v>0.96219545819576002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0.6615957419030658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0.99721481321972649</v>
      </c>
      <c r="I40">
        <f>IF(M_7=0,0,Data!J39/M_7)</f>
        <v>0.98707930250255727</v>
      </c>
      <c r="J40">
        <f>IF(M_8=0,0,Data!K39/M_8)</f>
        <v>0.99758525805647824</v>
      </c>
      <c r="K40">
        <f>IF(M_9=0,0,Data!L39/M_9)</f>
        <v>0.98599222389562158</v>
      </c>
      <c r="L40">
        <f>IF(M_10=0,0,Data!M39/M_10)</f>
        <v>0.98706649014987424</v>
      </c>
      <c r="M40">
        <f>IF(M_11=0,0,Data!N39/M_11)</f>
        <v>0.99721481321972649</v>
      </c>
      <c r="N40">
        <f>IF(M_12=0,0,Data!O39/M_12)</f>
        <v>0.94276433178503471</v>
      </c>
      <c r="O40">
        <f>IF(M_13=0,0,Data!P39/M_13)</f>
        <v>0.99721481321972649</v>
      </c>
      <c r="P40">
        <f>IF(M_14=0,0,Data!Q39/M_14)</f>
        <v>0.94689617591948205</v>
      </c>
      <c r="Q40">
        <f>IF(M_15=0,0,Data!R39/M_15)</f>
        <v>0.64123206709890268</v>
      </c>
      <c r="R40">
        <f>IF(M_16=0,0,Data!S39/M_16)</f>
        <v>0.96219545819576002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0.65670046182507702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0.99680706844245859</v>
      </c>
      <c r="I41">
        <f>IF(M_7=0,0,Data!J40/M_7)</f>
        <v>0.98594855413990923</v>
      </c>
      <c r="J41">
        <f>IF(M_8=0,0,Data!K40/M_8)</f>
        <v>0.99713369400302365</v>
      </c>
      <c r="K41">
        <f>IF(M_9=0,0,Data!L40/M_9)</f>
        <v>0.98460128223870769</v>
      </c>
      <c r="L41">
        <f>IF(M_10=0,0,Data!M40/M_10)</f>
        <v>0.9859423129255116</v>
      </c>
      <c r="M41">
        <f>IF(M_11=0,0,Data!N40/M_11)</f>
        <v>0.99680706844245859</v>
      </c>
      <c r="N41">
        <f>IF(M_12=0,0,Data!O40/M_12)</f>
        <v>0.9384309504570556</v>
      </c>
      <c r="O41">
        <f>IF(M_13=0,0,Data!P40/M_13)</f>
        <v>0.99680706844245859</v>
      </c>
      <c r="P41">
        <f>IF(M_14=0,0,Data!Q40/M_14)</f>
        <v>0.9364925890780551</v>
      </c>
      <c r="Q41">
        <f>IF(M_15=0,0,Data!R40/M_15)</f>
        <v>0.63064684196804943</v>
      </c>
      <c r="R41">
        <f>IF(M_16=0,0,Data!S40/M_16)</f>
        <v>0.96219545819576002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0.64072433235234361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0.99681920472160845</v>
      </c>
      <c r="I42">
        <f>IF(M_7=0,0,Data!J41/M_7)</f>
        <v>0.98558346212513526</v>
      </c>
      <c r="J42">
        <f>IF(M_8=0,0,Data!K41/M_8)</f>
        <v>0.99711731956724126</v>
      </c>
      <c r="K42">
        <f>IF(M_9=0,0,Data!L41/M_9)</f>
        <v>0.98422344379474591</v>
      </c>
      <c r="L42">
        <f>IF(M_10=0,0,Data!M41/M_10)</f>
        <v>0.98558844395602319</v>
      </c>
      <c r="M42">
        <f>IF(M_11=0,0,Data!N41/M_11)</f>
        <v>0.99681920472160845</v>
      </c>
      <c r="N42">
        <f>IF(M_12=0,0,Data!O41/M_12)</f>
        <v>0.9380372693926986</v>
      </c>
      <c r="O42">
        <f>IF(M_13=0,0,Data!P41/M_13)</f>
        <v>0.99681920472160845</v>
      </c>
      <c r="P42">
        <f>IF(M_14=0,0,Data!Q41/M_14)</f>
        <v>0.94027542950987875</v>
      </c>
      <c r="Q42">
        <f>IF(M_15=0,0,Data!R41/M_15)</f>
        <v>0.62319083627374605</v>
      </c>
      <c r="R42">
        <f>IF(M_16=0,0,Data!S41/M_16)</f>
        <v>0.96219545819576002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0.64145407922465059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0.9968030458940198</v>
      </c>
      <c r="I43">
        <f>IF(M_7=0,0,Data!J42/M_7)</f>
        <v>0.98468133180462325</v>
      </c>
      <c r="J43">
        <f>IF(M_8=0,0,Data!K42/M_8)</f>
        <v>0.9968570829985548</v>
      </c>
      <c r="K43">
        <f>IF(M_9=0,0,Data!L42/M_9)</f>
        <v>0.98331982038295862</v>
      </c>
      <c r="L43">
        <f>IF(M_10=0,0,Data!M42/M_10)</f>
        <v>0.98468965353045079</v>
      </c>
      <c r="M43">
        <f>IF(M_11=0,0,Data!N42/M_11)</f>
        <v>0.9968030458940198</v>
      </c>
      <c r="N43">
        <f>IF(M_12=0,0,Data!O42/M_12)</f>
        <v>0.94099198990442934</v>
      </c>
      <c r="O43">
        <f>IF(M_13=0,0,Data!P42/M_13)</f>
        <v>0.9968030458940198</v>
      </c>
      <c r="P43">
        <f>IF(M_14=0,0,Data!Q42/M_14)</f>
        <v>0.93984027008729887</v>
      </c>
      <c r="Q43">
        <f>IF(M_15=0,0,Data!R42/M_15)</f>
        <v>0.61263691179022084</v>
      </c>
      <c r="R43">
        <f>IF(M_16=0,0,Data!S42/M_16)</f>
        <v>0.96133800333634334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0.60990639903441946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0.99612300121432096</v>
      </c>
      <c r="I44">
        <f>IF(M_7=0,0,Data!J43/M_7)</f>
        <v>0.98364604385839405</v>
      </c>
      <c r="J44">
        <f>IF(M_8=0,0,Data!K43/M_8)</f>
        <v>0.99705932677384479</v>
      </c>
      <c r="K44">
        <f>IF(M_9=0,0,Data!L43/M_9)</f>
        <v>0.98177222393759689</v>
      </c>
      <c r="L44">
        <f>IF(M_10=0,0,Data!M43/M_10)</f>
        <v>0.98364487962419389</v>
      </c>
      <c r="M44">
        <f>IF(M_11=0,0,Data!N43/M_11)</f>
        <v>0.99612300121432096</v>
      </c>
      <c r="N44">
        <f>IF(M_12=0,0,Data!O43/M_12)</f>
        <v>0.94003244503074723</v>
      </c>
      <c r="O44">
        <f>IF(M_13=0,0,Data!P43/M_13)</f>
        <v>0.99612300121432096</v>
      </c>
      <c r="P44">
        <f>IF(M_14=0,0,Data!Q43/M_14)</f>
        <v>0.9384827732729758</v>
      </c>
      <c r="Q44">
        <f>IF(M_15=0,0,Data!R43/M_15)</f>
        <v>0.6019397193149747</v>
      </c>
      <c r="R44">
        <f>IF(M_16=0,0,Data!S43/M_16)</f>
        <v>0.96048054847692654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0.60666605444316657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0.99638005345738745</v>
      </c>
      <c r="I45">
        <f>IF(M_7=0,0,Data!J44/M_7)</f>
        <v>0.98278908302252022</v>
      </c>
      <c r="J45">
        <f>IF(M_8=0,0,Data!K44/M_8)</f>
        <v>0.99690196649663732</v>
      </c>
      <c r="K45">
        <f>IF(M_9=0,0,Data!L44/M_9)</f>
        <v>0.9811122126613343</v>
      </c>
      <c r="L45">
        <f>IF(M_10=0,0,Data!M44/M_10)</f>
        <v>0.98278848497341242</v>
      </c>
      <c r="M45">
        <f>IF(M_11=0,0,Data!N44/M_11)</f>
        <v>0.99638005345738745</v>
      </c>
      <c r="N45">
        <f>IF(M_12=0,0,Data!O44/M_12)</f>
        <v>0.94050953751258504</v>
      </c>
      <c r="O45">
        <f>IF(M_13=0,0,Data!P44/M_13)</f>
        <v>0.99638005345738745</v>
      </c>
      <c r="P45">
        <f>IF(M_14=0,0,Data!Q44/M_14)</f>
        <v>0.9386838900713812</v>
      </c>
      <c r="Q45">
        <f>IF(M_15=0,0,Data!R44/M_15)</f>
        <v>0.59109318677825928</v>
      </c>
      <c r="R45">
        <f>IF(M_16=0,0,Data!S44/M_16)</f>
        <v>0.95876563875809317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0.60659759677314495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0.99614671702464519</v>
      </c>
      <c r="I46">
        <f>IF(M_7=0,0,Data!J45/M_7)</f>
        <v>0.9818464848737638</v>
      </c>
      <c r="J46">
        <f>IF(M_8=0,0,Data!K45/M_8)</f>
        <v>0.99679392446053661</v>
      </c>
      <c r="K46">
        <f>IF(M_9=0,0,Data!L45/M_9)</f>
        <v>0.98014042671812052</v>
      </c>
      <c r="L46">
        <f>IF(M_10=0,0,Data!M45/M_10)</f>
        <v>0.9818584511591274</v>
      </c>
      <c r="M46">
        <f>IF(M_11=0,0,Data!N45/M_11)</f>
        <v>0.99614671702464519</v>
      </c>
      <c r="N46">
        <f>IF(M_12=0,0,Data!O45/M_12)</f>
        <v>0.94375788585550813</v>
      </c>
      <c r="O46">
        <f>IF(M_13=0,0,Data!P45/M_13)</f>
        <v>0.99614671702464519</v>
      </c>
      <c r="P46">
        <f>IF(M_14=0,0,Data!Q45/M_14)</f>
        <v>0.93970400803119403</v>
      </c>
      <c r="Q46">
        <f>IF(M_15=0,0,Data!R45/M_15)</f>
        <v>0.58497712631607102</v>
      </c>
      <c r="R46">
        <f>IF(M_16=0,0,Data!S45/M_16)</f>
        <v>0.9484761804450893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0.60395774753331499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0.99596397288154337</v>
      </c>
      <c r="I47">
        <f>IF(M_7=0,0,Data!J46/M_7)</f>
        <v>0.98071191641529598</v>
      </c>
      <c r="J47">
        <f>IF(M_8=0,0,Data!K46/M_8)</f>
        <v>0.99670220812677868</v>
      </c>
      <c r="K47">
        <f>IF(M_9=0,0,Data!L46/M_9)</f>
        <v>0.97901364619517584</v>
      </c>
      <c r="L47">
        <f>IF(M_10=0,0,Data!M46/M_10)</f>
        <v>0.98071405762442088</v>
      </c>
      <c r="M47">
        <f>IF(M_11=0,0,Data!N46/M_11)</f>
        <v>0.99596397288154337</v>
      </c>
      <c r="N47">
        <f>IF(M_12=0,0,Data!O46/M_12)</f>
        <v>0.93920496779441698</v>
      </c>
      <c r="O47">
        <f>IF(M_13=0,0,Data!P46/M_13)</f>
        <v>0.99596397288154337</v>
      </c>
      <c r="P47">
        <f>IF(M_14=0,0,Data!Q46/M_14)</f>
        <v>0.94323689157749047</v>
      </c>
      <c r="Q47">
        <f>IF(M_15=0,0,Data!R46/M_15)</f>
        <v>0.57283577076091285</v>
      </c>
      <c r="R47">
        <f>IF(M_16=0,0,Data!S46/M_16)</f>
        <v>0.93818672213208887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0.59274422847895525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0.99561349743289895</v>
      </c>
      <c r="I48">
        <f>IF(M_7=0,0,Data!J47/M_7)</f>
        <v>0.98044534928941185</v>
      </c>
      <c r="J48">
        <f>IF(M_8=0,0,Data!K47/M_8)</f>
        <v>0.99667745153934562</v>
      </c>
      <c r="K48">
        <f>IF(M_9=0,0,Data!L47/M_9)</f>
        <v>0.97819622833783948</v>
      </c>
      <c r="L48">
        <f>IF(M_10=0,0,Data!M47/M_10)</f>
        <v>0.98045199743620481</v>
      </c>
      <c r="M48">
        <f>IF(M_11=0,0,Data!N47/M_11)</f>
        <v>0.99561349743289895</v>
      </c>
      <c r="N48">
        <f>IF(M_12=0,0,Data!O47/M_12)</f>
        <v>0.94168077249051185</v>
      </c>
      <c r="O48">
        <f>IF(M_13=0,0,Data!P47/M_13)</f>
        <v>0.99561349743289895</v>
      </c>
      <c r="P48">
        <f>IF(M_14=0,0,Data!Q47/M_14)</f>
        <v>0.93785512209320132</v>
      </c>
      <c r="Q48">
        <f>IF(M_15=0,0,Data!R47/M_15)</f>
        <v>0.56332793840224338</v>
      </c>
      <c r="R48">
        <f>IF(M_16=0,0,Data!S47/M_16)</f>
        <v>0.91932271522491826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0.56175317485797027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0.99494295643294517</v>
      </c>
      <c r="I49">
        <f>IF(M_7=0,0,Data!J48/M_7)</f>
        <v>0.97940405833546584</v>
      </c>
      <c r="J49">
        <f>IF(M_8=0,0,Data!K48/M_8)</f>
        <v>0.99642647432422682</v>
      </c>
      <c r="K49">
        <f>IF(M_9=0,0,Data!L48/M_9)</f>
        <v>0.97677248972761499</v>
      </c>
      <c r="L49">
        <f>IF(M_10=0,0,Data!M48/M_10)</f>
        <v>0.9794042996834107</v>
      </c>
      <c r="M49">
        <f>IF(M_11=0,0,Data!N48/M_11)</f>
        <v>0.99494295643294517</v>
      </c>
      <c r="N49">
        <f>IF(M_12=0,0,Data!O48/M_12)</f>
        <v>0.93416166617646867</v>
      </c>
      <c r="O49">
        <f>IF(M_13=0,0,Data!P48/M_13)</f>
        <v>0.99494295643294517</v>
      </c>
      <c r="P49">
        <f>IF(M_14=0,0,Data!Q48/M_14)</f>
        <v>0.93671471365765369</v>
      </c>
      <c r="Q49">
        <f>IF(M_15=0,0,Data!R48/M_15)</f>
        <v>0.55484756559467119</v>
      </c>
      <c r="R49">
        <f>IF(M_16=0,0,Data!S48/M_16)</f>
        <v>0.91533223751812343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0.56612434474939233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0.99505104715024939</v>
      </c>
      <c r="I50">
        <f>IF(M_7=0,0,Data!J49/M_7)</f>
        <v>0.97875283694588455</v>
      </c>
      <c r="J50">
        <f>IF(M_8=0,0,Data!K49/M_8)</f>
        <v>0.99627194058652946</v>
      </c>
      <c r="K50">
        <f>IF(M_9=0,0,Data!L49/M_9)</f>
        <v>0.97592478089238854</v>
      </c>
      <c r="L50">
        <f>IF(M_10=0,0,Data!M49/M_10)</f>
        <v>0.97874330151979416</v>
      </c>
      <c r="M50">
        <f>IF(M_11=0,0,Data!N49/M_11)</f>
        <v>0.99505104715024939</v>
      </c>
      <c r="N50">
        <f>IF(M_12=0,0,Data!O49/M_12)</f>
        <v>0.93213339866164813</v>
      </c>
      <c r="O50">
        <f>IF(M_13=0,0,Data!P49/M_13)</f>
        <v>0.99505104715024939</v>
      </c>
      <c r="P50">
        <f>IF(M_14=0,0,Data!Q49/M_14)</f>
        <v>0.9351045459996461</v>
      </c>
      <c r="Q50">
        <f>IF(M_15=0,0,Data!R49/M_15)</f>
        <v>0.54297778203497238</v>
      </c>
      <c r="R50">
        <f>IF(M_16=0,0,Data!S49/M_16)</f>
        <v>0.88141317701036692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0.55279792722211341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0.99489056524507247</v>
      </c>
      <c r="I51">
        <f>IF(M_7=0,0,Data!J50/M_7)</f>
        <v>0.97857946336637247</v>
      </c>
      <c r="J51">
        <f>IF(M_8=0,0,Data!K50/M_8)</f>
        <v>0.9960859737801423</v>
      </c>
      <c r="K51">
        <f>IF(M_9=0,0,Data!L50/M_9)</f>
        <v>0.97535720878443311</v>
      </c>
      <c r="L51">
        <f>IF(M_10=0,0,Data!M50/M_10)</f>
        <v>0.97856945795853245</v>
      </c>
      <c r="M51">
        <f>IF(M_11=0,0,Data!N50/M_11)</f>
        <v>0.99489056524507247</v>
      </c>
      <c r="N51">
        <f>IF(M_12=0,0,Data!O50/M_12)</f>
        <v>0.93424511831956114</v>
      </c>
      <c r="O51">
        <f>IF(M_13=0,0,Data!P50/M_13)</f>
        <v>0.99489056524507247</v>
      </c>
      <c r="P51">
        <f>IF(M_14=0,0,Data!Q50/M_14)</f>
        <v>0.93270024447843025</v>
      </c>
      <c r="Q51">
        <f>IF(M_15=0,0,Data!R50/M_15)</f>
        <v>0.5304925427553856</v>
      </c>
      <c r="R51">
        <f>IF(M_16=0,0,Data!S50/M_16)</f>
        <v>0.86944174388998274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0.54022244482615933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0.99463736057914132</v>
      </c>
      <c r="I52">
        <f>IF(M_7=0,0,Data!J51/M_7)</f>
        <v>0.9783111331193407</v>
      </c>
      <c r="J52">
        <f>IF(M_8=0,0,Data!K51/M_8)</f>
        <v>0.99580507423296849</v>
      </c>
      <c r="K52">
        <f>IF(M_9=0,0,Data!L51/M_9)</f>
        <v>0.97453860058877284</v>
      </c>
      <c r="L52">
        <f>IF(M_10=0,0,Data!M51/M_10)</f>
        <v>0.97831349607880902</v>
      </c>
      <c r="M52">
        <f>IF(M_11=0,0,Data!N51/M_11)</f>
        <v>0.99463736057914132</v>
      </c>
      <c r="N52">
        <f>IF(M_12=0,0,Data!O51/M_12)</f>
        <v>0.93232139047193852</v>
      </c>
      <c r="O52">
        <f>IF(M_13=0,0,Data!P51/M_13)</f>
        <v>0.99463736057914132</v>
      </c>
      <c r="P52">
        <f>IF(M_14=0,0,Data!Q51/M_14)</f>
        <v>0.92942977128520632</v>
      </c>
      <c r="Q52">
        <f>IF(M_15=0,0,Data!R51/M_15)</f>
        <v>0.52129804631112453</v>
      </c>
      <c r="R52">
        <f>IF(M_16=0,0,Data!S51/M_16)</f>
        <v>0.86944174388998274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0.54797109666438693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0.99430809491819871</v>
      </c>
      <c r="I53">
        <f>IF(M_7=0,0,Data!J52/M_7)</f>
        <v>0.97806521969832827</v>
      </c>
      <c r="J53">
        <f>IF(M_8=0,0,Data!K52/M_8)</f>
        <v>0.99560755760134201</v>
      </c>
      <c r="K53">
        <f>IF(M_9=0,0,Data!L52/M_9)</f>
        <v>0.97417191373542944</v>
      </c>
      <c r="L53">
        <f>IF(M_10=0,0,Data!M52/M_10)</f>
        <v>0.97806714112342175</v>
      </c>
      <c r="M53">
        <f>IF(M_11=0,0,Data!N52/M_11)</f>
        <v>0.99430809491819871</v>
      </c>
      <c r="N53">
        <f>IF(M_12=0,0,Data!O52/M_12)</f>
        <v>0.92897821359093802</v>
      </c>
      <c r="O53">
        <f>IF(M_13=0,0,Data!P52/M_13)</f>
        <v>0.99430809491819871</v>
      </c>
      <c r="P53">
        <f>IF(M_14=0,0,Data!Q52/M_14)</f>
        <v>0.92899337774906421</v>
      </c>
      <c r="Q53">
        <f>IF(M_15=0,0,Data!R52/M_15)</f>
        <v>0.51468949874247061</v>
      </c>
      <c r="R53">
        <f>IF(M_16=0,0,Data!S52/M_16)</f>
        <v>0.86944174388998274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0.53405031788822144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0.99409795220098718</v>
      </c>
      <c r="I54">
        <f>IF(M_7=0,0,Data!J53/M_7)</f>
        <v>0.97787459271901489</v>
      </c>
      <c r="J54">
        <f>IF(M_8=0,0,Data!K53/M_8)</f>
        <v>0.99540263348686153</v>
      </c>
      <c r="K54">
        <f>IF(M_9=0,0,Data!L53/M_9)</f>
        <v>0.9734012323196779</v>
      </c>
      <c r="L54">
        <f>IF(M_10=0,0,Data!M53/M_10)</f>
        <v>0.97787416725195808</v>
      </c>
      <c r="M54">
        <f>IF(M_11=0,0,Data!N53/M_11)</f>
        <v>0.99409795220098718</v>
      </c>
      <c r="N54">
        <f>IF(M_12=0,0,Data!O53/M_12)</f>
        <v>0.92986296582534944</v>
      </c>
      <c r="O54">
        <f>IF(M_13=0,0,Data!P53/M_13)</f>
        <v>0.99409795220098718</v>
      </c>
      <c r="P54">
        <f>IF(M_14=0,0,Data!Q53/M_14)</f>
        <v>0.92890919209891598</v>
      </c>
      <c r="Q54">
        <f>IF(M_15=0,0,Data!R53/M_15)</f>
        <v>0.5017838230160111</v>
      </c>
      <c r="R54">
        <f>IF(M_16=0,0,Data!S53/M_16)</f>
        <v>0.86944174388998274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0.5102760221750704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0.99398488944714314</v>
      </c>
      <c r="I55">
        <f>IF(M_7=0,0,Data!J54/M_7)</f>
        <v>0.97749426230003678</v>
      </c>
      <c r="J55">
        <f>IF(M_8=0,0,Data!K54/M_8)</f>
        <v>0.99495925665129825</v>
      </c>
      <c r="K55">
        <f>IF(M_9=0,0,Data!L54/M_9)</f>
        <v>0.97276205196409415</v>
      </c>
      <c r="L55">
        <f>IF(M_10=0,0,Data!M54/M_10)</f>
        <v>0.97748675758576353</v>
      </c>
      <c r="M55">
        <f>IF(M_11=0,0,Data!N54/M_11)</f>
        <v>0.99398488944714314</v>
      </c>
      <c r="N55">
        <f>IF(M_12=0,0,Data!O54/M_12)</f>
        <v>0.93075891476772654</v>
      </c>
      <c r="O55">
        <f>IF(M_13=0,0,Data!P54/M_13)</f>
        <v>0.99398488944714314</v>
      </c>
      <c r="P55">
        <f>IF(M_14=0,0,Data!Q54/M_14)</f>
        <v>0.92835888233363228</v>
      </c>
      <c r="Q55">
        <f>IF(M_15=0,0,Data!R54/M_15)</f>
        <v>0.49276181009681663</v>
      </c>
      <c r="R55">
        <f>IF(M_16=0,0,Data!S54/M_16)</f>
        <v>0.86944174388998274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0.5038811462711088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0.99366126580739789</v>
      </c>
      <c r="I56">
        <f>IF(M_7=0,0,Data!J55/M_7)</f>
        <v>0.97697229448220313</v>
      </c>
      <c r="J56">
        <f>IF(M_8=0,0,Data!K55/M_8)</f>
        <v>0.99483946985619887</v>
      </c>
      <c r="K56">
        <f>IF(M_9=0,0,Data!L55/M_9)</f>
        <v>0.97187665952348745</v>
      </c>
      <c r="L56">
        <f>IF(M_10=0,0,Data!M55/M_10)</f>
        <v>0.97697119990276149</v>
      </c>
      <c r="M56">
        <f>IF(M_11=0,0,Data!N55/M_11)</f>
        <v>0.99366126580739789</v>
      </c>
      <c r="N56">
        <f>IF(M_12=0,0,Data!O55/M_12)</f>
        <v>0.92471904738027111</v>
      </c>
      <c r="O56">
        <f>IF(M_13=0,0,Data!P55/M_13)</f>
        <v>0.99366126580739789</v>
      </c>
      <c r="P56">
        <f>IF(M_14=0,0,Data!Q55/M_14)</f>
        <v>0.92461276842051565</v>
      </c>
      <c r="Q56">
        <f>IF(M_15=0,0,Data!R55/M_15)</f>
        <v>0.48358994170984793</v>
      </c>
      <c r="R56">
        <f>IF(M_16=0,0,Data!S55/M_16)</f>
        <v>0.86944174388998274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0.4940834262003253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0.99390403021361895</v>
      </c>
      <c r="I57">
        <f>IF(M_7=0,0,Data!J56/M_7)</f>
        <v>0.97650133124042449</v>
      </c>
      <c r="J57">
        <f>IF(M_8=0,0,Data!K56/M_8)</f>
        <v>0.99496179079016922</v>
      </c>
      <c r="K57">
        <f>IF(M_9=0,0,Data!L56/M_9)</f>
        <v>0.9715555814227913</v>
      </c>
      <c r="L57">
        <f>IF(M_10=0,0,Data!M56/M_10)</f>
        <v>0.97649636722510014</v>
      </c>
      <c r="M57">
        <f>IF(M_11=0,0,Data!N56/M_11)</f>
        <v>0.99390403021361895</v>
      </c>
      <c r="N57">
        <f>IF(M_12=0,0,Data!O56/M_12)</f>
        <v>0.92929648841111712</v>
      </c>
      <c r="O57">
        <f>IF(M_13=0,0,Data!P56/M_13)</f>
        <v>0.99390403021361895</v>
      </c>
      <c r="P57">
        <f>IF(M_14=0,0,Data!Q56/M_14)</f>
        <v>0.92915190725363228</v>
      </c>
      <c r="Q57">
        <f>IF(M_15=0,0,Data!R56/M_15)</f>
        <v>0.47274093716779914</v>
      </c>
      <c r="R57">
        <f>IF(M_16=0,0,Data!S56/M_16)</f>
        <v>0.86944174388998274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0.48294069733970107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0.99331510925969169</v>
      </c>
      <c r="I58">
        <f>IF(M_7=0,0,Data!J57/M_7)</f>
        <v>0.97623115391409532</v>
      </c>
      <c r="J58">
        <f>IF(M_8=0,0,Data!K57/M_8)</f>
        <v>0.99463274260444468</v>
      </c>
      <c r="K58">
        <f>IF(M_9=0,0,Data!L57/M_9)</f>
        <v>0.97071012796544143</v>
      </c>
      <c r="L58">
        <f>IF(M_10=0,0,Data!M57/M_10)</f>
        <v>0.97622833403610176</v>
      </c>
      <c r="M58">
        <f>IF(M_11=0,0,Data!N57/M_11)</f>
        <v>0.99331510925969169</v>
      </c>
      <c r="N58">
        <f>IF(M_12=0,0,Data!O57/M_12)</f>
        <v>0.93151283284962727</v>
      </c>
      <c r="O58">
        <f>IF(M_13=0,0,Data!P57/M_13)</f>
        <v>0.99331510925969169</v>
      </c>
      <c r="P58">
        <f>IF(M_14=0,0,Data!Q57/M_14)</f>
        <v>0.92652408376216577</v>
      </c>
      <c r="Q58">
        <f>IF(M_15=0,0,Data!R57/M_15)</f>
        <v>0.46522048683454903</v>
      </c>
      <c r="R58">
        <f>IF(M_16=0,0,Data!S57/M_16)</f>
        <v>0.86944174388998274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0.47025997148754994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0.99285663300727078</v>
      </c>
      <c r="I59">
        <f>IF(M_7=0,0,Data!J58/M_7)</f>
        <v>0.97481221920196759</v>
      </c>
      <c r="J59">
        <f>IF(M_8=0,0,Data!K58/M_8)</f>
        <v>0.99428493204438584</v>
      </c>
      <c r="K59">
        <f>IF(M_9=0,0,Data!L58/M_9)</f>
        <v>0.96907782955088184</v>
      </c>
      <c r="L59">
        <f>IF(M_10=0,0,Data!M58/M_10)</f>
        <v>0.97480809646521593</v>
      </c>
      <c r="M59">
        <f>IF(M_11=0,0,Data!N58/M_11)</f>
        <v>0.99285663300727078</v>
      </c>
      <c r="N59">
        <f>IF(M_12=0,0,Data!O58/M_12)</f>
        <v>0.92939893136031704</v>
      </c>
      <c r="O59">
        <f>IF(M_13=0,0,Data!P58/M_13)</f>
        <v>0.99285663300727078</v>
      </c>
      <c r="P59">
        <f>IF(M_14=0,0,Data!Q58/M_14)</f>
        <v>0.92305800674032423</v>
      </c>
      <c r="Q59">
        <f>IF(M_15=0,0,Data!R58/M_15)</f>
        <v>0.45249070469292513</v>
      </c>
      <c r="R59">
        <f>IF(M_16=0,0,Data!S58/M_16)</f>
        <v>0.86944174388998274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0.46856106674741027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0.99277693872484662</v>
      </c>
      <c r="I60">
        <f>IF(M_7=0,0,Data!J59/M_7)</f>
        <v>0.97422203538735264</v>
      </c>
      <c r="J60">
        <f>IF(M_8=0,0,Data!K59/M_8)</f>
        <v>0.99396480207814986</v>
      </c>
      <c r="K60">
        <f>IF(M_9=0,0,Data!L59/M_9)</f>
        <v>0.96844409969183698</v>
      </c>
      <c r="L60">
        <f>IF(M_10=0,0,Data!M59/M_10)</f>
        <v>0.97421488977202997</v>
      </c>
      <c r="M60">
        <f>IF(M_11=0,0,Data!N59/M_11)</f>
        <v>0.99277693872484662</v>
      </c>
      <c r="N60">
        <f>IF(M_12=0,0,Data!O59/M_12)</f>
        <v>0.92779589589673261</v>
      </c>
      <c r="O60">
        <f>IF(M_13=0,0,Data!P59/M_13)</f>
        <v>0.99277693872484662</v>
      </c>
      <c r="P60">
        <f>IF(M_14=0,0,Data!Q59/M_14)</f>
        <v>0.92734401073257144</v>
      </c>
      <c r="Q60">
        <f>IF(M_15=0,0,Data!R59/M_15)</f>
        <v>0.4442352677639762</v>
      </c>
      <c r="R60">
        <f>IF(M_16=0,0,Data!S59/M_16)</f>
        <v>0.86944174388998274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0.45243678233010903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0.99258931186599209</v>
      </c>
      <c r="I61">
        <f>IF(M_7=0,0,Data!J60/M_7)</f>
        <v>0.97339752437640914</v>
      </c>
      <c r="J61">
        <f>IF(M_8=0,0,Data!K60/M_8)</f>
        <v>0.99398756059454996</v>
      </c>
      <c r="K61">
        <f>IF(M_9=0,0,Data!L60/M_9)</f>
        <v>0.96753674864161288</v>
      </c>
      <c r="L61">
        <f>IF(M_10=0,0,Data!M60/M_10)</f>
        <v>0.97340452481959439</v>
      </c>
      <c r="M61">
        <f>IF(M_11=0,0,Data!N60/M_11)</f>
        <v>0.99258931186599209</v>
      </c>
      <c r="N61">
        <f>IF(M_12=0,0,Data!O60/M_12)</f>
        <v>0.92684013089839357</v>
      </c>
      <c r="O61">
        <f>IF(M_13=0,0,Data!P60/M_13)</f>
        <v>0.99258931186599209</v>
      </c>
      <c r="P61">
        <f>IF(M_14=0,0,Data!Q60/M_14)</f>
        <v>0.92350261318046656</v>
      </c>
      <c r="Q61">
        <f>IF(M_15=0,0,Data!R60/M_15)</f>
        <v>0.43520112237486114</v>
      </c>
      <c r="R61">
        <f>IF(M_16=0,0,Data!S60/M_16)</f>
        <v>0.86944174388998274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0.4381346292678911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0.99206848879116194</v>
      </c>
      <c r="I62">
        <f>IF(M_7=0,0,Data!J61/M_7)</f>
        <v>0.97165816338524624</v>
      </c>
      <c r="J62">
        <f>IF(M_8=0,0,Data!K61/M_8)</f>
        <v>0.99389638032863004</v>
      </c>
      <c r="K62">
        <f>IF(M_9=0,0,Data!L61/M_9)</f>
        <v>0.96552726960163848</v>
      </c>
      <c r="L62">
        <f>IF(M_10=0,0,Data!M61/M_10)</f>
        <v>0.97165201297436066</v>
      </c>
      <c r="M62">
        <f>IF(M_11=0,0,Data!N61/M_11)</f>
        <v>0.99206848879116194</v>
      </c>
      <c r="N62">
        <f>IF(M_12=0,0,Data!O61/M_12)</f>
        <v>0.91802915602365043</v>
      </c>
      <c r="O62">
        <f>IF(M_13=0,0,Data!P61/M_13)</f>
        <v>0.99206848879116194</v>
      </c>
      <c r="P62">
        <f>IF(M_14=0,0,Data!Q61/M_14)</f>
        <v>0.91512335644108855</v>
      </c>
      <c r="Q62">
        <f>IF(M_15=0,0,Data!R61/M_15)</f>
        <v>0.42198199044758733</v>
      </c>
      <c r="R62">
        <f>IF(M_16=0,0,Data!S61/M_16)</f>
        <v>0.86944174388998274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0.43206195108845941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0.9920236575277035</v>
      </c>
      <c r="I63">
        <f>IF(M_7=0,0,Data!J62/M_7)</f>
        <v>0.97083419810227711</v>
      </c>
      <c r="J63">
        <f>IF(M_8=0,0,Data!K62/M_8)</f>
        <v>0.9936144086457801</v>
      </c>
      <c r="K63">
        <f>IF(M_9=0,0,Data!L62/M_9)</f>
        <v>0.96469105692865098</v>
      </c>
      <c r="L63">
        <f>IF(M_10=0,0,Data!M62/M_10)</f>
        <v>0.97083392071321861</v>
      </c>
      <c r="M63">
        <f>IF(M_11=0,0,Data!N62/M_11)</f>
        <v>0.9920236575277035</v>
      </c>
      <c r="N63">
        <f>IF(M_12=0,0,Data!O62/M_12)</f>
        <v>0.9089741981543944</v>
      </c>
      <c r="O63">
        <f>IF(M_13=0,0,Data!P62/M_13)</f>
        <v>0.9920236575277035</v>
      </c>
      <c r="P63">
        <f>IF(M_14=0,0,Data!Q62/M_14)</f>
        <v>0.90986630658328516</v>
      </c>
      <c r="Q63">
        <f>IF(M_15=0,0,Data!R62/M_15)</f>
        <v>0.41458347896241954</v>
      </c>
      <c r="R63">
        <f>IF(M_16=0,0,Data!S62/M_16)</f>
        <v>0.86944174388998274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0.43086093140757065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0.99176280218876967</v>
      </c>
      <c r="I64">
        <f>IF(M_7=0,0,Data!J63/M_7)</f>
        <v>0.96920855842513309</v>
      </c>
      <c r="J64">
        <f>IF(M_8=0,0,Data!K63/M_8)</f>
        <v>0.99315412130659608</v>
      </c>
      <c r="K64">
        <f>IF(M_9=0,0,Data!L63/M_9)</f>
        <v>0.96321553860130937</v>
      </c>
      <c r="L64">
        <f>IF(M_10=0,0,Data!M63/M_10)</f>
        <v>0.96921511219321332</v>
      </c>
      <c r="M64">
        <f>IF(M_11=0,0,Data!N63/M_11)</f>
        <v>0.99176280218876967</v>
      </c>
      <c r="N64">
        <f>IF(M_12=0,0,Data!O63/M_12)</f>
        <v>0.905574958028458</v>
      </c>
      <c r="O64">
        <f>IF(M_13=0,0,Data!P63/M_13)</f>
        <v>0.99176280218876967</v>
      </c>
      <c r="P64">
        <f>IF(M_14=0,0,Data!Q63/M_14)</f>
        <v>0.91022250894821777</v>
      </c>
      <c r="Q64">
        <f>IF(M_15=0,0,Data!R63/M_15)</f>
        <v>0.40433842842592027</v>
      </c>
      <c r="R64">
        <f>IF(M_16=0,0,Data!S63/M_16)</f>
        <v>0.86944174388998274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0.4101085111990847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0.99137005493764818</v>
      </c>
      <c r="I65">
        <f>IF(M_7=0,0,Data!J64/M_7)</f>
        <v>0.96711485206238157</v>
      </c>
      <c r="J65">
        <f>IF(M_8=0,0,Data!K64/M_8)</f>
        <v>0.99275494570095757</v>
      </c>
      <c r="K65">
        <f>IF(M_9=0,0,Data!L64/M_9)</f>
        <v>0.96130557811020445</v>
      </c>
      <c r="L65">
        <f>IF(M_10=0,0,Data!M64/M_10)</f>
        <v>0.96712126214936567</v>
      </c>
      <c r="M65">
        <f>IF(M_11=0,0,Data!N64/M_11)</f>
        <v>0.99137005493764818</v>
      </c>
      <c r="N65">
        <f>IF(M_12=0,0,Data!O64/M_12)</f>
        <v>0.89248211027483182</v>
      </c>
      <c r="O65">
        <f>IF(M_13=0,0,Data!P64/M_13)</f>
        <v>0.99137005493764818</v>
      </c>
      <c r="P65">
        <f>IF(M_14=0,0,Data!Q64/M_14)</f>
        <v>0.89863921667079982</v>
      </c>
      <c r="Q65">
        <f>IF(M_15=0,0,Data!R64/M_15)</f>
        <v>0.39396876476334236</v>
      </c>
      <c r="R65">
        <f>IF(M_16=0,0,Data!S64/M_16)</f>
        <v>0.86944174388998274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0.40872415265261774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0.99033174446868788</v>
      </c>
      <c r="I66">
        <f>IF(M_7=0,0,Data!J65/M_7)</f>
        <v>0.96528573980899179</v>
      </c>
      <c r="J66">
        <f>IF(M_8=0,0,Data!K65/M_8)</f>
        <v>0.9926139598595326</v>
      </c>
      <c r="K66">
        <f>IF(M_9=0,0,Data!L65/M_9)</f>
        <v>0.95905489893604723</v>
      </c>
      <c r="L66">
        <f>IF(M_10=0,0,Data!M65/M_10)</f>
        <v>0.96527748452293238</v>
      </c>
      <c r="M66">
        <f>IF(M_11=0,0,Data!N65/M_11)</f>
        <v>0.99033174446868788</v>
      </c>
      <c r="N66">
        <f>IF(M_12=0,0,Data!O65/M_12)</f>
        <v>0.89888258683975031</v>
      </c>
      <c r="O66">
        <f>IF(M_13=0,0,Data!P65/M_13)</f>
        <v>0.99033174446868788</v>
      </c>
      <c r="P66">
        <f>IF(M_14=0,0,Data!Q65/M_14)</f>
        <v>0.9029600963049611</v>
      </c>
      <c r="Q66">
        <f>IF(M_15=0,0,Data!R65/M_15)</f>
        <v>0.38599965032442524</v>
      </c>
      <c r="R66">
        <f>IF(M_16=0,0,Data!S65/M_16)</f>
        <v>0.86944174388998274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0.39602928364005086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0.99006106852890441</v>
      </c>
      <c r="I67">
        <f>IF(M_7=0,0,Data!J66/M_7)</f>
        <v>0.96298029099223081</v>
      </c>
      <c r="J67">
        <f>IF(M_8=0,0,Data!K66/M_8)</f>
        <v>0.99231819661321108</v>
      </c>
      <c r="K67">
        <f>IF(M_9=0,0,Data!L66/M_9)</f>
        <v>0.95717084396584717</v>
      </c>
      <c r="L67">
        <f>IF(M_10=0,0,Data!M66/M_10)</f>
        <v>0.96297253275908956</v>
      </c>
      <c r="M67">
        <f>IF(M_11=0,0,Data!N66/M_11)</f>
        <v>0.99006106852890441</v>
      </c>
      <c r="N67">
        <f>IF(M_12=0,0,Data!O66/M_12)</f>
        <v>0.90274248472790164</v>
      </c>
      <c r="O67">
        <f>IF(M_13=0,0,Data!P66/M_13)</f>
        <v>0.99006106852890441</v>
      </c>
      <c r="P67">
        <f>IF(M_14=0,0,Data!Q66/M_14)</f>
        <v>0.90364408947790209</v>
      </c>
      <c r="Q67">
        <f>IF(M_15=0,0,Data!R66/M_15)</f>
        <v>0.37458880234204839</v>
      </c>
      <c r="R67">
        <f>IF(M_16=0,0,Data!S66/M_16)</f>
        <v>0.86944174388998274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0.39232828095476807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0.98922928934524379</v>
      </c>
      <c r="I68">
        <f>IF(M_7=0,0,Data!J67/M_7)</f>
        <v>0.96118089992390032</v>
      </c>
      <c r="J68">
        <f>IF(M_8=0,0,Data!K67/M_8)</f>
        <v>0.99220664576944284</v>
      </c>
      <c r="K68">
        <f>IF(M_9=0,0,Data!L67/M_9)</f>
        <v>0.95526476773664415</v>
      </c>
      <c r="L68">
        <f>IF(M_10=0,0,Data!M67/M_10)</f>
        <v>0.96118134260109223</v>
      </c>
      <c r="M68">
        <f>IF(M_11=0,0,Data!N67/M_11)</f>
        <v>0.98922928934524379</v>
      </c>
      <c r="N68">
        <f>IF(M_12=0,0,Data!O67/M_12)</f>
        <v>0.90269507538132887</v>
      </c>
      <c r="O68">
        <f>IF(M_13=0,0,Data!P67/M_13)</f>
        <v>0.98922928934524379</v>
      </c>
      <c r="P68">
        <f>IF(M_14=0,0,Data!Q67/M_14)</f>
        <v>0.90224951966191824</v>
      </c>
      <c r="Q68">
        <f>IF(M_15=0,0,Data!R67/M_15)</f>
        <v>0.36676712597320682</v>
      </c>
      <c r="R68">
        <f>IF(M_16=0,0,Data!S67/M_16)</f>
        <v>0.86944174388998274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0.37930981356359628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0.98846648941856363</v>
      </c>
      <c r="I69">
        <f>IF(M_7=0,0,Data!J68/M_7)</f>
        <v>0.95859969056384275</v>
      </c>
      <c r="J69">
        <f>IF(M_8=0,0,Data!K68/M_8)</f>
        <v>0.99198066880895608</v>
      </c>
      <c r="K69">
        <f>IF(M_9=0,0,Data!L68/M_9)</f>
        <v>0.95281448762027765</v>
      </c>
      <c r="L69">
        <f>IF(M_10=0,0,Data!M68/M_10)</f>
        <v>0.95858910203033987</v>
      </c>
      <c r="M69">
        <f>IF(M_11=0,0,Data!N68/M_11)</f>
        <v>0.98846648941856363</v>
      </c>
      <c r="N69">
        <f>IF(M_12=0,0,Data!O68/M_12)</f>
        <v>0.90348797350563537</v>
      </c>
      <c r="O69">
        <f>IF(M_13=0,0,Data!P68/M_13)</f>
        <v>0.98846648941856363</v>
      </c>
      <c r="P69">
        <f>IF(M_14=0,0,Data!Q68/M_14)</f>
        <v>0.90151567364576346</v>
      </c>
      <c r="Q69">
        <f>IF(M_15=0,0,Data!R68/M_15)</f>
        <v>0.35569737418252423</v>
      </c>
      <c r="R69">
        <f>IF(M_16=0,0,Data!S68/M_16)</f>
        <v>0.86944174388998274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0.36119652813474235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0.98900295244440983</v>
      </c>
      <c r="I70">
        <f>IF(M_7=0,0,Data!J69/M_7)</f>
        <v>0.95704205698810541</v>
      </c>
      <c r="J70">
        <f>IF(M_8=0,0,Data!K69/M_8)</f>
        <v>0.99137661782227704</v>
      </c>
      <c r="K70">
        <f>IF(M_9=0,0,Data!L69/M_9)</f>
        <v>0.95219103226045521</v>
      </c>
      <c r="L70">
        <f>IF(M_10=0,0,Data!M69/M_10)</f>
        <v>0.95702455174822032</v>
      </c>
      <c r="M70">
        <f>IF(M_11=0,0,Data!N69/M_11)</f>
        <v>0.98900295244440983</v>
      </c>
      <c r="N70">
        <f>IF(M_12=0,0,Data!O69/M_12)</f>
        <v>0.89825403013348393</v>
      </c>
      <c r="O70">
        <f>IF(M_13=0,0,Data!P69/M_13)</f>
        <v>0.98900295244440983</v>
      </c>
      <c r="P70">
        <f>IF(M_14=0,0,Data!Q69/M_14)</f>
        <v>0.89877221443953592</v>
      </c>
      <c r="Q70">
        <f>IF(M_15=0,0,Data!R69/M_15)</f>
        <v>0.34552050539210838</v>
      </c>
      <c r="R70">
        <f>IF(M_16=0,0,Data!S69/M_16)</f>
        <v>0.86944174388998274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0.3516319740025069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0.98864572383779692</v>
      </c>
      <c r="I71">
        <f>IF(M_7=0,0,Data!J70/M_7)</f>
        <v>0.95416640639640193</v>
      </c>
      <c r="J71">
        <f>IF(M_8=0,0,Data!K70/M_8)</f>
        <v>0.99098977177691527</v>
      </c>
      <c r="K71">
        <f>IF(M_9=0,0,Data!L70/M_9)</f>
        <v>0.95016914864215096</v>
      </c>
      <c r="L71">
        <f>IF(M_10=0,0,Data!M70/M_10)</f>
        <v>0.95415767844914134</v>
      </c>
      <c r="M71">
        <f>IF(M_11=0,0,Data!N70/M_11)</f>
        <v>0.98864572383779692</v>
      </c>
      <c r="N71">
        <f>IF(M_12=0,0,Data!O70/M_12)</f>
        <v>0.90111500341588036</v>
      </c>
      <c r="O71">
        <f>IF(M_13=0,0,Data!P70/M_13)</f>
        <v>0.98864572383779692</v>
      </c>
      <c r="P71">
        <f>IF(M_14=0,0,Data!Q70/M_14)</f>
        <v>0.89865164494213712</v>
      </c>
      <c r="Q71">
        <f>IF(M_15=0,0,Data!R70/M_15)</f>
        <v>0.33254083931295259</v>
      </c>
      <c r="R71">
        <f>IF(M_16=0,0,Data!S70/M_16)</f>
        <v>0.86944174388998274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0.34043600062711143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0.98825195573474123</v>
      </c>
      <c r="I72">
        <f>IF(M_7=0,0,Data!J71/M_7)</f>
        <v>0.95237310229393812</v>
      </c>
      <c r="J72">
        <f>IF(M_8=0,0,Data!K71/M_8)</f>
        <v>0.99089215869693803</v>
      </c>
      <c r="K72">
        <f>IF(M_9=0,0,Data!L71/M_9)</f>
        <v>0.94858718900884187</v>
      </c>
      <c r="L72">
        <f>IF(M_10=0,0,Data!M71/M_10)</f>
        <v>0.95236581998336312</v>
      </c>
      <c r="M72">
        <f>IF(M_11=0,0,Data!N71/M_11)</f>
        <v>0.98825195573474123</v>
      </c>
      <c r="N72">
        <f>IF(M_12=0,0,Data!O71/M_12)</f>
        <v>0.90088237468643373</v>
      </c>
      <c r="O72">
        <f>IF(M_13=0,0,Data!P71/M_13)</f>
        <v>0.98825195573474123</v>
      </c>
      <c r="P72">
        <f>IF(M_14=0,0,Data!Q71/M_14)</f>
        <v>0.89913793919549145</v>
      </c>
      <c r="Q72">
        <f>IF(M_15=0,0,Data!R71/M_15)</f>
        <v>0.32444628754669924</v>
      </c>
      <c r="R72">
        <f>IF(M_16=0,0,Data!S71/M_16)</f>
        <v>0.86823504324358713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0.34128765147511492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0.9884402014491398</v>
      </c>
      <c r="I73">
        <f>IF(M_7=0,0,Data!J72/M_7)</f>
        <v>0.95061694967279831</v>
      </c>
      <c r="J73">
        <f>IF(M_8=0,0,Data!K72/M_8)</f>
        <v>0.99003391408811137</v>
      </c>
      <c r="K73">
        <f>IF(M_9=0,0,Data!L72/M_9)</f>
        <v>0.94770690249315392</v>
      </c>
      <c r="L73">
        <f>IF(M_10=0,0,Data!M72/M_10)</f>
        <v>0.95062500352427892</v>
      </c>
      <c r="M73">
        <f>IF(M_11=0,0,Data!N72/M_11)</f>
        <v>0.9884402014491398</v>
      </c>
      <c r="N73">
        <f>IF(M_12=0,0,Data!O72/M_12)</f>
        <v>0.90939542429159537</v>
      </c>
      <c r="O73">
        <f>IF(M_13=0,0,Data!P72/M_13)</f>
        <v>0.9884402014491398</v>
      </c>
      <c r="P73">
        <f>IF(M_14=0,0,Data!Q72/M_14)</f>
        <v>0.90724590834061125</v>
      </c>
      <c r="Q73">
        <f>IF(M_15=0,0,Data!R72/M_15)</f>
        <v>0.31491763621434754</v>
      </c>
      <c r="R73">
        <f>IF(M_16=0,0,Data!S72/M_16)</f>
        <v>0.83203402385172986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0.32172988950722964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0.9886196870072228</v>
      </c>
      <c r="I74">
        <f>IF(M_7=0,0,Data!J73/M_7)</f>
        <v>0.94932017406875291</v>
      </c>
      <c r="J74">
        <f>IF(M_8=0,0,Data!K73/M_8)</f>
        <v>0.98962591772986386</v>
      </c>
      <c r="K74">
        <f>IF(M_9=0,0,Data!L73/M_9)</f>
        <v>0.94703730586090984</v>
      </c>
      <c r="L74">
        <f>IF(M_10=0,0,Data!M73/M_10)</f>
        <v>0.94930689173601968</v>
      </c>
      <c r="M74">
        <f>IF(M_11=0,0,Data!N73/M_11)</f>
        <v>0.9886196870072228</v>
      </c>
      <c r="N74">
        <f>IF(M_12=0,0,Data!O73/M_12)</f>
        <v>0.90473001710786449</v>
      </c>
      <c r="O74">
        <f>IF(M_13=0,0,Data!P73/M_13)</f>
        <v>0.9886196870072228</v>
      </c>
      <c r="P74">
        <f>IF(M_14=0,0,Data!Q73/M_14)</f>
        <v>0.89907040746231848</v>
      </c>
      <c r="Q74">
        <f>IF(M_15=0,0,Data!R73/M_15)</f>
        <v>0.30727183323299723</v>
      </c>
      <c r="R74">
        <f>IF(M_16=0,0,Data!S73/M_16)</f>
        <v>0.80910671157022074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0.31561835121052717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0.98894414641919304</v>
      </c>
      <c r="I75">
        <f>IF(M_7=0,0,Data!J74/M_7)</f>
        <v>0.94670445790909274</v>
      </c>
      <c r="J75">
        <f>IF(M_8=0,0,Data!K74/M_8)</f>
        <v>0.98924530956480017</v>
      </c>
      <c r="K75">
        <f>IF(M_9=0,0,Data!L74/M_9)</f>
        <v>0.94587603685124499</v>
      </c>
      <c r="L75">
        <f>IF(M_10=0,0,Data!M74/M_10)</f>
        <v>0.94669564616277502</v>
      </c>
      <c r="M75">
        <f>IF(M_11=0,0,Data!N74/M_11)</f>
        <v>0.98894414641919304</v>
      </c>
      <c r="N75">
        <f>IF(M_12=0,0,Data!O74/M_12)</f>
        <v>0.90420408717381762</v>
      </c>
      <c r="O75">
        <f>IF(M_13=0,0,Data!P74/M_13)</f>
        <v>0.98894414641919304</v>
      </c>
      <c r="P75">
        <f>IF(M_14=0,0,Data!Q74/M_14)</f>
        <v>0.89407357332058268</v>
      </c>
      <c r="Q75">
        <f>IF(M_15=0,0,Data!R74/M_15)</f>
        <v>0.29555710303983751</v>
      </c>
      <c r="R75">
        <f>IF(M_16=0,0,Data!S74/M_16)</f>
        <v>0.80910671157022074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0.30585923487802735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0.98856559472958372</v>
      </c>
      <c r="I76">
        <f>IF(M_7=0,0,Data!J75/M_7)</f>
        <v>0.94621838220033494</v>
      </c>
      <c r="J76">
        <f>IF(M_8=0,0,Data!K75/M_8)</f>
        <v>0.98863852950549058</v>
      </c>
      <c r="K76">
        <f>IF(M_9=0,0,Data!L75/M_9)</f>
        <v>0.94520565710168136</v>
      </c>
      <c r="L76">
        <f>IF(M_10=0,0,Data!M75/M_10)</f>
        <v>0.94621617709989081</v>
      </c>
      <c r="M76">
        <f>IF(M_11=0,0,Data!N75/M_11)</f>
        <v>0.98856559472958372</v>
      </c>
      <c r="N76">
        <f>IF(M_12=0,0,Data!O75/M_12)</f>
        <v>0.90618939147936639</v>
      </c>
      <c r="O76">
        <f>IF(M_13=0,0,Data!P75/M_13)</f>
        <v>0.98856559472958372</v>
      </c>
      <c r="P76">
        <f>IF(M_14=0,0,Data!Q75/M_14)</f>
        <v>0.89735991787174352</v>
      </c>
      <c r="Q76">
        <f>IF(M_15=0,0,Data!R75/M_15)</f>
        <v>0.28638264610137842</v>
      </c>
      <c r="R76">
        <f>IF(M_16=0,0,Data!S75/M_16)</f>
        <v>0.80910671157022074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0.2925794101627307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0.98846996672819931</v>
      </c>
      <c r="I77">
        <f>IF(M_7=0,0,Data!J76/M_7)</f>
        <v>0.9443816297553056</v>
      </c>
      <c r="J77">
        <f>IF(M_8=0,0,Data!K76/M_8)</f>
        <v>0.9880497808189177</v>
      </c>
      <c r="K77">
        <f>IF(M_9=0,0,Data!L76/M_9)</f>
        <v>0.944106755555285</v>
      </c>
      <c r="L77">
        <f>IF(M_10=0,0,Data!M76/M_10)</f>
        <v>0.94436133062585159</v>
      </c>
      <c r="M77">
        <f>IF(M_11=0,0,Data!N76/M_11)</f>
        <v>0.98846996672819931</v>
      </c>
      <c r="N77">
        <f>IF(M_12=0,0,Data!O76/M_12)</f>
        <v>0.90510727513146083</v>
      </c>
      <c r="O77">
        <f>IF(M_13=0,0,Data!P76/M_13)</f>
        <v>0.98846996672819931</v>
      </c>
      <c r="P77">
        <f>IF(M_14=0,0,Data!Q76/M_14)</f>
        <v>0.89959914873293256</v>
      </c>
      <c r="Q77">
        <f>IF(M_15=0,0,Data!R76/M_15)</f>
        <v>0.27918422372186685</v>
      </c>
      <c r="R77">
        <f>IF(M_16=0,0,Data!S76/M_16)</f>
        <v>0.80910671157022074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0.28586142441625845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0.98737309922288785</v>
      </c>
      <c r="I78">
        <f>IF(M_7=0,0,Data!J77/M_7)</f>
        <v>0.94117560384380561</v>
      </c>
      <c r="J78">
        <f>IF(M_8=0,0,Data!K77/M_8)</f>
        <v>0.98761590700412105</v>
      </c>
      <c r="K78">
        <f>IF(M_9=0,0,Data!L77/M_9)</f>
        <v>0.94136684732974374</v>
      </c>
      <c r="L78">
        <f>IF(M_10=0,0,Data!M77/M_10)</f>
        <v>0.94116402089881956</v>
      </c>
      <c r="M78">
        <f>IF(M_11=0,0,Data!N77/M_11)</f>
        <v>0.98737309922288785</v>
      </c>
      <c r="N78">
        <f>IF(M_12=0,0,Data!O77/M_12)</f>
        <v>0.90012264645383688</v>
      </c>
      <c r="O78">
        <f>IF(M_13=0,0,Data!P77/M_13)</f>
        <v>0.98737309922288785</v>
      </c>
      <c r="P78">
        <f>IF(M_14=0,0,Data!Q77/M_14)</f>
        <v>0.89492496201945659</v>
      </c>
      <c r="Q78">
        <f>IF(M_15=0,0,Data!R77/M_15)</f>
        <v>0.26672991989170119</v>
      </c>
      <c r="R78">
        <f>IF(M_16=0,0,Data!S77/M_16)</f>
        <v>0.80910671157022074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0.2768211771407888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0.98681145358080868</v>
      </c>
      <c r="I79">
        <f>IF(M_7=0,0,Data!J78/M_7)</f>
        <v>0.93773239615888104</v>
      </c>
      <c r="J79">
        <f>IF(M_8=0,0,Data!K78/M_8)</f>
        <v>0.98673587854769096</v>
      </c>
      <c r="K79">
        <f>IF(M_9=0,0,Data!L78/M_9)</f>
        <v>0.93912556556341142</v>
      </c>
      <c r="L79">
        <f>IF(M_10=0,0,Data!M78/M_10)</f>
        <v>0.93772503437086052</v>
      </c>
      <c r="M79">
        <f>IF(M_11=0,0,Data!N78/M_11)</f>
        <v>0.98681145358080868</v>
      </c>
      <c r="N79">
        <f>IF(M_12=0,0,Data!O78/M_12)</f>
        <v>0.89762479528964323</v>
      </c>
      <c r="O79">
        <f>IF(M_13=0,0,Data!P78/M_13)</f>
        <v>0.98681145358080868</v>
      </c>
      <c r="P79">
        <f>IF(M_14=0,0,Data!Q78/M_14)</f>
        <v>0.89401596081111723</v>
      </c>
      <c r="Q79">
        <f>IF(M_15=0,0,Data!R78/M_15)</f>
        <v>0.25785965291170809</v>
      </c>
      <c r="R79">
        <f>IF(M_16=0,0,Data!S78/M_16)</f>
        <v>0.80910671157022074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0.26309055970904116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0.9860775402263412</v>
      </c>
      <c r="I80">
        <f>IF(M_7=0,0,Data!J79/M_7)</f>
        <v>0.93593594362579646</v>
      </c>
      <c r="J80">
        <f>IF(M_8=0,0,Data!K79/M_8)</f>
        <v>0.98611038484748703</v>
      </c>
      <c r="K80">
        <f>IF(M_9=0,0,Data!L79/M_9)</f>
        <v>0.9376593506698172</v>
      </c>
      <c r="L80">
        <f>IF(M_10=0,0,Data!M79/M_10)</f>
        <v>0.93592912428916575</v>
      </c>
      <c r="M80">
        <f>IF(M_11=0,0,Data!N79/M_11)</f>
        <v>0.9860775402263412</v>
      </c>
      <c r="N80">
        <f>IF(M_12=0,0,Data!O79/M_12)</f>
        <v>0.89734119995398376</v>
      </c>
      <c r="O80">
        <f>IF(M_13=0,0,Data!P79/M_13)</f>
        <v>0.9860775402263412</v>
      </c>
      <c r="P80">
        <f>IF(M_14=0,0,Data!Q79/M_14)</f>
        <v>0.8893727710704884</v>
      </c>
      <c r="Q80">
        <f>IF(M_15=0,0,Data!R79/M_15)</f>
        <v>0.24885591365198328</v>
      </c>
      <c r="R80">
        <f>IF(M_16=0,0,Data!S79/M_16)</f>
        <v>0.80910671157022074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0.25428397568168593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0.98470969161197164</v>
      </c>
      <c r="I81">
        <f>IF(M_7=0,0,Data!J80/M_7)</f>
        <v>0.93208016559233808</v>
      </c>
      <c r="J81">
        <f>IF(M_8=0,0,Data!K80/M_8)</f>
        <v>0.9855778258170369</v>
      </c>
      <c r="K81">
        <f>IF(M_9=0,0,Data!L80/M_9)</f>
        <v>0.93465800655857623</v>
      </c>
      <c r="L81">
        <f>IF(M_10=0,0,Data!M80/M_10)</f>
        <v>0.9320503912419934</v>
      </c>
      <c r="M81">
        <f>IF(M_11=0,0,Data!N80/M_11)</f>
        <v>0.98470969161197164</v>
      </c>
      <c r="N81">
        <f>IF(M_12=0,0,Data!O80/M_12)</f>
        <v>0.89482095494037639</v>
      </c>
      <c r="O81">
        <f>IF(M_13=0,0,Data!P80/M_13)</f>
        <v>0.98470969161197164</v>
      </c>
      <c r="P81">
        <f>IF(M_14=0,0,Data!Q80/M_14)</f>
        <v>0.88980554595969341</v>
      </c>
      <c r="Q81">
        <f>IF(M_15=0,0,Data!R80/M_15)</f>
        <v>0.23792715413595289</v>
      </c>
      <c r="R81">
        <f>IF(M_16=0,0,Data!S80/M_16)</f>
        <v>0.80910671157022074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0.24680567344718571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0.98519310671009397</v>
      </c>
      <c r="I82">
        <f>IF(M_7=0,0,Data!J81/M_7)</f>
        <v>0.93034886458356414</v>
      </c>
      <c r="J82">
        <f>IF(M_8=0,0,Data!K81/M_8)</f>
        <v>0.98461417077786018</v>
      </c>
      <c r="K82">
        <f>IF(M_9=0,0,Data!L81/M_9)</f>
        <v>0.93434717163240855</v>
      </c>
      <c r="L82">
        <f>IF(M_10=0,0,Data!M81/M_10)</f>
        <v>0.93034299017190758</v>
      </c>
      <c r="M82">
        <f>IF(M_11=0,0,Data!N81/M_11)</f>
        <v>0.98519310671009397</v>
      </c>
      <c r="N82">
        <f>IF(M_12=0,0,Data!O81/M_12)</f>
        <v>0.89024737196634907</v>
      </c>
      <c r="O82">
        <f>IF(M_13=0,0,Data!P81/M_13)</f>
        <v>0.98519310671009397</v>
      </c>
      <c r="P82">
        <f>IF(M_14=0,0,Data!Q81/M_14)</f>
        <v>0.88662336037486211</v>
      </c>
      <c r="Q82">
        <f>IF(M_15=0,0,Data!R81/M_15)</f>
        <v>0.22982593200972953</v>
      </c>
      <c r="R82">
        <f>IF(M_16=0,0,Data!S81/M_16)</f>
        <v>0.80910671157022074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0.23469477278448408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0.98503743958798262</v>
      </c>
      <c r="I83">
        <f>IF(M_7=0,0,Data!J82/M_7)</f>
        <v>0.92707432882175822</v>
      </c>
      <c r="J83">
        <f>IF(M_8=0,0,Data!K82/M_8)</f>
        <v>0.98406002283356586</v>
      </c>
      <c r="K83">
        <f>IF(M_9=0,0,Data!L82/M_9)</f>
        <v>0.93284220809388052</v>
      </c>
      <c r="L83">
        <f>IF(M_10=0,0,Data!M82/M_10)</f>
        <v>0.92706494051120925</v>
      </c>
      <c r="M83">
        <f>IF(M_11=0,0,Data!N82/M_11)</f>
        <v>0.98503743958798262</v>
      </c>
      <c r="N83">
        <f>IF(M_12=0,0,Data!O82/M_12)</f>
        <v>0.88847515054078385</v>
      </c>
      <c r="O83">
        <f>IF(M_13=0,0,Data!P82/M_13)</f>
        <v>0.98503743958798262</v>
      </c>
      <c r="P83">
        <f>IF(M_14=0,0,Data!Q82/M_14)</f>
        <v>0.88503110330867718</v>
      </c>
      <c r="Q83">
        <f>IF(M_15=0,0,Data!R82/M_15)</f>
        <v>0.22166910853955704</v>
      </c>
      <c r="R83">
        <f>IF(M_16=0,0,Data!S82/M_16)</f>
        <v>0.80910671157022074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0.22050644009297662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0.98499528440883832</v>
      </c>
      <c r="I84">
        <f>IF(M_7=0,0,Data!J83/M_7)</f>
        <v>0.923754707533464</v>
      </c>
      <c r="J84">
        <f>IF(M_8=0,0,Data!K83/M_8)</f>
        <v>0.98276585760546975</v>
      </c>
      <c r="K84">
        <f>IF(M_9=0,0,Data!L83/M_9)</f>
        <v>0.93155742582069889</v>
      </c>
      <c r="L84">
        <f>IF(M_10=0,0,Data!M83/M_10)</f>
        <v>0.92373860561340992</v>
      </c>
      <c r="M84">
        <f>IF(M_11=0,0,Data!N83/M_11)</f>
        <v>0.98499528440883832</v>
      </c>
      <c r="N84">
        <f>IF(M_12=0,0,Data!O83/M_12)</f>
        <v>0.88486301543302215</v>
      </c>
      <c r="O84">
        <f>IF(M_13=0,0,Data!P83/M_13)</f>
        <v>0.98499528440883832</v>
      </c>
      <c r="P84">
        <f>IF(M_14=0,0,Data!Q83/M_14)</f>
        <v>0.87459943590832823</v>
      </c>
      <c r="Q84">
        <f>IF(M_15=0,0,Data!R83/M_15)</f>
        <v>0.21128317045537598</v>
      </c>
      <c r="R84">
        <f>IF(M_16=0,0,Data!S83/M_16)</f>
        <v>0.80910671157022074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0.21072251169162937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0.98499143044657589</v>
      </c>
      <c r="I85">
        <f>IF(M_7=0,0,Data!J84/M_7)</f>
        <v>0.91821090891749724</v>
      </c>
      <c r="J85">
        <f>IF(M_8=0,0,Data!K84/M_8)</f>
        <v>0.98204752670239182</v>
      </c>
      <c r="K85">
        <f>IF(M_9=0,0,Data!L84/M_9)</f>
        <v>0.92951377154093362</v>
      </c>
      <c r="L85">
        <f>IF(M_10=0,0,Data!M84/M_10)</f>
        <v>0.91818901957786825</v>
      </c>
      <c r="M85">
        <f>IF(M_11=0,0,Data!N84/M_11)</f>
        <v>0.98499143044657589</v>
      </c>
      <c r="N85">
        <f>IF(M_12=0,0,Data!O84/M_12)</f>
        <v>0.88394211165829106</v>
      </c>
      <c r="O85">
        <f>IF(M_13=0,0,Data!P84/M_13)</f>
        <v>0.98499143044657589</v>
      </c>
      <c r="P85">
        <f>IF(M_14=0,0,Data!Q84/M_14)</f>
        <v>0.87143680904276866</v>
      </c>
      <c r="Q85">
        <f>IF(M_15=0,0,Data!R84/M_15)</f>
        <v>0.20063308581716291</v>
      </c>
      <c r="R85">
        <f>IF(M_16=0,0,Data!S84/M_16)</f>
        <v>0.80910671157022074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0.20330524803723815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0.98487862883980481</v>
      </c>
      <c r="I86">
        <f>IF(M_7=0,0,Data!J85/M_7)</f>
        <v>0.91302607337136288</v>
      </c>
      <c r="J86">
        <f>IF(M_8=0,0,Data!K85/M_8)</f>
        <v>0.98123743073211611</v>
      </c>
      <c r="K86">
        <f>IF(M_9=0,0,Data!L85/M_9)</f>
        <v>0.92779373266197873</v>
      </c>
      <c r="L86">
        <f>IF(M_10=0,0,Data!M85/M_10)</f>
        <v>0.91300261705149666</v>
      </c>
      <c r="M86">
        <f>IF(M_11=0,0,Data!N85/M_11)</f>
        <v>0.98487862883980481</v>
      </c>
      <c r="N86">
        <f>IF(M_12=0,0,Data!O85/M_12)</f>
        <v>0.88506684213378573</v>
      </c>
      <c r="O86">
        <f>IF(M_13=0,0,Data!P85/M_13)</f>
        <v>0.98487862883980481</v>
      </c>
      <c r="P86">
        <f>IF(M_14=0,0,Data!Q85/M_14)</f>
        <v>0.85863690204148035</v>
      </c>
      <c r="Q86">
        <f>IF(M_15=0,0,Data!R85/M_15)</f>
        <v>0.19194981542580603</v>
      </c>
      <c r="R86">
        <f>IF(M_16=0,0,Data!S85/M_16)</f>
        <v>0.80910671157022074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0.19521499461162692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0.98504215244649873</v>
      </c>
      <c r="I87">
        <f>IF(M_7=0,0,Data!J86/M_7)</f>
        <v>0.90783263211486542</v>
      </c>
      <c r="J87">
        <f>IF(M_8=0,0,Data!K86/M_8)</f>
        <v>0.98006407570135579</v>
      </c>
      <c r="K87">
        <f>IF(M_9=0,0,Data!L86/M_9)</f>
        <v>0.92619698777369064</v>
      </c>
      <c r="L87">
        <f>IF(M_10=0,0,Data!M86/M_10)</f>
        <v>0.90780502036981214</v>
      </c>
      <c r="M87">
        <f>IF(M_11=0,0,Data!N86/M_11)</f>
        <v>0.98504215244649873</v>
      </c>
      <c r="N87">
        <f>IF(M_12=0,0,Data!O86/M_12)</f>
        <v>0.88079179409836184</v>
      </c>
      <c r="O87">
        <f>IF(M_13=0,0,Data!P86/M_13)</f>
        <v>0.98504215244649873</v>
      </c>
      <c r="P87">
        <f>IF(M_14=0,0,Data!Q86/M_14)</f>
        <v>0.85066324676288996</v>
      </c>
      <c r="Q87">
        <f>IF(M_15=0,0,Data!R86/M_15)</f>
        <v>0.18418641512773978</v>
      </c>
      <c r="R87">
        <f>IF(M_16=0,0,Data!S86/M_16)</f>
        <v>0.80910671157022074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0.18054772509540548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0.98478090556929521</v>
      </c>
      <c r="I88">
        <f>IF(M_7=0,0,Data!J87/M_7)</f>
        <v>0.89814402953446215</v>
      </c>
      <c r="J88">
        <f>IF(M_8=0,0,Data!K87/M_8)</f>
        <v>0.97861601027028</v>
      </c>
      <c r="K88">
        <f>IF(M_9=0,0,Data!L87/M_9)</f>
        <v>0.92278510223925492</v>
      </c>
      <c r="L88">
        <f>IF(M_10=0,0,Data!M87/M_10)</f>
        <v>0.89812408094627294</v>
      </c>
      <c r="M88">
        <f>IF(M_11=0,0,Data!N87/M_11)</f>
        <v>0.98478090556929521</v>
      </c>
      <c r="N88">
        <f>IF(M_12=0,0,Data!O87/M_12)</f>
        <v>0.88265784501825861</v>
      </c>
      <c r="O88">
        <f>IF(M_13=0,0,Data!P87/M_13)</f>
        <v>0.98478090556929521</v>
      </c>
      <c r="P88">
        <f>IF(M_14=0,0,Data!Q87/M_14)</f>
        <v>0.8561358729357752</v>
      </c>
      <c r="Q88">
        <f>IF(M_15=0,0,Data!R87/M_15)</f>
        <v>0.17370254879838914</v>
      </c>
      <c r="R88">
        <f>IF(M_16=0,0,Data!S87/M_16)</f>
        <v>0.80910671157022074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0.17147163113217054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0.98433970503830681</v>
      </c>
      <c r="I89">
        <f>IF(M_7=0,0,Data!J88/M_7)</f>
        <v>0.89062352023760827</v>
      </c>
      <c r="J89">
        <f>IF(M_8=0,0,Data!K88/M_8)</f>
        <v>0.97727545080746681</v>
      </c>
      <c r="K89">
        <f>IF(M_9=0,0,Data!L88/M_9)</f>
        <v>0.91989812458124731</v>
      </c>
      <c r="L89">
        <f>IF(M_10=0,0,Data!M88/M_10)</f>
        <v>0.89058757411167833</v>
      </c>
      <c r="M89">
        <f>IF(M_11=0,0,Data!N88/M_11)</f>
        <v>0.98433970503830681</v>
      </c>
      <c r="N89">
        <f>IF(M_12=0,0,Data!O88/M_12)</f>
        <v>0.87942781791043445</v>
      </c>
      <c r="O89">
        <f>IF(M_13=0,0,Data!P88/M_13)</f>
        <v>0.98433970503830681</v>
      </c>
      <c r="P89">
        <f>IF(M_14=0,0,Data!Q88/M_14)</f>
        <v>0.86266713919468618</v>
      </c>
      <c r="Q89">
        <f>IF(M_15=0,0,Data!R88/M_15)</f>
        <v>0.16539136271085275</v>
      </c>
      <c r="R89">
        <f>IF(M_16=0,0,Data!S88/M_16)</f>
        <v>0.80910671157022074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0.16091028879895056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0.98406591087320117</v>
      </c>
      <c r="I90">
        <f>IF(M_7=0,0,Data!J89/M_7)</f>
        <v>0.88279702546349936</v>
      </c>
      <c r="J90">
        <f>IF(M_8=0,0,Data!K89/M_8)</f>
        <v>0.97614044899385188</v>
      </c>
      <c r="K90">
        <f>IF(M_9=0,0,Data!L89/M_9)</f>
        <v>0.91704037286157714</v>
      </c>
      <c r="L90">
        <f>IF(M_10=0,0,Data!M89/M_10)</f>
        <v>0.88276440500871678</v>
      </c>
      <c r="M90">
        <f>IF(M_11=0,0,Data!N89/M_11)</f>
        <v>0.98406591087320117</v>
      </c>
      <c r="N90">
        <f>IF(M_12=0,0,Data!O89/M_12)</f>
        <v>0.88045629589470642</v>
      </c>
      <c r="O90">
        <f>IF(M_13=0,0,Data!P89/M_13)</f>
        <v>0.98406591087319506</v>
      </c>
      <c r="P90">
        <f>IF(M_14=0,0,Data!Q89/M_14)</f>
        <v>0.86498137169306655</v>
      </c>
      <c r="Q90">
        <f>IF(M_15=0,0,Data!R89/M_15)</f>
        <v>0.15642536435831095</v>
      </c>
      <c r="R90">
        <f>IF(M_16=0,0,Data!S89/M_16)</f>
        <v>0.80754678625299647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0.15131642024754627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0.98316060473077971</v>
      </c>
      <c r="I91">
        <f>IF(M_7=0,0,Data!J90/M_7)</f>
        <v>0.87565369815500282</v>
      </c>
      <c r="J91">
        <f>IF(M_8=0,0,Data!K90/M_8)</f>
        <v>0.97461475119312857</v>
      </c>
      <c r="K91">
        <f>IF(M_9=0,0,Data!L90/M_9)</f>
        <v>0.91351650155055597</v>
      </c>
      <c r="L91">
        <f>IF(M_10=0,0,Data!M90/M_10)</f>
        <v>0.87561037907043804</v>
      </c>
      <c r="M91">
        <f>IF(M_11=0,0,Data!N90/M_11)</f>
        <v>0.98316060473077971</v>
      </c>
      <c r="N91">
        <f>IF(M_12=0,0,Data!O90/M_12)</f>
        <v>0.86457097555849749</v>
      </c>
      <c r="O91">
        <f>IF(M_13=0,0,Data!P90/M_13)</f>
        <v>0.98316060473077971</v>
      </c>
      <c r="P91">
        <f>IF(M_14=0,0,Data!Q90/M_14)</f>
        <v>0.84716343605803701</v>
      </c>
      <c r="Q91">
        <f>IF(M_15=0,0,Data!R90/M_15)</f>
        <v>0.14882767010461154</v>
      </c>
      <c r="R91">
        <f>IF(M_16=0,0,Data!S90/M_16)</f>
        <v>0.78570783181185977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0.13743154912034644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0.98230705656332706</v>
      </c>
      <c r="I92">
        <f>IF(M_7=0,0,Data!J91/M_7)</f>
        <v>0.86764669335864164</v>
      </c>
      <c r="J92">
        <f>IF(M_8=0,0,Data!K91/M_8)</f>
        <v>0.97201116717026992</v>
      </c>
      <c r="K92">
        <f>IF(M_9=0,0,Data!L91/M_9)</f>
        <v>0.90964060334240016</v>
      </c>
      <c r="L92">
        <f>IF(M_10=0,0,Data!M91/M_10)</f>
        <v>0.86759277417274427</v>
      </c>
      <c r="M92">
        <f>IF(M_11=0,0,Data!N91/M_11)</f>
        <v>0.98230705656332706</v>
      </c>
      <c r="N92">
        <f>IF(M_12=0,0,Data!O91/M_12)</f>
        <v>0.86245575417206888</v>
      </c>
      <c r="O92">
        <f>IF(M_13=0,0,Data!P91/M_13)</f>
        <v>0.98230705656332706</v>
      </c>
      <c r="P92">
        <f>IF(M_14=0,0,Data!Q91/M_14)</f>
        <v>0.84162395565629278</v>
      </c>
      <c r="Q92">
        <f>IF(M_15=0,0,Data!R91/M_15)</f>
        <v>0.13983968746642583</v>
      </c>
      <c r="R92">
        <f>IF(M_16=0,0,Data!S91/M_16)</f>
        <v>0.73111044570902306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0.13179951523516362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0.98113630751093817</v>
      </c>
      <c r="I93">
        <f>IF(M_7=0,0,Data!J92/M_7)</f>
        <v>0.86115483931417613</v>
      </c>
      <c r="J93">
        <f>IF(M_8=0,0,Data!K92/M_8)</f>
        <v>0.97123854721522263</v>
      </c>
      <c r="K93">
        <f>IF(M_9=0,0,Data!L92/M_9)</f>
        <v>0.90596436872583996</v>
      </c>
      <c r="L93">
        <f>IF(M_10=0,0,Data!M92/M_10)</f>
        <v>0.86111181770735823</v>
      </c>
      <c r="M93">
        <f>IF(M_11=0,0,Data!N92/M_11)</f>
        <v>0.98113630751093817</v>
      </c>
      <c r="N93">
        <f>IF(M_12=0,0,Data!O92/M_12)</f>
        <v>0.85547365861571978</v>
      </c>
      <c r="O93">
        <f>IF(M_13=0,0,Data!P92/M_13)</f>
        <v>0.98113630751093817</v>
      </c>
      <c r="P93">
        <f>IF(M_14=0,0,Data!Q92/M_14)</f>
        <v>0.83623801864596525</v>
      </c>
      <c r="Q93">
        <f>IF(M_15=0,0,Data!R92/M_15)</f>
        <v>0.13138732628086874</v>
      </c>
      <c r="R93">
        <f>IF(M_16=0,0,Data!S92/M_16)</f>
        <v>0.73111044570902306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0.12411890709818584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0.97928511537504459</v>
      </c>
      <c r="I94">
        <f>IF(M_7=0,0,Data!J93/M_7)</f>
        <v>0.85408829173374923</v>
      </c>
      <c r="J94">
        <f>IF(M_8=0,0,Data!K93/M_8)</f>
        <v>0.96921932586935211</v>
      </c>
      <c r="K94">
        <f>IF(M_9=0,0,Data!L93/M_9)</f>
        <v>0.90138231796900004</v>
      </c>
      <c r="L94">
        <f>IF(M_10=0,0,Data!M93/M_10)</f>
        <v>0.85404676024228665</v>
      </c>
      <c r="M94">
        <f>IF(M_11=0,0,Data!N93/M_11)</f>
        <v>0.97928511537504459</v>
      </c>
      <c r="N94">
        <f>IF(M_12=0,0,Data!O93/M_12)</f>
        <v>0.84950436590491107</v>
      </c>
      <c r="O94">
        <f>IF(M_13=0,0,Data!P93/M_13)</f>
        <v>0.97928511537504459</v>
      </c>
      <c r="P94">
        <f>IF(M_14=0,0,Data!Q93/M_14)</f>
        <v>0.82738645356000595</v>
      </c>
      <c r="Q94">
        <f>IF(M_15=0,0,Data!R93/M_15)</f>
        <v>0.1245047006003519</v>
      </c>
      <c r="R94">
        <f>IF(M_16=0,0,Data!S93/M_16)</f>
        <v>0.73111044570902306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0.11112498950176473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0.97618540161027978</v>
      </c>
      <c r="I95">
        <f>IF(M_7=0,0,Data!J94/M_7)</f>
        <v>0.8427343792503813</v>
      </c>
      <c r="J95">
        <f>IF(M_8=0,0,Data!K94/M_8)</f>
        <v>0.96629751248441087</v>
      </c>
      <c r="K95">
        <f>IF(M_9=0,0,Data!L94/M_9)</f>
        <v>0.89402157901699109</v>
      </c>
      <c r="L95">
        <f>IF(M_10=0,0,Data!M94/M_10)</f>
        <v>0.84267437559690883</v>
      </c>
      <c r="M95">
        <f>IF(M_11=0,0,Data!N94/M_11)</f>
        <v>0.97618540161027978</v>
      </c>
      <c r="N95">
        <f>IF(M_12=0,0,Data!O94/M_12)</f>
        <v>0.83424963716670941</v>
      </c>
      <c r="O95">
        <f>IF(M_13=0,0,Data!P94/M_13)</f>
        <v>0.97618540161027978</v>
      </c>
      <c r="P95">
        <f>IF(M_14=0,0,Data!Q94/M_14)</f>
        <v>0.81388806559719173</v>
      </c>
      <c r="Q95">
        <f>IF(M_15=0,0,Data!R94/M_15)</f>
        <v>0.11648798820218002</v>
      </c>
      <c r="R95">
        <f>IF(M_16=0,0,Data!S94/M_16)</f>
        <v>0.73111044570902306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9.9885411196381044E-2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0.97117227238613968</v>
      </c>
      <c r="I96">
        <f>IF(M_7=0,0,Data!J95/M_7)</f>
        <v>0.82818569124759789</v>
      </c>
      <c r="J96">
        <f>IF(M_8=0,0,Data!K95/M_8)</f>
        <v>0.96336190753599782</v>
      </c>
      <c r="K96">
        <f>IF(M_9=0,0,Data!L95/M_9)</f>
        <v>0.88358726121225817</v>
      </c>
      <c r="L96">
        <f>IF(M_10=0,0,Data!M95/M_10)</f>
        <v>0.82812318499615589</v>
      </c>
      <c r="M96">
        <f>IF(M_11=0,0,Data!N95/M_11)</f>
        <v>0.97117227238613968</v>
      </c>
      <c r="N96">
        <f>IF(M_12=0,0,Data!O95/M_12)</f>
        <v>0.81436992481924997</v>
      </c>
      <c r="O96">
        <f>IF(M_13=0,0,Data!P95/M_13)</f>
        <v>0.97117227238613968</v>
      </c>
      <c r="P96">
        <f>IF(M_14=0,0,Data!Q95/M_14)</f>
        <v>0.81021084352079087</v>
      </c>
      <c r="Q96">
        <f>IF(M_15=0,0,Data!R95/M_15)</f>
        <v>0.10937475537836831</v>
      </c>
      <c r="R96">
        <f>IF(M_16=0,0,Data!S95/M_16)</f>
        <v>0.72180466228840279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9.3478461791495354E-2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0.97170318728756511</v>
      </c>
      <c r="I97">
        <f>IF(M_7=0,0,Data!J96/M_7)</f>
        <v>0.82382872503840243</v>
      </c>
      <c r="J97">
        <f>IF(M_8=0,0,Data!K96/M_8)</f>
        <v>0.96098152266755543</v>
      </c>
      <c r="K97">
        <f>IF(M_9=0,0,Data!L96/M_9)</f>
        <v>0.88203565520622429</v>
      </c>
      <c r="L97">
        <f>IF(M_10=0,0,Data!M96/M_10)</f>
        <v>0.82375295334606058</v>
      </c>
      <c r="M97">
        <f>IF(M_11=0,0,Data!N96/M_11)</f>
        <v>0.97170318728756511</v>
      </c>
      <c r="N97">
        <f>IF(M_12=0,0,Data!O96/M_12)</f>
        <v>0.81113390997543999</v>
      </c>
      <c r="O97">
        <f>IF(M_13=0,0,Data!P96/M_13)</f>
        <v>0.97170318728756511</v>
      </c>
      <c r="P97">
        <f>IF(M_14=0,0,Data!Q96/M_14)</f>
        <v>0.87067489513717267</v>
      </c>
      <c r="Q97">
        <f>IF(M_15=0,0,Data!R96/M_15)</f>
        <v>0.10372523516765876</v>
      </c>
      <c r="R97">
        <f>IF(M_16=0,0,Data!S96/M_16)</f>
        <v>0.61478815295126432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9.2151128511751598E-2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0.97254688156758584</v>
      </c>
      <c r="I98">
        <f>IF(M_7=0,0,Data!J97/M_7)</f>
        <v>0.8217834205490594</v>
      </c>
      <c r="J98">
        <f>IF(M_8=0,0,Data!K97/M_8)</f>
        <v>0.95869558320550141</v>
      </c>
      <c r="K98">
        <f>IF(M_9=0,0,Data!L97/M_9)</f>
        <v>0.88084240368526223</v>
      </c>
      <c r="L98">
        <f>IF(M_10=0,0,Data!M97/M_10)</f>
        <v>0.82164949637787665</v>
      </c>
      <c r="M98">
        <f>IF(M_11=0,0,Data!N97/M_11)</f>
        <v>0.97254688156758584</v>
      </c>
      <c r="N98">
        <f>IF(M_12=0,0,Data!O97/M_12)</f>
        <v>0.79997624632983533</v>
      </c>
      <c r="O98">
        <f>IF(M_13=0,0,Data!P97/M_13)</f>
        <v>0.97254688156758584</v>
      </c>
      <c r="P98">
        <f>IF(M_14=0,0,Data!Q97/M_14)</f>
        <v>0.85864117421219077</v>
      </c>
      <c r="Q98">
        <f>IF(M_15=0,0,Data!R97/M_15)</f>
        <v>9.8307552642147245E-2</v>
      </c>
      <c r="R98">
        <f>IF(M_16=0,0,Data!S97/M_16)</f>
        <v>0.61478815295126432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0.10145259646091812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0.9741604785165795</v>
      </c>
      <c r="I99">
        <f>IF(M_7=0,0,Data!J98/M_7)</f>
        <v>0.82031054272563086</v>
      </c>
      <c r="J99">
        <f>IF(M_8=0,0,Data!K98/M_8)</f>
        <v>0.95642285050564113</v>
      </c>
      <c r="K99">
        <f>IF(M_9=0,0,Data!L98/M_9)</f>
        <v>0.88062049956181376</v>
      </c>
      <c r="L99">
        <f>IF(M_10=0,0,Data!M98/M_10)</f>
        <v>0.82012688240894827</v>
      </c>
      <c r="M99">
        <f>IF(M_11=0,0,Data!N98/M_11)</f>
        <v>0.9741604785165795</v>
      </c>
      <c r="N99">
        <f>IF(M_12=0,0,Data!O98/M_12)</f>
        <v>0.8035537030600004</v>
      </c>
      <c r="O99">
        <f>IF(M_13=0,0,Data!P98/M_13)</f>
        <v>0.9741604785165795</v>
      </c>
      <c r="P99">
        <f>IF(M_14=0,0,Data!Q98/M_14)</f>
        <v>0.85865388778543172</v>
      </c>
      <c r="Q99">
        <f>IF(M_15=0,0,Data!R98/M_15)</f>
        <v>9.348334573995852E-2</v>
      </c>
      <c r="R99">
        <f>IF(M_16=0,0,Data!S98/M_16)</f>
        <v>0.59154636852226616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0.10080790216338516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0.97564212761892088</v>
      </c>
      <c r="I100">
        <f>IF(M_7=0,0,Data!J99/M_7)</f>
        <v>0.81568688345332629</v>
      </c>
      <c r="J100">
        <f>IF(M_8=0,0,Data!K99/M_8)</f>
        <v>0.95067045273511797</v>
      </c>
      <c r="K100">
        <f>IF(M_9=0,0,Data!L99/M_9)</f>
        <v>0.87899158421407075</v>
      </c>
      <c r="L100">
        <f>IF(M_10=0,0,Data!M99/M_10)</f>
        <v>0.81544818494916549</v>
      </c>
      <c r="M100">
        <f>IF(M_11=0,0,Data!N99/M_11)</f>
        <v>0.97564212761892088</v>
      </c>
      <c r="N100">
        <f>IF(M_12=0,0,Data!O99/M_12)</f>
        <v>0.80248051452653135</v>
      </c>
      <c r="O100">
        <f>IF(M_13=0,0,Data!P99/M_13)</f>
        <v>0.97564212761892088</v>
      </c>
      <c r="P100">
        <f>IF(M_14=0,0,Data!Q99/M_14)</f>
        <v>0.86019304471196423</v>
      </c>
      <c r="Q100">
        <f>IF(M_15=0,0,Data!R99/M_15)</f>
        <v>8.9155158534559853E-2</v>
      </c>
      <c r="R100">
        <f>IF(M_16=0,0,Data!S99/M_16)</f>
        <v>0.59049206234374574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9.7682333055062978E-2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0.97664261669486407</v>
      </c>
      <c r="I101">
        <f>IF(M_7=0,0,Data!J100/M_7)</f>
        <v>0.81503700539414314</v>
      </c>
      <c r="J101">
        <f>IF(M_8=0,0,Data!K100/M_8)</f>
        <v>0.94692738342217997</v>
      </c>
      <c r="K101">
        <f>IF(M_9=0,0,Data!L100/M_9)</f>
        <v>0.87977094256971511</v>
      </c>
      <c r="L101">
        <f>IF(M_10=0,0,Data!M100/M_10)</f>
        <v>0.81472708085459034</v>
      </c>
      <c r="M101">
        <f>IF(M_11=0,0,Data!N100/M_11)</f>
        <v>0.97664261669486407</v>
      </c>
      <c r="N101">
        <f>IF(M_12=0,0,Data!O100/M_12)</f>
        <v>0.80064959247395362</v>
      </c>
      <c r="O101">
        <f>IF(M_13=0,0,Data!P100/M_13)</f>
        <v>0.97664261669486407</v>
      </c>
      <c r="P101">
        <f>IF(M_14=0,0,Data!Q100/M_14)</f>
        <v>0.85497617509723156</v>
      </c>
      <c r="Q101">
        <f>IF(M_15=0,0,Data!R100/M_15)</f>
        <v>8.5780100015298094E-2</v>
      </c>
      <c r="R101">
        <f>IF(M_16=0,0,Data!S100/M_16)</f>
        <v>0.56518871405926852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9.4745083684644196E-2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0.97716067296964582</v>
      </c>
      <c r="I102">
        <f>IF(M_7=0,0,Data!J101/M_7)</f>
        <v>0.81211983749732164</v>
      </c>
      <c r="J102">
        <f>IF(M_8=0,0,Data!K101/M_8)</f>
        <v>0.93972009753900521</v>
      </c>
      <c r="K102">
        <f>IF(M_9=0,0,Data!L101/M_9)</f>
        <v>0.87838892845023564</v>
      </c>
      <c r="L102">
        <f>IF(M_10=0,0,Data!M101/M_10)</f>
        <v>0.81173180892328656</v>
      </c>
      <c r="M102">
        <f>IF(M_11=0,0,Data!N101/M_11)</f>
        <v>0.97716067296964582</v>
      </c>
      <c r="N102">
        <f>IF(M_12=0,0,Data!O101/M_12)</f>
        <v>0.74280931803392269</v>
      </c>
      <c r="O102">
        <f>IF(M_13=0,0,Data!P101/M_13)</f>
        <v>0.97716067296964582</v>
      </c>
      <c r="P102">
        <f>IF(M_14=0,0,Data!Q101/M_14)</f>
        <v>0.81353798473199823</v>
      </c>
      <c r="Q102">
        <f>IF(M_15=0,0,Data!R101/M_15)</f>
        <v>8.2028223682759985E-2</v>
      </c>
      <c r="R102">
        <f>IF(M_16=0,0,Data!S101/M_16)</f>
        <v>0.56518871405926852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0.11096935636907897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0.97784891965368548</v>
      </c>
      <c r="I103">
        <f>IF(M_7=0,0,Data!J102/M_7)</f>
        <v>0.8090554070056023</v>
      </c>
      <c r="J103">
        <f>IF(M_8=0,0,Data!K102/M_8)</f>
        <v>0.9295652182812193</v>
      </c>
      <c r="K103">
        <f>IF(M_9=0,0,Data!L102/M_9)</f>
        <v>0.87652351167222164</v>
      </c>
      <c r="L103">
        <f>IF(M_10=0,0,Data!M102/M_10)</f>
        <v>0.80836646155883218</v>
      </c>
      <c r="M103">
        <f>IF(M_11=0,0,Data!N102/M_11)</f>
        <v>0.97784891965368548</v>
      </c>
      <c r="N103">
        <f>IF(M_12=0,0,Data!O102/M_12)</f>
        <v>0.68326340919308148</v>
      </c>
      <c r="O103">
        <f>IF(M_13=0,0,Data!P102/M_13)</f>
        <v>0.97784891965368548</v>
      </c>
      <c r="P103">
        <f>IF(M_14=0,0,Data!Q102/M_14)</f>
        <v>0.75034153737440978</v>
      </c>
      <c r="Q103">
        <f>IF(M_15=0,0,Data!R102/M_15)</f>
        <v>7.9174512629269833E-2</v>
      </c>
      <c r="R103">
        <f>IF(M_16=0,0,Data!S102/M_16)</f>
        <v>0.56518871405926852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1.9220274580433201E-2</v>
      </c>
      <c r="E3">
        <v>0</v>
      </c>
      <c r="F3">
        <v>0</v>
      </c>
      <c r="G3">
        <v>0</v>
      </c>
      <c r="H3">
        <v>0</v>
      </c>
      <c r="I3">
        <v>16.301552488906498</v>
      </c>
      <c r="J3">
        <v>476427.84</v>
      </c>
      <c r="K3">
        <v>410395.82</v>
      </c>
      <c r="L3">
        <v>0.86388377317769105</v>
      </c>
      <c r="M3">
        <v>0.85718098818474697</v>
      </c>
      <c r="N3">
        <v>16.301552488906498</v>
      </c>
      <c r="O3">
        <v>0.95766417865493303</v>
      </c>
      <c r="P3">
        <v>16.301552488906498</v>
      </c>
      <c r="Q3">
        <v>0.94582248709821704</v>
      </c>
      <c r="R3">
        <v>133680941.36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1.9866488239638401E-2</v>
      </c>
      <c r="E4">
        <v>0</v>
      </c>
      <c r="F4">
        <v>0</v>
      </c>
      <c r="G4">
        <v>0</v>
      </c>
      <c r="H4">
        <v>0</v>
      </c>
      <c r="I4">
        <v>16.303941912472599</v>
      </c>
      <c r="J4">
        <v>476303.76</v>
      </c>
      <c r="K4">
        <v>410377.52</v>
      </c>
      <c r="L4">
        <v>0.86387091724323495</v>
      </c>
      <c r="M4">
        <v>0.85696176154672399</v>
      </c>
      <c r="N4">
        <v>16.303941912472599</v>
      </c>
      <c r="O4">
        <v>0.95476878395059095</v>
      </c>
      <c r="P4">
        <v>16.303941912472599</v>
      </c>
      <c r="Q4">
        <v>0.93767312727785601</v>
      </c>
      <c r="R4">
        <v>132227361.16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1.87817799713706E-2</v>
      </c>
      <c r="E5">
        <v>0</v>
      </c>
      <c r="F5">
        <v>0</v>
      </c>
      <c r="G5">
        <v>0</v>
      </c>
      <c r="H5">
        <v>0</v>
      </c>
      <c r="I5">
        <v>16.3029767441658</v>
      </c>
      <c r="J5">
        <v>476364.24</v>
      </c>
      <c r="K5">
        <v>410381.04</v>
      </c>
      <c r="L5">
        <v>0.86391966153366695</v>
      </c>
      <c r="M5">
        <v>0.85706863587540205</v>
      </c>
      <c r="N5">
        <v>16.3029767441658</v>
      </c>
      <c r="O5">
        <v>0.95812466474864</v>
      </c>
      <c r="P5">
        <v>16.3029767441658</v>
      </c>
      <c r="Q5">
        <v>0.945096549413455</v>
      </c>
      <c r="R5">
        <v>131584486.22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1.8935004861595599E-2</v>
      </c>
      <c r="E6">
        <v>0</v>
      </c>
      <c r="F6">
        <v>0</v>
      </c>
      <c r="G6">
        <v>0</v>
      </c>
      <c r="H6">
        <v>0</v>
      </c>
      <c r="I6">
        <v>16.305281738856198</v>
      </c>
      <c r="J6">
        <v>476389</v>
      </c>
      <c r="K6">
        <v>410377.88</v>
      </c>
      <c r="L6">
        <v>0.86401885521741795</v>
      </c>
      <c r="M6">
        <v>0.85710665950590703</v>
      </c>
      <c r="N6">
        <v>16.305281738856198</v>
      </c>
      <c r="O6">
        <v>0.95765171898537105</v>
      </c>
      <c r="P6">
        <v>16.305281738856198</v>
      </c>
      <c r="Q6">
        <v>0.94555668057933295</v>
      </c>
      <c r="R6">
        <v>129181108.08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1.9471165566580999E-2</v>
      </c>
      <c r="E7">
        <v>0</v>
      </c>
      <c r="F7">
        <v>0</v>
      </c>
      <c r="G7">
        <v>0</v>
      </c>
      <c r="H7">
        <v>0</v>
      </c>
      <c r="I7">
        <v>16.301595108683099</v>
      </c>
      <c r="J7">
        <v>476393.02</v>
      </c>
      <c r="K7">
        <v>410268.64</v>
      </c>
      <c r="L7">
        <v>0.86385971228141401</v>
      </c>
      <c r="M7">
        <v>0.85713029001074104</v>
      </c>
      <c r="N7">
        <v>16.301595108683099</v>
      </c>
      <c r="O7">
        <v>0.95641125539611105</v>
      </c>
      <c r="P7">
        <v>16.301595108683099</v>
      </c>
      <c r="Q7">
        <v>0.945415495072495</v>
      </c>
      <c r="R7">
        <v>129329158.94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1.8958205958513899E-2</v>
      </c>
      <c r="E8">
        <v>0</v>
      </c>
      <c r="F8">
        <v>0</v>
      </c>
      <c r="G8">
        <v>0</v>
      </c>
      <c r="H8">
        <v>0</v>
      </c>
      <c r="I8">
        <v>16.3023696529192</v>
      </c>
      <c r="J8">
        <v>476208.62</v>
      </c>
      <c r="K8">
        <v>410320.42</v>
      </c>
      <c r="L8">
        <v>0.86371591527138203</v>
      </c>
      <c r="M8">
        <v>0.85678890082348702</v>
      </c>
      <c r="N8">
        <v>16.3023696529192</v>
      </c>
      <c r="O8">
        <v>0.95475748125261894</v>
      </c>
      <c r="P8">
        <v>16.3023696529192</v>
      </c>
      <c r="Q8">
        <v>0.94605022082537804</v>
      </c>
      <c r="R8">
        <v>127441864.86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1.8652248122642601E-2</v>
      </c>
      <c r="E9">
        <v>0</v>
      </c>
      <c r="F9">
        <v>0</v>
      </c>
      <c r="G9">
        <v>0</v>
      </c>
      <c r="H9">
        <v>0</v>
      </c>
      <c r="I9">
        <v>16.298559713035999</v>
      </c>
      <c r="J9">
        <v>476153.28</v>
      </c>
      <c r="K9">
        <v>410358.56</v>
      </c>
      <c r="L9">
        <v>0.86340223047065301</v>
      </c>
      <c r="M9">
        <v>0.85668127461510901</v>
      </c>
      <c r="N9">
        <v>16.298559713035999</v>
      </c>
      <c r="O9">
        <v>0.94892950635828299</v>
      </c>
      <c r="P9">
        <v>16.298559713035999</v>
      </c>
      <c r="Q9">
        <v>0.93812615909011099</v>
      </c>
      <c r="R9">
        <v>125372080.68000001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1.8860389065309301E-2</v>
      </c>
      <c r="E10">
        <v>0</v>
      </c>
      <c r="F10">
        <v>0</v>
      </c>
      <c r="G10">
        <v>0</v>
      </c>
      <c r="H10">
        <v>0</v>
      </c>
      <c r="I10">
        <v>16.302121062298401</v>
      </c>
      <c r="J10">
        <v>476140.79999999999</v>
      </c>
      <c r="K10">
        <v>410244.26</v>
      </c>
      <c r="L10">
        <v>0.86355344332498196</v>
      </c>
      <c r="M10">
        <v>0.85666849266022205</v>
      </c>
      <c r="N10">
        <v>16.302121062298401</v>
      </c>
      <c r="O10">
        <v>0.95059373238971001</v>
      </c>
      <c r="P10">
        <v>16.302121062298401</v>
      </c>
      <c r="Q10">
        <v>0.940874130045389</v>
      </c>
      <c r="R10">
        <v>124030869.92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1.78916454524497E-2</v>
      </c>
      <c r="E11">
        <v>0</v>
      </c>
      <c r="F11">
        <v>0</v>
      </c>
      <c r="G11">
        <v>0</v>
      </c>
      <c r="H11">
        <v>0</v>
      </c>
      <c r="I11">
        <v>16.300142150701401</v>
      </c>
      <c r="J11">
        <v>476049.16</v>
      </c>
      <c r="K11">
        <v>410189.8</v>
      </c>
      <c r="L11">
        <v>0.86334144219951903</v>
      </c>
      <c r="M11">
        <v>0.85649838882921503</v>
      </c>
      <c r="N11">
        <v>16.300142150701401</v>
      </c>
      <c r="O11">
        <v>0.94951398023190703</v>
      </c>
      <c r="P11">
        <v>16.300142150701401</v>
      </c>
      <c r="Q11">
        <v>0.94540429506864299</v>
      </c>
      <c r="R11">
        <v>123659142.59999999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1.7759496263399399E-2</v>
      </c>
      <c r="E12">
        <v>0</v>
      </c>
      <c r="F12">
        <v>0</v>
      </c>
      <c r="G12">
        <v>0</v>
      </c>
      <c r="H12">
        <v>0</v>
      </c>
      <c r="I12">
        <v>16.2987920169749</v>
      </c>
      <c r="J12">
        <v>475921.64</v>
      </c>
      <c r="K12">
        <v>410093.26</v>
      </c>
      <c r="L12">
        <v>0.86315859021386598</v>
      </c>
      <c r="M12">
        <v>0.85627253848907903</v>
      </c>
      <c r="N12">
        <v>16.2987920169749</v>
      </c>
      <c r="O12">
        <v>0.94744058917988305</v>
      </c>
      <c r="P12">
        <v>16.2987920169749</v>
      </c>
      <c r="Q12">
        <v>0.93748052931286296</v>
      </c>
      <c r="R12">
        <v>121830686.90000001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1.82202113753786E-2</v>
      </c>
      <c r="E13">
        <v>0</v>
      </c>
      <c r="F13">
        <v>0</v>
      </c>
      <c r="G13">
        <v>0</v>
      </c>
      <c r="H13">
        <v>0</v>
      </c>
      <c r="I13">
        <v>16.3005589601167</v>
      </c>
      <c r="J13">
        <v>475958.18</v>
      </c>
      <c r="K13">
        <v>410211.74</v>
      </c>
      <c r="L13">
        <v>0.86321079884032104</v>
      </c>
      <c r="M13">
        <v>0.85632978875760801</v>
      </c>
      <c r="N13">
        <v>16.3005589601167</v>
      </c>
      <c r="O13">
        <v>0.94346557618576099</v>
      </c>
      <c r="P13">
        <v>16.3005589601167</v>
      </c>
      <c r="Q13">
        <v>0.93591694613735998</v>
      </c>
      <c r="R13">
        <v>120827247.40000001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1.74226734187924E-2</v>
      </c>
      <c r="E14">
        <v>0</v>
      </c>
      <c r="F14">
        <v>0</v>
      </c>
      <c r="G14">
        <v>0</v>
      </c>
      <c r="H14">
        <v>0</v>
      </c>
      <c r="I14">
        <v>16.299798728875501</v>
      </c>
      <c r="J14">
        <v>475828.06</v>
      </c>
      <c r="K14">
        <v>410140.34</v>
      </c>
      <c r="L14">
        <v>0.86301316929632399</v>
      </c>
      <c r="M14">
        <v>0.85610003580379501</v>
      </c>
      <c r="N14">
        <v>16.299798728875501</v>
      </c>
      <c r="O14">
        <v>0.94534124546849296</v>
      </c>
      <c r="P14">
        <v>16.299798728875501</v>
      </c>
      <c r="Q14">
        <v>0.93369289998192995</v>
      </c>
      <c r="R14">
        <v>119128326.22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1.83186852594019E-2</v>
      </c>
      <c r="E15">
        <v>0</v>
      </c>
      <c r="F15">
        <v>0</v>
      </c>
      <c r="G15">
        <v>0</v>
      </c>
      <c r="H15">
        <v>0</v>
      </c>
      <c r="I15">
        <v>16.300284597239301</v>
      </c>
      <c r="J15">
        <v>475790.8</v>
      </c>
      <c r="K15">
        <v>410136.76</v>
      </c>
      <c r="L15">
        <v>0.86290647857290104</v>
      </c>
      <c r="M15">
        <v>0.85603870390261305</v>
      </c>
      <c r="N15">
        <v>16.300284597239301</v>
      </c>
      <c r="O15">
        <v>0.94127114739157403</v>
      </c>
      <c r="P15">
        <v>16.300284597239301</v>
      </c>
      <c r="Q15">
        <v>0.93308857442759996</v>
      </c>
      <c r="R15">
        <v>117868450.36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1.7752121475910099E-2</v>
      </c>
      <c r="E16">
        <v>0</v>
      </c>
      <c r="F16">
        <v>0</v>
      </c>
      <c r="G16">
        <v>0</v>
      </c>
      <c r="H16">
        <v>0</v>
      </c>
      <c r="I16">
        <v>16.299623192727399</v>
      </c>
      <c r="J16">
        <v>475613.1</v>
      </c>
      <c r="K16">
        <v>410021.7</v>
      </c>
      <c r="L16">
        <v>0.86269956569097095</v>
      </c>
      <c r="M16">
        <v>0.85571306838524896</v>
      </c>
      <c r="N16">
        <v>16.299623192727399</v>
      </c>
      <c r="O16">
        <v>0.94047253260243102</v>
      </c>
      <c r="P16">
        <v>16.299623192727399</v>
      </c>
      <c r="Q16">
        <v>0.92975053501934701</v>
      </c>
      <c r="R16">
        <v>116648094.76000001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1.739170951848E-2</v>
      </c>
      <c r="E17">
        <v>0</v>
      </c>
      <c r="F17">
        <v>0</v>
      </c>
      <c r="G17">
        <v>0</v>
      </c>
      <c r="H17">
        <v>0</v>
      </c>
      <c r="I17">
        <v>16.293800901509002</v>
      </c>
      <c r="J17">
        <v>475405.1</v>
      </c>
      <c r="K17">
        <v>410097.91999999998</v>
      </c>
      <c r="L17">
        <v>0.86213696293404696</v>
      </c>
      <c r="M17">
        <v>0.85533168635875401</v>
      </c>
      <c r="N17">
        <v>16.293800901509002</v>
      </c>
      <c r="O17">
        <v>0.93541933457802395</v>
      </c>
      <c r="P17">
        <v>16.293800901509002</v>
      </c>
      <c r="Q17">
        <v>0.92951335536719604</v>
      </c>
      <c r="R17">
        <v>115358818.16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1.7293537703099399E-2</v>
      </c>
      <c r="E18">
        <v>0</v>
      </c>
      <c r="F18">
        <v>0</v>
      </c>
      <c r="G18">
        <v>0</v>
      </c>
      <c r="H18">
        <v>0</v>
      </c>
      <c r="I18">
        <v>16.294240120158999</v>
      </c>
      <c r="J18">
        <v>475169.3</v>
      </c>
      <c r="K18">
        <v>410060.08</v>
      </c>
      <c r="L18">
        <v>0.861952378780383</v>
      </c>
      <c r="M18">
        <v>0.85490443967060503</v>
      </c>
      <c r="N18">
        <v>16.294240120158999</v>
      </c>
      <c r="O18">
        <v>0.937500031107246</v>
      </c>
      <c r="P18">
        <v>16.294240120158999</v>
      </c>
      <c r="Q18">
        <v>0.931434382171619</v>
      </c>
      <c r="R18">
        <v>113916172.8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1.69545434068391E-2</v>
      </c>
      <c r="E19">
        <v>0</v>
      </c>
      <c r="F19">
        <v>0</v>
      </c>
      <c r="G19">
        <v>0</v>
      </c>
      <c r="H19">
        <v>0</v>
      </c>
      <c r="I19">
        <v>16.293436010582202</v>
      </c>
      <c r="J19">
        <v>475024.66</v>
      </c>
      <c r="K19">
        <v>410047.96</v>
      </c>
      <c r="L19">
        <v>0.86161817861477397</v>
      </c>
      <c r="M19">
        <v>0.85464611528821999</v>
      </c>
      <c r="N19">
        <v>16.293436010582202</v>
      </c>
      <c r="O19">
        <v>0.930866860113022</v>
      </c>
      <c r="P19">
        <v>16.293436010582202</v>
      </c>
      <c r="Q19">
        <v>0.92949456774779704</v>
      </c>
      <c r="R19">
        <v>112556949.98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1.6646956924854201E-2</v>
      </c>
      <c r="E20">
        <v>0</v>
      </c>
      <c r="F20">
        <v>0</v>
      </c>
      <c r="G20">
        <v>0</v>
      </c>
      <c r="H20">
        <v>0</v>
      </c>
      <c r="I20">
        <v>16.289969111797799</v>
      </c>
      <c r="J20">
        <v>474670.5</v>
      </c>
      <c r="K20">
        <v>409957.98</v>
      </c>
      <c r="L20">
        <v>0.86109433311709505</v>
      </c>
      <c r="M20">
        <v>0.85402302184031498</v>
      </c>
      <c r="N20">
        <v>16.289969111797799</v>
      </c>
      <c r="O20">
        <v>0.92807815971661001</v>
      </c>
      <c r="P20">
        <v>16.289969111797799</v>
      </c>
      <c r="Q20">
        <v>0.92902725715405599</v>
      </c>
      <c r="R20">
        <v>111061501.04000001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1.65531849865296E-2</v>
      </c>
      <c r="E21">
        <v>0</v>
      </c>
      <c r="F21">
        <v>0</v>
      </c>
      <c r="G21">
        <v>0</v>
      </c>
      <c r="H21">
        <v>0</v>
      </c>
      <c r="I21">
        <v>16.289722407516301</v>
      </c>
      <c r="J21">
        <v>474450.18</v>
      </c>
      <c r="K21">
        <v>410002.94</v>
      </c>
      <c r="L21">
        <v>0.86070879040903803</v>
      </c>
      <c r="M21">
        <v>0.85362907268170396</v>
      </c>
      <c r="N21">
        <v>16.289722407516301</v>
      </c>
      <c r="O21">
        <v>0.92655508832858302</v>
      </c>
      <c r="P21">
        <v>16.289722407516301</v>
      </c>
      <c r="Q21">
        <v>0.92536259284362099</v>
      </c>
      <c r="R21">
        <v>109696779.78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1.6323892100769E-2</v>
      </c>
      <c r="E22">
        <v>0</v>
      </c>
      <c r="F22">
        <v>0</v>
      </c>
      <c r="G22">
        <v>0</v>
      </c>
      <c r="H22">
        <v>0</v>
      </c>
      <c r="I22">
        <v>16.283092813265899</v>
      </c>
      <c r="J22">
        <v>474221.4</v>
      </c>
      <c r="K22">
        <v>410022.2</v>
      </c>
      <c r="L22">
        <v>0.86007002638988295</v>
      </c>
      <c r="M22">
        <v>0.85321088435374104</v>
      </c>
      <c r="N22">
        <v>16.283092813265899</v>
      </c>
      <c r="O22">
        <v>0.92476381787580497</v>
      </c>
      <c r="P22">
        <v>16.283092813265899</v>
      </c>
      <c r="Q22">
        <v>0.92046504401602602</v>
      </c>
      <c r="R22">
        <v>108474732.73999999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1.61935125600337E-2</v>
      </c>
      <c r="E23">
        <v>0</v>
      </c>
      <c r="F23">
        <v>0</v>
      </c>
      <c r="G23">
        <v>0</v>
      </c>
      <c r="H23">
        <v>0</v>
      </c>
      <c r="I23">
        <v>16.2839113445092</v>
      </c>
      <c r="J23">
        <v>473947.96</v>
      </c>
      <c r="K23">
        <v>409995</v>
      </c>
      <c r="L23">
        <v>0.86001161984976504</v>
      </c>
      <c r="M23">
        <v>0.85271908342284197</v>
      </c>
      <c r="N23">
        <v>16.2839113445092</v>
      </c>
      <c r="O23">
        <v>0.93139695399894795</v>
      </c>
      <c r="P23">
        <v>16.2839113445092</v>
      </c>
      <c r="Q23">
        <v>0.92302054377849696</v>
      </c>
      <c r="R23">
        <v>107903475.02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1.5723592501239801E-2</v>
      </c>
      <c r="E24">
        <v>0</v>
      </c>
      <c r="F24">
        <v>0</v>
      </c>
      <c r="G24">
        <v>0</v>
      </c>
      <c r="H24">
        <v>0</v>
      </c>
      <c r="I24">
        <v>16.274458852174199</v>
      </c>
      <c r="J24">
        <v>473562.14</v>
      </c>
      <c r="K24">
        <v>409863.32</v>
      </c>
      <c r="L24">
        <v>0.85898011379925798</v>
      </c>
      <c r="M24">
        <v>0.85201883279627599</v>
      </c>
      <c r="N24">
        <v>16.274458852174199</v>
      </c>
      <c r="O24">
        <v>0.92811445026324202</v>
      </c>
      <c r="P24">
        <v>16.274458852174199</v>
      </c>
      <c r="Q24">
        <v>0.92804100921733002</v>
      </c>
      <c r="R24">
        <v>105849473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1.5593253982218801E-2</v>
      </c>
      <c r="E25">
        <v>0</v>
      </c>
      <c r="F25">
        <v>0</v>
      </c>
      <c r="G25">
        <v>0</v>
      </c>
      <c r="H25">
        <v>0</v>
      </c>
      <c r="I25">
        <v>16.272865827015099</v>
      </c>
      <c r="J25">
        <v>473463.24</v>
      </c>
      <c r="K25">
        <v>409898.76</v>
      </c>
      <c r="L25">
        <v>0.85868339883201095</v>
      </c>
      <c r="M25">
        <v>0.85185019692087305</v>
      </c>
      <c r="N25">
        <v>16.272865827015099</v>
      </c>
      <c r="O25">
        <v>0.92712926785973804</v>
      </c>
      <c r="P25">
        <v>16.272865827015099</v>
      </c>
      <c r="Q25">
        <v>0.92261379464665005</v>
      </c>
      <c r="R25">
        <v>104646606.88</v>
      </c>
      <c r="S25">
        <v>0.29505390724602898</v>
      </c>
    </row>
    <row r="26" spans="1:19" x14ac:dyDescent="0.25">
      <c r="A26">
        <v>77</v>
      </c>
      <c r="B26">
        <v>3880.8</v>
      </c>
      <c r="C26">
        <v>77</v>
      </c>
      <c r="D26">
        <v>1.5332349545976299E-2</v>
      </c>
      <c r="E26">
        <v>0</v>
      </c>
      <c r="F26">
        <v>0</v>
      </c>
      <c r="G26">
        <v>0</v>
      </c>
      <c r="H26">
        <v>0</v>
      </c>
      <c r="I26">
        <v>16.271171291317501</v>
      </c>
      <c r="J26">
        <v>473167.2</v>
      </c>
      <c r="K26">
        <v>409813.72</v>
      </c>
      <c r="L26">
        <v>0.85816041941833698</v>
      </c>
      <c r="M26">
        <v>0.85131528822055103</v>
      </c>
      <c r="N26">
        <v>16.271171291317501</v>
      </c>
      <c r="O26">
        <v>0.92784709080208705</v>
      </c>
      <c r="P26">
        <v>16.271171291317501</v>
      </c>
      <c r="Q26">
        <v>0.92425910243938902</v>
      </c>
      <c r="R26">
        <v>102843225.78</v>
      </c>
      <c r="S26">
        <v>0.286961569829286</v>
      </c>
    </row>
    <row r="27" spans="1:19" x14ac:dyDescent="0.25">
      <c r="A27">
        <v>76</v>
      </c>
      <c r="B27">
        <v>3830.4</v>
      </c>
      <c r="C27">
        <v>76</v>
      </c>
      <c r="D27">
        <v>1.5506470508435099E-2</v>
      </c>
      <c r="E27">
        <v>0</v>
      </c>
      <c r="F27">
        <v>0</v>
      </c>
      <c r="G27">
        <v>0</v>
      </c>
      <c r="H27">
        <v>0</v>
      </c>
      <c r="I27">
        <v>16.274508615509902</v>
      </c>
      <c r="J27">
        <v>473093.86</v>
      </c>
      <c r="K27">
        <v>409765.3</v>
      </c>
      <c r="L27">
        <v>0.85805004783789096</v>
      </c>
      <c r="M27">
        <v>0.85119190834228398</v>
      </c>
      <c r="N27">
        <v>16.274508615509902</v>
      </c>
      <c r="O27">
        <v>0.92439303697264497</v>
      </c>
      <c r="P27">
        <v>16.274508615509902</v>
      </c>
      <c r="Q27">
        <v>0.92078146950705397</v>
      </c>
      <c r="R27">
        <v>101832434.22</v>
      </c>
      <c r="S27">
        <v>0.28606242122742498</v>
      </c>
    </row>
    <row r="28" spans="1:19" x14ac:dyDescent="0.25">
      <c r="A28">
        <v>75</v>
      </c>
      <c r="B28">
        <v>3780</v>
      </c>
      <c r="C28">
        <v>75</v>
      </c>
      <c r="D28">
        <v>1.58412494901033E-2</v>
      </c>
      <c r="E28">
        <v>0</v>
      </c>
      <c r="F28">
        <v>0</v>
      </c>
      <c r="G28">
        <v>0</v>
      </c>
      <c r="H28">
        <v>0</v>
      </c>
      <c r="I28">
        <v>16.275641529415498</v>
      </c>
      <c r="J28">
        <v>473168.12</v>
      </c>
      <c r="K28">
        <v>409752.92</v>
      </c>
      <c r="L28">
        <v>0.858061442255588</v>
      </c>
      <c r="M28">
        <v>0.85131972789115595</v>
      </c>
      <c r="N28">
        <v>16.275641529415498</v>
      </c>
      <c r="O28">
        <v>0.92801362407124</v>
      </c>
      <c r="P28">
        <v>16.275641529415498</v>
      </c>
      <c r="Q28">
        <v>0.91778236866527996</v>
      </c>
      <c r="R28">
        <v>100547297.28</v>
      </c>
      <c r="S28">
        <v>0.28606242122742498</v>
      </c>
    </row>
    <row r="29" spans="1:19" x14ac:dyDescent="0.25">
      <c r="A29">
        <v>74</v>
      </c>
      <c r="B29">
        <v>3729.6</v>
      </c>
      <c r="C29">
        <v>74</v>
      </c>
      <c r="D29">
        <v>1.52841287203227E-2</v>
      </c>
      <c r="E29">
        <v>0</v>
      </c>
      <c r="F29">
        <v>0</v>
      </c>
      <c r="G29">
        <v>0</v>
      </c>
      <c r="H29">
        <v>0</v>
      </c>
      <c r="I29">
        <v>16.2682864859792</v>
      </c>
      <c r="J29">
        <v>472966.40000000002</v>
      </c>
      <c r="K29">
        <v>409728.32</v>
      </c>
      <c r="L29">
        <v>0.85728156067379302</v>
      </c>
      <c r="M29">
        <v>0.85094590046544905</v>
      </c>
      <c r="N29">
        <v>16.2682864859792</v>
      </c>
      <c r="O29">
        <v>0.92234034096825501</v>
      </c>
      <c r="P29">
        <v>16.2682864859792</v>
      </c>
      <c r="Q29">
        <v>0.91235394463653197</v>
      </c>
      <c r="R29">
        <v>99002042.920000002</v>
      </c>
      <c r="S29">
        <v>0.28606242122742498</v>
      </c>
    </row>
    <row r="30" spans="1:19" x14ac:dyDescent="0.25">
      <c r="A30">
        <v>73</v>
      </c>
      <c r="B30">
        <v>3679.2</v>
      </c>
      <c r="C30">
        <v>73</v>
      </c>
      <c r="D30">
        <v>1.5002549003404199E-2</v>
      </c>
      <c r="E30">
        <v>0</v>
      </c>
      <c r="F30">
        <v>0</v>
      </c>
      <c r="G30">
        <v>0</v>
      </c>
      <c r="H30">
        <v>0</v>
      </c>
      <c r="I30">
        <v>16.271482336592701</v>
      </c>
      <c r="J30">
        <v>472952.24</v>
      </c>
      <c r="K30">
        <v>409715.4</v>
      </c>
      <c r="L30">
        <v>0.85725882596865</v>
      </c>
      <c r="M30">
        <v>0.85093143573218699</v>
      </c>
      <c r="N30">
        <v>16.271482336592701</v>
      </c>
      <c r="O30">
        <v>0.92355612472145399</v>
      </c>
      <c r="P30">
        <v>16.271482336592701</v>
      </c>
      <c r="Q30">
        <v>0.91392107218830498</v>
      </c>
      <c r="R30">
        <v>97857806.200000003</v>
      </c>
      <c r="S30">
        <v>0.28606242122742498</v>
      </c>
    </row>
    <row r="31" spans="1:19" x14ac:dyDescent="0.25">
      <c r="A31">
        <v>72</v>
      </c>
      <c r="B31">
        <v>3628.8</v>
      </c>
      <c r="C31">
        <v>72</v>
      </c>
      <c r="D31">
        <v>1.48864078739452E-2</v>
      </c>
      <c r="E31">
        <v>0</v>
      </c>
      <c r="F31">
        <v>0</v>
      </c>
      <c r="G31">
        <v>0</v>
      </c>
      <c r="H31">
        <v>0</v>
      </c>
      <c r="I31">
        <v>16.272110875666801</v>
      </c>
      <c r="J31">
        <v>472621.54</v>
      </c>
      <c r="K31">
        <v>409684.52</v>
      </c>
      <c r="L31">
        <v>0.85688984711719796</v>
      </c>
      <c r="M31">
        <v>0.85033437164339398</v>
      </c>
      <c r="N31">
        <v>16.272110875666801</v>
      </c>
      <c r="O31">
        <v>0.92308711137578603</v>
      </c>
      <c r="P31">
        <v>16.272110875666801</v>
      </c>
      <c r="Q31">
        <v>0.91101924208518503</v>
      </c>
      <c r="R31">
        <v>96732982.140000001</v>
      </c>
      <c r="S31">
        <v>0.28606242122742498</v>
      </c>
    </row>
    <row r="32" spans="1:19" x14ac:dyDescent="0.25">
      <c r="A32">
        <v>71</v>
      </c>
      <c r="B32">
        <v>3578.4</v>
      </c>
      <c r="C32">
        <v>71</v>
      </c>
      <c r="D32">
        <v>1.4551961413640201E-2</v>
      </c>
      <c r="E32">
        <v>0</v>
      </c>
      <c r="F32">
        <v>0</v>
      </c>
      <c r="G32">
        <v>0</v>
      </c>
      <c r="H32">
        <v>0</v>
      </c>
      <c r="I32">
        <v>16.273091333533799</v>
      </c>
      <c r="J32">
        <v>472423.14</v>
      </c>
      <c r="K32">
        <v>409563.02</v>
      </c>
      <c r="L32">
        <v>0.85650449386501704</v>
      </c>
      <c r="M32">
        <v>0.84997508055853899</v>
      </c>
      <c r="N32">
        <v>16.273091333533799</v>
      </c>
      <c r="O32">
        <v>0.92287592792811202</v>
      </c>
      <c r="P32">
        <v>16.273091333533799</v>
      </c>
      <c r="Q32">
        <v>0.91486647164688095</v>
      </c>
      <c r="R32">
        <v>95392818.120000005</v>
      </c>
      <c r="S32">
        <v>0.28606242122742498</v>
      </c>
    </row>
    <row r="33" spans="1:19" x14ac:dyDescent="0.25">
      <c r="A33">
        <v>70</v>
      </c>
      <c r="B33">
        <v>3528</v>
      </c>
      <c r="C33">
        <v>70</v>
      </c>
      <c r="D33">
        <v>1.42088573788672E-2</v>
      </c>
      <c r="E33">
        <v>0</v>
      </c>
      <c r="F33">
        <v>0</v>
      </c>
      <c r="G33">
        <v>0</v>
      </c>
      <c r="H33">
        <v>0</v>
      </c>
      <c r="I33">
        <v>16.2698825168887</v>
      </c>
      <c r="J33">
        <v>472245.58</v>
      </c>
      <c r="K33">
        <v>409595.3</v>
      </c>
      <c r="L33">
        <v>0.85605561876406</v>
      </c>
      <c r="M33">
        <v>0.84965553168635799</v>
      </c>
      <c r="N33">
        <v>16.2698825168887</v>
      </c>
      <c r="O33">
        <v>0.915907218137195</v>
      </c>
      <c r="P33">
        <v>16.2698825168887</v>
      </c>
      <c r="Q33">
        <v>0.91120556018578303</v>
      </c>
      <c r="R33">
        <v>94433698.480000004</v>
      </c>
      <c r="S33">
        <v>0.28606242122742498</v>
      </c>
    </row>
    <row r="34" spans="1:19" x14ac:dyDescent="0.25">
      <c r="A34">
        <v>69</v>
      </c>
      <c r="B34">
        <v>3477.6</v>
      </c>
      <c r="C34">
        <v>69</v>
      </c>
      <c r="D34">
        <v>1.4122431031211399E-2</v>
      </c>
      <c r="E34">
        <v>0</v>
      </c>
      <c r="F34">
        <v>0</v>
      </c>
      <c r="G34">
        <v>0</v>
      </c>
      <c r="H34">
        <v>0</v>
      </c>
      <c r="I34">
        <v>16.2654075513137</v>
      </c>
      <c r="J34">
        <v>471926.54</v>
      </c>
      <c r="K34">
        <v>409543.52</v>
      </c>
      <c r="L34">
        <v>0.85514623055832395</v>
      </c>
      <c r="M34">
        <v>0.84908696741854595</v>
      </c>
      <c r="N34">
        <v>16.2654075513137</v>
      </c>
      <c r="O34">
        <v>0.91189754115900301</v>
      </c>
      <c r="P34">
        <v>16.2654075513137</v>
      </c>
      <c r="Q34">
        <v>0.902200904550576</v>
      </c>
      <c r="R34">
        <v>92753302.819999993</v>
      </c>
      <c r="S34">
        <v>0.28606242122742498</v>
      </c>
    </row>
    <row r="35" spans="1:19" x14ac:dyDescent="0.25">
      <c r="A35">
        <v>68</v>
      </c>
      <c r="B35">
        <v>3427.2</v>
      </c>
      <c r="C35">
        <v>68</v>
      </c>
      <c r="D35">
        <v>1.3910933449644201E-2</v>
      </c>
      <c r="E35">
        <v>0</v>
      </c>
      <c r="F35">
        <v>0</v>
      </c>
      <c r="G35">
        <v>0</v>
      </c>
      <c r="H35">
        <v>0</v>
      </c>
      <c r="I35">
        <v>16.2602946701188</v>
      </c>
      <c r="J35">
        <v>471739.76</v>
      </c>
      <c r="K35">
        <v>409468.78</v>
      </c>
      <c r="L35">
        <v>0.85446594863715797</v>
      </c>
      <c r="M35">
        <v>0.84874346580737503</v>
      </c>
      <c r="N35">
        <v>16.2602946701188</v>
      </c>
      <c r="O35">
        <v>0.90765366713367601</v>
      </c>
      <c r="P35">
        <v>16.2602946701188</v>
      </c>
      <c r="Q35">
        <v>0.90155520276532897</v>
      </c>
      <c r="R35">
        <v>91285226.280000001</v>
      </c>
      <c r="S35">
        <v>0.28606242122742498</v>
      </c>
    </row>
    <row r="36" spans="1:19" x14ac:dyDescent="0.25">
      <c r="A36">
        <v>67</v>
      </c>
      <c r="B36">
        <v>3376.8</v>
      </c>
      <c r="C36">
        <v>67</v>
      </c>
      <c r="D36">
        <v>1.41646639770793E-2</v>
      </c>
      <c r="E36">
        <v>0</v>
      </c>
      <c r="F36">
        <v>0</v>
      </c>
      <c r="G36">
        <v>0</v>
      </c>
      <c r="H36">
        <v>0</v>
      </c>
      <c r="I36">
        <v>16.260560174262999</v>
      </c>
      <c r="J36">
        <v>471437.94</v>
      </c>
      <c r="K36">
        <v>409436.96</v>
      </c>
      <c r="L36">
        <v>0.85385931092158096</v>
      </c>
      <c r="M36">
        <v>0.84820619405656905</v>
      </c>
      <c r="N36">
        <v>16.260560174262999</v>
      </c>
      <c r="O36">
        <v>0.91044727625156596</v>
      </c>
      <c r="P36">
        <v>16.260560174262999</v>
      </c>
      <c r="Q36">
        <v>0.90065016076175497</v>
      </c>
      <c r="R36">
        <v>89657845.620000005</v>
      </c>
      <c r="S36">
        <v>0.28606242122742498</v>
      </c>
    </row>
    <row r="37" spans="1:19" x14ac:dyDescent="0.25">
      <c r="A37">
        <v>66</v>
      </c>
      <c r="B37">
        <v>3326.4</v>
      </c>
      <c r="C37">
        <v>66</v>
      </c>
      <c r="D37">
        <v>1.3844860297858299E-2</v>
      </c>
      <c r="E37">
        <v>0</v>
      </c>
      <c r="F37">
        <v>0</v>
      </c>
      <c r="G37">
        <v>0</v>
      </c>
      <c r="H37">
        <v>0</v>
      </c>
      <c r="I37">
        <v>16.2612717062953</v>
      </c>
      <c r="J37">
        <v>471042.62</v>
      </c>
      <c r="K37">
        <v>409472.98</v>
      </c>
      <c r="L37">
        <v>0.85331965939080201</v>
      </c>
      <c r="M37">
        <v>0.84749094163981298</v>
      </c>
      <c r="N37">
        <v>16.2612717062953</v>
      </c>
      <c r="O37">
        <v>0.90415138724299504</v>
      </c>
      <c r="P37">
        <v>16.2612717062953</v>
      </c>
      <c r="Q37">
        <v>0.89589689711708798</v>
      </c>
      <c r="R37">
        <v>88727590.840000004</v>
      </c>
      <c r="S37">
        <v>0.28606242122742498</v>
      </c>
    </row>
    <row r="38" spans="1:19" x14ac:dyDescent="0.25">
      <c r="A38">
        <v>65</v>
      </c>
      <c r="B38">
        <v>3276</v>
      </c>
      <c r="C38">
        <v>65</v>
      </c>
      <c r="D38">
        <v>1.35570067998536E-2</v>
      </c>
      <c r="E38">
        <v>0</v>
      </c>
      <c r="F38">
        <v>0</v>
      </c>
      <c r="G38">
        <v>0</v>
      </c>
      <c r="H38">
        <v>0</v>
      </c>
      <c r="I38">
        <v>16.258061495270301</v>
      </c>
      <c r="J38">
        <v>470820.84</v>
      </c>
      <c r="K38">
        <v>409305.5</v>
      </c>
      <c r="L38">
        <v>0.85271859709101006</v>
      </c>
      <c r="M38">
        <v>0.84709677765843105</v>
      </c>
      <c r="N38">
        <v>16.258061495270301</v>
      </c>
      <c r="O38">
        <v>0.897248366585218</v>
      </c>
      <c r="P38">
        <v>16.258061495270301</v>
      </c>
      <c r="Q38">
        <v>0.89293581506991804</v>
      </c>
      <c r="R38">
        <v>87808313.180000007</v>
      </c>
      <c r="S38">
        <v>0.28606242122742498</v>
      </c>
    </row>
    <row r="39" spans="1:19" x14ac:dyDescent="0.25">
      <c r="A39">
        <v>64</v>
      </c>
      <c r="B39">
        <v>3225.6</v>
      </c>
      <c r="C39">
        <v>64</v>
      </c>
      <c r="D39">
        <v>1.31435840259121E-2</v>
      </c>
      <c r="E39">
        <v>0</v>
      </c>
      <c r="F39">
        <v>0</v>
      </c>
      <c r="G39">
        <v>0</v>
      </c>
      <c r="H39">
        <v>0</v>
      </c>
      <c r="I39">
        <v>16.259868483708502</v>
      </c>
      <c r="J39">
        <v>470272.06</v>
      </c>
      <c r="K39">
        <v>409404.82</v>
      </c>
      <c r="L39">
        <v>0.85191587254357104</v>
      </c>
      <c r="M39">
        <v>0.846094629430719</v>
      </c>
      <c r="N39">
        <v>16.259868483708502</v>
      </c>
      <c r="O39">
        <v>0.90328575932851196</v>
      </c>
      <c r="P39">
        <v>16.259868483708502</v>
      </c>
      <c r="Q39">
        <v>0.89581133632733201</v>
      </c>
      <c r="R39">
        <v>85720506.359999999</v>
      </c>
      <c r="S39">
        <v>0.28606242122742498</v>
      </c>
    </row>
    <row r="40" spans="1:19" x14ac:dyDescent="0.25">
      <c r="A40">
        <v>63</v>
      </c>
      <c r="B40">
        <v>3175.2</v>
      </c>
      <c r="C40">
        <v>63</v>
      </c>
      <c r="D40">
        <v>1.3046332001813E-2</v>
      </c>
      <c r="E40">
        <v>0</v>
      </c>
      <c r="F40">
        <v>0</v>
      </c>
      <c r="G40">
        <v>0</v>
      </c>
      <c r="H40">
        <v>0</v>
      </c>
      <c r="I40">
        <v>16.253220090237601</v>
      </c>
      <c r="J40">
        <v>469733.34</v>
      </c>
      <c r="K40">
        <v>409219.5</v>
      </c>
      <c r="L40">
        <v>0.85071407272549004</v>
      </c>
      <c r="M40">
        <v>0.84513100608664504</v>
      </c>
      <c r="N40">
        <v>16.253220090237601</v>
      </c>
      <c r="O40">
        <v>0.89913383979641404</v>
      </c>
      <c r="P40">
        <v>16.253220090237601</v>
      </c>
      <c r="Q40">
        <v>0.88596902069862404</v>
      </c>
      <c r="R40">
        <v>84305463.5</v>
      </c>
      <c r="S40">
        <v>0.28606242122742498</v>
      </c>
    </row>
    <row r="41" spans="1:19" x14ac:dyDescent="0.25">
      <c r="A41">
        <v>62</v>
      </c>
      <c r="B41">
        <v>3124.8</v>
      </c>
      <c r="C41">
        <v>62</v>
      </c>
      <c r="D41">
        <v>1.2728942413528E-2</v>
      </c>
      <c r="E41">
        <v>0</v>
      </c>
      <c r="F41">
        <v>0</v>
      </c>
      <c r="G41">
        <v>0</v>
      </c>
      <c r="H41">
        <v>0</v>
      </c>
      <c r="I41">
        <v>16.2534179756884</v>
      </c>
      <c r="J41">
        <v>469559.4</v>
      </c>
      <c r="K41">
        <v>409212.78</v>
      </c>
      <c r="L41">
        <v>0.85038761318568101</v>
      </c>
      <c r="M41">
        <v>0.84482767633369105</v>
      </c>
      <c r="N41">
        <v>16.2534179756884</v>
      </c>
      <c r="O41">
        <v>0.89875664425860902</v>
      </c>
      <c r="P41">
        <v>16.2534179756884</v>
      </c>
      <c r="Q41">
        <v>0.889547777724498</v>
      </c>
      <c r="R41">
        <v>83308737.640000001</v>
      </c>
      <c r="S41">
        <v>0.28606242122742498</v>
      </c>
    </row>
    <row r="42" spans="1:19" x14ac:dyDescent="0.25">
      <c r="A42">
        <v>61</v>
      </c>
      <c r="B42">
        <v>3074.4</v>
      </c>
      <c r="C42">
        <v>61</v>
      </c>
      <c r="D42">
        <v>1.27434399211846E-2</v>
      </c>
      <c r="E42">
        <v>0</v>
      </c>
      <c r="F42">
        <v>0</v>
      </c>
      <c r="G42">
        <v>0</v>
      </c>
      <c r="H42">
        <v>0</v>
      </c>
      <c r="I42">
        <v>16.253154501451998</v>
      </c>
      <c r="J42">
        <v>469129.6</v>
      </c>
      <c r="K42">
        <v>409105.98</v>
      </c>
      <c r="L42">
        <v>0.84960686551988096</v>
      </c>
      <c r="M42">
        <v>0.84405725026852796</v>
      </c>
      <c r="N42">
        <v>16.253154501451998</v>
      </c>
      <c r="O42">
        <v>0.90158763485833704</v>
      </c>
      <c r="P42">
        <v>16.253154501451998</v>
      </c>
      <c r="Q42">
        <v>0.88913609505667202</v>
      </c>
      <c r="R42">
        <v>81897879.079999998</v>
      </c>
      <c r="S42">
        <v>0.28580749837252201</v>
      </c>
    </row>
    <row r="43" spans="1:19" x14ac:dyDescent="0.25">
      <c r="A43">
        <v>60</v>
      </c>
      <c r="B43">
        <v>3024</v>
      </c>
      <c r="C43">
        <v>60</v>
      </c>
      <c r="D43">
        <v>1.21166983036975E-2</v>
      </c>
      <c r="E43">
        <v>0</v>
      </c>
      <c r="F43">
        <v>0</v>
      </c>
      <c r="G43">
        <v>0</v>
      </c>
      <c r="H43">
        <v>0</v>
      </c>
      <c r="I43">
        <v>16.242066181354499</v>
      </c>
      <c r="J43">
        <v>468636.36</v>
      </c>
      <c r="K43">
        <v>409188.98</v>
      </c>
      <c r="L43">
        <v>0.84826971301082099</v>
      </c>
      <c r="M43">
        <v>0.84316168993913299</v>
      </c>
      <c r="N43">
        <v>16.242066181354499</v>
      </c>
      <c r="O43">
        <v>0.90066827124792903</v>
      </c>
      <c r="P43">
        <v>16.242066181354499</v>
      </c>
      <c r="Q43">
        <v>0.88785183489571196</v>
      </c>
      <c r="R43">
        <v>80467868.319999993</v>
      </c>
      <c r="S43">
        <v>0.28555257551761898</v>
      </c>
    </row>
    <row r="44" spans="1:19" x14ac:dyDescent="0.25">
      <c r="A44">
        <v>59</v>
      </c>
      <c r="B44">
        <v>2973.6</v>
      </c>
      <c r="C44">
        <v>59</v>
      </c>
      <c r="D44">
        <v>1.2052324035982999E-2</v>
      </c>
      <c r="E44">
        <v>0</v>
      </c>
      <c r="F44">
        <v>0</v>
      </c>
      <c r="G44">
        <v>0</v>
      </c>
      <c r="H44">
        <v>0</v>
      </c>
      <c r="I44">
        <v>16.246257490599302</v>
      </c>
      <c r="J44">
        <v>468228.08</v>
      </c>
      <c r="K44">
        <v>409124.4</v>
      </c>
      <c r="L44">
        <v>0.84769945082347398</v>
      </c>
      <c r="M44">
        <v>0.84242760472610001</v>
      </c>
      <c r="N44">
        <v>16.246257490599302</v>
      </c>
      <c r="O44">
        <v>0.90112538532214403</v>
      </c>
      <c r="P44">
        <v>16.246257490599302</v>
      </c>
      <c r="Q44">
        <v>0.88804210148725504</v>
      </c>
      <c r="R44">
        <v>79017893.640000001</v>
      </c>
      <c r="S44">
        <v>0.28504272980781298</v>
      </c>
    </row>
    <row r="45" spans="1:19" x14ac:dyDescent="0.25">
      <c r="A45">
        <v>58</v>
      </c>
      <c r="B45">
        <v>2923.2</v>
      </c>
      <c r="C45">
        <v>58</v>
      </c>
      <c r="D45">
        <v>1.20509640224866E-2</v>
      </c>
      <c r="E45">
        <v>0</v>
      </c>
      <c r="F45">
        <v>0</v>
      </c>
      <c r="G45">
        <v>0</v>
      </c>
      <c r="H45">
        <v>0</v>
      </c>
      <c r="I45">
        <v>16.242452874323501</v>
      </c>
      <c r="J45">
        <v>467779</v>
      </c>
      <c r="K45">
        <v>409080.06</v>
      </c>
      <c r="L45">
        <v>0.84685980944530204</v>
      </c>
      <c r="M45">
        <v>0.84163039742212598</v>
      </c>
      <c r="N45">
        <v>16.242452874323501</v>
      </c>
      <c r="O45">
        <v>0.90423770798919401</v>
      </c>
      <c r="P45">
        <v>16.242452874323501</v>
      </c>
      <c r="Q45">
        <v>0.88900718430840397</v>
      </c>
      <c r="R45">
        <v>78200292.920000002</v>
      </c>
      <c r="S45">
        <v>0.28198365554897598</v>
      </c>
    </row>
    <row r="46" spans="1:19" x14ac:dyDescent="0.25">
      <c r="A46">
        <v>57</v>
      </c>
      <c r="B46">
        <v>2872.8</v>
      </c>
      <c r="C46">
        <v>57</v>
      </c>
      <c r="D46">
        <v>1.19985194886091E-2</v>
      </c>
      <c r="E46">
        <v>0</v>
      </c>
      <c r="F46">
        <v>0</v>
      </c>
      <c r="G46">
        <v>0</v>
      </c>
      <c r="H46">
        <v>0</v>
      </c>
      <c r="I46">
        <v>16.239473179584099</v>
      </c>
      <c r="J46">
        <v>467238.46</v>
      </c>
      <c r="K46">
        <v>409042.42</v>
      </c>
      <c r="L46">
        <v>0.84588624982778604</v>
      </c>
      <c r="M46">
        <v>0.840649445041174</v>
      </c>
      <c r="N46">
        <v>16.239473179584099</v>
      </c>
      <c r="O46">
        <v>0.89987544489828297</v>
      </c>
      <c r="P46">
        <v>16.239473179584099</v>
      </c>
      <c r="Q46">
        <v>0.89234946956752803</v>
      </c>
      <c r="R46">
        <v>76577225.079999998</v>
      </c>
      <c r="S46">
        <v>0.27892458129013997</v>
      </c>
    </row>
    <row r="47" spans="1:19" x14ac:dyDescent="0.25">
      <c r="A47">
        <v>56</v>
      </c>
      <c r="B47">
        <v>2822.4</v>
      </c>
      <c r="C47">
        <v>56</v>
      </c>
      <c r="D47">
        <v>1.1775746244190701E-2</v>
      </c>
      <c r="E47">
        <v>0</v>
      </c>
      <c r="F47">
        <v>0</v>
      </c>
      <c r="G47">
        <v>0</v>
      </c>
      <c r="H47">
        <v>0</v>
      </c>
      <c r="I47">
        <v>16.2337585786514</v>
      </c>
      <c r="J47">
        <v>467111.46</v>
      </c>
      <c r="K47">
        <v>409032.26</v>
      </c>
      <c r="L47">
        <v>0.845179985386456</v>
      </c>
      <c r="M47">
        <v>0.84042481203007502</v>
      </c>
      <c r="N47">
        <v>16.2337585786514</v>
      </c>
      <c r="O47">
        <v>0.90224757444271197</v>
      </c>
      <c r="P47">
        <v>16.2337585786514</v>
      </c>
      <c r="Q47">
        <v>0.88725804535848496</v>
      </c>
      <c r="R47">
        <v>75306209.099999994</v>
      </c>
      <c r="S47">
        <v>0.27331627848227302</v>
      </c>
    </row>
    <row r="48" spans="1:19" x14ac:dyDescent="0.25">
      <c r="A48">
        <v>55</v>
      </c>
      <c r="B48">
        <v>2772</v>
      </c>
      <c r="C48">
        <v>55</v>
      </c>
      <c r="D48">
        <v>1.1160062841895401E-2</v>
      </c>
      <c r="E48">
        <v>0</v>
      </c>
      <c r="F48">
        <v>0</v>
      </c>
      <c r="G48">
        <v>0</v>
      </c>
      <c r="H48">
        <v>0</v>
      </c>
      <c r="I48">
        <v>16.2228252187297</v>
      </c>
      <c r="J48">
        <v>466615.36</v>
      </c>
      <c r="K48">
        <v>408929.26</v>
      </c>
      <c r="L48">
        <v>0.84394984838232101</v>
      </c>
      <c r="M48">
        <v>0.83952674543501604</v>
      </c>
      <c r="N48">
        <v>16.2228252187297</v>
      </c>
      <c r="O48">
        <v>0.89504333322635998</v>
      </c>
      <c r="P48">
        <v>16.2228252187297</v>
      </c>
      <c r="Q48">
        <v>0.88617916170620403</v>
      </c>
      <c r="R48">
        <v>74172544.879999995</v>
      </c>
      <c r="S48">
        <v>0.27212990236197798</v>
      </c>
    </row>
    <row r="49" spans="1:19" x14ac:dyDescent="0.25">
      <c r="A49">
        <v>54</v>
      </c>
      <c r="B49">
        <v>2721.6</v>
      </c>
      <c r="C49">
        <v>54</v>
      </c>
      <c r="D49">
        <v>1.12469026371368E-2</v>
      </c>
      <c r="E49">
        <v>0</v>
      </c>
      <c r="F49">
        <v>0</v>
      </c>
      <c r="G49">
        <v>0</v>
      </c>
      <c r="H49">
        <v>0</v>
      </c>
      <c r="I49">
        <v>16.224587668328699</v>
      </c>
      <c r="J49">
        <v>466305.1</v>
      </c>
      <c r="K49">
        <v>408865.84</v>
      </c>
      <c r="L49">
        <v>0.84321741196495104</v>
      </c>
      <c r="M49">
        <v>0.83896015037593896</v>
      </c>
      <c r="N49">
        <v>16.224587668328699</v>
      </c>
      <c r="O49">
        <v>0.89310000009370205</v>
      </c>
      <c r="P49">
        <v>16.224587668328699</v>
      </c>
      <c r="Q49">
        <v>0.88465586223778003</v>
      </c>
      <c r="R49">
        <v>72585781.040000007</v>
      </c>
      <c r="S49">
        <v>0.26204570533947003</v>
      </c>
    </row>
    <row r="50" spans="1:19" x14ac:dyDescent="0.25">
      <c r="A50">
        <v>53</v>
      </c>
      <c r="B50">
        <v>2671.2</v>
      </c>
      <c r="C50">
        <v>53</v>
      </c>
      <c r="D50">
        <v>1.09821535200546E-2</v>
      </c>
      <c r="E50">
        <v>0</v>
      </c>
      <c r="F50">
        <v>0</v>
      </c>
      <c r="G50">
        <v>0</v>
      </c>
      <c r="H50">
        <v>0</v>
      </c>
      <c r="I50">
        <v>16.221970965650801</v>
      </c>
      <c r="J50">
        <v>466222.5</v>
      </c>
      <c r="K50">
        <v>408789.52</v>
      </c>
      <c r="L50">
        <v>0.84272701896198199</v>
      </c>
      <c r="M50">
        <v>0.83881113498030702</v>
      </c>
      <c r="N50">
        <v>16.221970965650801</v>
      </c>
      <c r="O50">
        <v>0.89512329078298303</v>
      </c>
      <c r="P50">
        <v>16.221970965650801</v>
      </c>
      <c r="Q50">
        <v>0.88238127225270302</v>
      </c>
      <c r="R50">
        <v>70916742.5</v>
      </c>
      <c r="S50">
        <v>0.25848657697858501</v>
      </c>
    </row>
    <row r="51" spans="1:19" x14ac:dyDescent="0.25">
      <c r="A51">
        <v>52</v>
      </c>
      <c r="B51">
        <v>2620.8000000000002</v>
      </c>
      <c r="C51">
        <v>52</v>
      </c>
      <c r="D51">
        <v>1.07323228469276E-2</v>
      </c>
      <c r="E51">
        <v>0</v>
      </c>
      <c r="F51">
        <v>0</v>
      </c>
      <c r="G51">
        <v>0</v>
      </c>
      <c r="H51">
        <v>0</v>
      </c>
      <c r="I51">
        <v>16.217842392235202</v>
      </c>
      <c r="J51">
        <v>466094.66</v>
      </c>
      <c r="K51">
        <v>408674.24</v>
      </c>
      <c r="L51">
        <v>0.84201972604589603</v>
      </c>
      <c r="M51">
        <v>0.83859172932330805</v>
      </c>
      <c r="N51">
        <v>16.217842392235202</v>
      </c>
      <c r="O51">
        <v>0.89328011968391197</v>
      </c>
      <c r="P51">
        <v>16.217842392235202</v>
      </c>
      <c r="Q51">
        <v>0.87928724036604999</v>
      </c>
      <c r="R51">
        <v>69687613.560000002</v>
      </c>
      <c r="S51">
        <v>0.25848657697858501</v>
      </c>
    </row>
    <row r="52" spans="1:19" x14ac:dyDescent="0.25">
      <c r="A52">
        <v>51</v>
      </c>
      <c r="B52">
        <v>2570.4</v>
      </c>
      <c r="C52">
        <v>51</v>
      </c>
      <c r="D52">
        <v>1.08862613475448E-2</v>
      </c>
      <c r="E52">
        <v>0</v>
      </c>
      <c r="F52">
        <v>0</v>
      </c>
      <c r="G52">
        <v>0</v>
      </c>
      <c r="H52">
        <v>0</v>
      </c>
      <c r="I52">
        <v>16.2124736228666</v>
      </c>
      <c r="J52">
        <v>465977.5</v>
      </c>
      <c r="K52">
        <v>408593.18</v>
      </c>
      <c r="L52">
        <v>0.84170290169064699</v>
      </c>
      <c r="M52">
        <v>0.83838055853920501</v>
      </c>
      <c r="N52">
        <v>16.2124736228666</v>
      </c>
      <c r="O52">
        <v>0.89007693945560795</v>
      </c>
      <c r="P52">
        <v>16.2124736228666</v>
      </c>
      <c r="Q52">
        <v>0.87887439016481606</v>
      </c>
      <c r="R52">
        <v>68804176.700000003</v>
      </c>
      <c r="S52">
        <v>0.25848657697858501</v>
      </c>
    </row>
    <row r="53" spans="1:19" x14ac:dyDescent="0.25">
      <c r="A53">
        <v>50</v>
      </c>
      <c r="B53">
        <v>2520</v>
      </c>
      <c r="C53">
        <v>50</v>
      </c>
      <c r="D53">
        <v>1.0609704359701501E-2</v>
      </c>
      <c r="E53">
        <v>0</v>
      </c>
      <c r="F53">
        <v>0</v>
      </c>
      <c r="G53">
        <v>0</v>
      </c>
      <c r="H53">
        <v>0</v>
      </c>
      <c r="I53">
        <v>16.209047186657099</v>
      </c>
      <c r="J53">
        <v>465886.68</v>
      </c>
      <c r="K53">
        <v>408509.08</v>
      </c>
      <c r="L53">
        <v>0.84103701841607204</v>
      </c>
      <c r="M53">
        <v>0.83821514500536998</v>
      </c>
      <c r="N53">
        <v>16.209047186657099</v>
      </c>
      <c r="O53">
        <v>0.89092464239358904</v>
      </c>
      <c r="P53">
        <v>16.209047186657099</v>
      </c>
      <c r="Q53">
        <v>0.87879474631190302</v>
      </c>
      <c r="R53">
        <v>67078933.82</v>
      </c>
      <c r="S53">
        <v>0.25848657697858501</v>
      </c>
    </row>
    <row r="54" spans="1:19" x14ac:dyDescent="0.25">
      <c r="A54">
        <v>49</v>
      </c>
      <c r="B54">
        <v>2469.6</v>
      </c>
      <c r="C54">
        <v>49</v>
      </c>
      <c r="D54">
        <v>1.01373925935105E-2</v>
      </c>
      <c r="E54">
        <v>0</v>
      </c>
      <c r="F54">
        <v>0</v>
      </c>
      <c r="G54">
        <v>0</v>
      </c>
      <c r="H54">
        <v>0</v>
      </c>
      <c r="I54">
        <v>16.207203666601501</v>
      </c>
      <c r="J54">
        <v>465705.48</v>
      </c>
      <c r="K54">
        <v>408327.12</v>
      </c>
      <c r="L54">
        <v>0.84048475453696303</v>
      </c>
      <c r="M54">
        <v>0.83788306480486896</v>
      </c>
      <c r="N54">
        <v>16.207203666601501</v>
      </c>
      <c r="O54">
        <v>0.89178307317363603</v>
      </c>
      <c r="P54">
        <v>16.207203666601501</v>
      </c>
      <c r="Q54">
        <v>0.87827412563693397</v>
      </c>
      <c r="R54">
        <v>65872862.640000001</v>
      </c>
      <c r="S54">
        <v>0.25848657697858501</v>
      </c>
    </row>
    <row r="55" spans="1:19" x14ac:dyDescent="0.25">
      <c r="A55">
        <v>48</v>
      </c>
      <c r="B55">
        <v>2419.1999999999998</v>
      </c>
      <c r="C55">
        <v>48</v>
      </c>
      <c r="D55">
        <v>1.00103488665705E-2</v>
      </c>
      <c r="E55">
        <v>0</v>
      </c>
      <c r="F55">
        <v>0</v>
      </c>
      <c r="G55">
        <v>0</v>
      </c>
      <c r="H55">
        <v>0</v>
      </c>
      <c r="I55">
        <v>16.201926891978101</v>
      </c>
      <c r="J55">
        <v>465456.8</v>
      </c>
      <c r="K55">
        <v>408277.96</v>
      </c>
      <c r="L55">
        <v>0.83971975877401195</v>
      </c>
      <c r="M55">
        <v>0.83744113856068703</v>
      </c>
      <c r="N55">
        <v>16.201926891978101</v>
      </c>
      <c r="O55">
        <v>0.885996127257904</v>
      </c>
      <c r="P55">
        <v>16.201926891978101</v>
      </c>
      <c r="Q55">
        <v>0.87473011374219301</v>
      </c>
      <c r="R55">
        <v>64646758.640000001</v>
      </c>
      <c r="S55">
        <v>0.25848657697858501</v>
      </c>
    </row>
    <row r="56" spans="1:19" x14ac:dyDescent="0.25">
      <c r="A56">
        <v>47</v>
      </c>
      <c r="B56">
        <v>2368.8000000000002</v>
      </c>
      <c r="C56">
        <v>47</v>
      </c>
      <c r="D56">
        <v>9.8157025760090104E-3</v>
      </c>
      <c r="E56">
        <v>0</v>
      </c>
      <c r="F56">
        <v>0</v>
      </c>
      <c r="G56">
        <v>0</v>
      </c>
      <c r="H56">
        <v>0</v>
      </c>
      <c r="I56">
        <v>16.2058852340177</v>
      </c>
      <c r="J56">
        <v>465232.42</v>
      </c>
      <c r="K56">
        <v>408328.16</v>
      </c>
      <c r="L56">
        <v>0.83944234124101302</v>
      </c>
      <c r="M56">
        <v>0.83703412101682695</v>
      </c>
      <c r="N56">
        <v>16.2058852340177</v>
      </c>
      <c r="O56">
        <v>0.89038188641099003</v>
      </c>
      <c r="P56">
        <v>16.2058852340177</v>
      </c>
      <c r="Q56">
        <v>0.87902436703761999</v>
      </c>
      <c r="R56">
        <v>63196453.5</v>
      </c>
      <c r="S56">
        <v>0.25848657697858501</v>
      </c>
    </row>
    <row r="57" spans="1:19" x14ac:dyDescent="0.25">
      <c r="A57">
        <v>46</v>
      </c>
      <c r="B57">
        <v>2318.4</v>
      </c>
      <c r="C57">
        <v>46</v>
      </c>
      <c r="D57">
        <v>9.59433568414194E-3</v>
      </c>
      <c r="E57">
        <v>0</v>
      </c>
      <c r="F57">
        <v>0</v>
      </c>
      <c r="G57">
        <v>0</v>
      </c>
      <c r="H57">
        <v>0</v>
      </c>
      <c r="I57">
        <v>16.196282711942001</v>
      </c>
      <c r="J57">
        <v>465103.7</v>
      </c>
      <c r="K57">
        <v>408193.12</v>
      </c>
      <c r="L57">
        <v>0.83871185351265398</v>
      </c>
      <c r="M57">
        <v>0.83680436806301495</v>
      </c>
      <c r="N57">
        <v>16.196282711942001</v>
      </c>
      <c r="O57">
        <v>0.89250542068310501</v>
      </c>
      <c r="P57">
        <v>16.196282711942001</v>
      </c>
      <c r="Q57">
        <v>0.87653831404322802</v>
      </c>
      <c r="R57">
        <v>62191112.619999997</v>
      </c>
      <c r="S57">
        <v>0.25848657697858501</v>
      </c>
    </row>
    <row r="58" spans="1:19" x14ac:dyDescent="0.25">
      <c r="A58">
        <v>45</v>
      </c>
      <c r="B58">
        <v>2268</v>
      </c>
      <c r="C58">
        <v>45</v>
      </c>
      <c r="D58">
        <v>9.3424141931301007E-3</v>
      </c>
      <c r="E58">
        <v>0</v>
      </c>
      <c r="F58">
        <v>0</v>
      </c>
      <c r="G58">
        <v>0</v>
      </c>
      <c r="H58">
        <v>0</v>
      </c>
      <c r="I58">
        <v>16.188807127475702</v>
      </c>
      <c r="J58">
        <v>464427.68</v>
      </c>
      <c r="K58">
        <v>408050.38</v>
      </c>
      <c r="L58">
        <v>0.83730151690513299</v>
      </c>
      <c r="M58">
        <v>0.83558696741854599</v>
      </c>
      <c r="N58">
        <v>16.188807127475702</v>
      </c>
      <c r="O58">
        <v>0.890480039527348</v>
      </c>
      <c r="P58">
        <v>16.188807127475702</v>
      </c>
      <c r="Q58">
        <v>0.87325923111131698</v>
      </c>
      <c r="R58">
        <v>60489383.359999999</v>
      </c>
      <c r="S58">
        <v>0.25848657697858501</v>
      </c>
    </row>
    <row r="59" spans="1:19" x14ac:dyDescent="0.25">
      <c r="A59">
        <v>44</v>
      </c>
      <c r="B59">
        <v>2217.6</v>
      </c>
      <c r="C59">
        <v>44</v>
      </c>
      <c r="D59">
        <v>9.3086629220898495E-3</v>
      </c>
      <c r="E59">
        <v>0</v>
      </c>
      <c r="F59">
        <v>0</v>
      </c>
      <c r="G59">
        <v>0</v>
      </c>
      <c r="H59">
        <v>0</v>
      </c>
      <c r="I59">
        <v>16.1875076897478</v>
      </c>
      <c r="J59">
        <v>464146.5</v>
      </c>
      <c r="K59">
        <v>407919</v>
      </c>
      <c r="L59">
        <v>0.83675396235780397</v>
      </c>
      <c r="M59">
        <v>0.83507848191908296</v>
      </c>
      <c r="N59">
        <v>16.1875076897478</v>
      </c>
      <c r="O59">
        <v>0.888944131711221</v>
      </c>
      <c r="P59">
        <v>16.1875076897478</v>
      </c>
      <c r="Q59">
        <v>0.87731400613464094</v>
      </c>
      <c r="R59">
        <v>59385788.780000001</v>
      </c>
      <c r="S59">
        <v>0.25848657697858501</v>
      </c>
    </row>
    <row r="60" spans="1:19" x14ac:dyDescent="0.25">
      <c r="A60">
        <v>43</v>
      </c>
      <c r="B60">
        <v>2167.1999999999998</v>
      </c>
      <c r="C60">
        <v>43</v>
      </c>
      <c r="D60">
        <v>8.98833001534095E-3</v>
      </c>
      <c r="E60">
        <v>0</v>
      </c>
      <c r="F60">
        <v>0</v>
      </c>
      <c r="G60">
        <v>0</v>
      </c>
      <c r="H60">
        <v>0</v>
      </c>
      <c r="I60">
        <v>16.1844483809524</v>
      </c>
      <c r="J60">
        <v>463753.68</v>
      </c>
      <c r="K60">
        <v>407928.34</v>
      </c>
      <c r="L60">
        <v>0.83596999394210902</v>
      </c>
      <c r="M60">
        <v>0.834383852488364</v>
      </c>
      <c r="N60">
        <v>16.1844483809524</v>
      </c>
      <c r="O60">
        <v>0.888028389692609</v>
      </c>
      <c r="P60">
        <v>16.1844483809524</v>
      </c>
      <c r="Q60">
        <v>0.87367985113219404</v>
      </c>
      <c r="R60">
        <v>58178095.719999999</v>
      </c>
      <c r="S60">
        <v>0.25848657697858501</v>
      </c>
    </row>
    <row r="61" spans="1:19" x14ac:dyDescent="0.25">
      <c r="A61">
        <v>42</v>
      </c>
      <c r="B61">
        <v>2116.8000000000002</v>
      </c>
      <c r="C61">
        <v>42</v>
      </c>
      <c r="D61">
        <v>8.7041964597288895E-3</v>
      </c>
      <c r="E61">
        <v>0</v>
      </c>
      <c r="F61">
        <v>0</v>
      </c>
      <c r="G61">
        <v>0</v>
      </c>
      <c r="H61">
        <v>0</v>
      </c>
      <c r="I61">
        <v>16.175956213981198</v>
      </c>
      <c r="J61">
        <v>462925</v>
      </c>
      <c r="K61">
        <v>407890.92</v>
      </c>
      <c r="L61">
        <v>0.83423376616240696</v>
      </c>
      <c r="M61">
        <v>0.83288163265306103</v>
      </c>
      <c r="N61">
        <v>16.175956213981198</v>
      </c>
      <c r="O61">
        <v>0.87958637734463696</v>
      </c>
      <c r="P61">
        <v>16.175956213981198</v>
      </c>
      <c r="Q61">
        <v>0.86575265344355301</v>
      </c>
      <c r="R61">
        <v>56410949.719999999</v>
      </c>
      <c r="S61">
        <v>0.25848657697858501</v>
      </c>
    </row>
    <row r="62" spans="1:19" x14ac:dyDescent="0.25">
      <c r="A62">
        <v>41</v>
      </c>
      <c r="B62">
        <v>2066.4</v>
      </c>
      <c r="C62">
        <v>41</v>
      </c>
      <c r="D62">
        <v>8.5835536700941007E-3</v>
      </c>
      <c r="E62">
        <v>0</v>
      </c>
      <c r="F62">
        <v>0</v>
      </c>
      <c r="G62">
        <v>0</v>
      </c>
      <c r="H62">
        <v>0</v>
      </c>
      <c r="I62">
        <v>16.1752252275998</v>
      </c>
      <c r="J62">
        <v>462532.44</v>
      </c>
      <c r="K62">
        <v>407775.2</v>
      </c>
      <c r="L62">
        <v>0.83351126264597397</v>
      </c>
      <c r="M62">
        <v>0.83218037952022905</v>
      </c>
      <c r="N62">
        <v>16.1752252275998</v>
      </c>
      <c r="O62">
        <v>0.87091059887184297</v>
      </c>
      <c r="P62">
        <v>16.1752252275998</v>
      </c>
      <c r="Q62">
        <v>0.86077922026468801</v>
      </c>
      <c r="R62">
        <v>55421909.740000002</v>
      </c>
      <c r="S62">
        <v>0.25848657697858501</v>
      </c>
    </row>
    <row r="63" spans="1:19" x14ac:dyDescent="0.25">
      <c r="A63">
        <v>40</v>
      </c>
      <c r="B63">
        <v>2016</v>
      </c>
      <c r="C63">
        <v>40</v>
      </c>
      <c r="D63">
        <v>8.5596936267281504E-3</v>
      </c>
      <c r="E63">
        <v>0</v>
      </c>
      <c r="F63">
        <v>0</v>
      </c>
      <c r="G63">
        <v>0</v>
      </c>
      <c r="H63">
        <v>0</v>
      </c>
      <c r="I63">
        <v>16.170971907805399</v>
      </c>
      <c r="J63">
        <v>461757.94</v>
      </c>
      <c r="K63">
        <v>407586.3</v>
      </c>
      <c r="L63">
        <v>0.83223638698993196</v>
      </c>
      <c r="M63">
        <v>0.83079276763336896</v>
      </c>
      <c r="N63">
        <v>16.170971907805399</v>
      </c>
      <c r="O63">
        <v>0.86765370306578005</v>
      </c>
      <c r="P63">
        <v>16.170971907805399</v>
      </c>
      <c r="Q63">
        <v>0.86111620559069102</v>
      </c>
      <c r="R63">
        <v>54052341.740000002</v>
      </c>
      <c r="S63">
        <v>0.25848657697858501</v>
      </c>
    </row>
    <row r="64" spans="1:19" x14ac:dyDescent="0.25">
      <c r="A64">
        <v>39</v>
      </c>
      <c r="B64">
        <v>1965.6</v>
      </c>
      <c r="C64">
        <v>39</v>
      </c>
      <c r="D64">
        <v>8.1474159147122294E-3</v>
      </c>
      <c r="E64">
        <v>0</v>
      </c>
      <c r="F64">
        <v>0</v>
      </c>
      <c r="G64">
        <v>0</v>
      </c>
      <c r="H64">
        <v>0</v>
      </c>
      <c r="I64">
        <v>16.1645680532237</v>
      </c>
      <c r="J64">
        <v>460760.44</v>
      </c>
      <c r="K64">
        <v>407422.48</v>
      </c>
      <c r="L64">
        <v>0.83058614511289697</v>
      </c>
      <c r="M64">
        <v>0.82899795918367303</v>
      </c>
      <c r="N64">
        <v>16.1645680532237</v>
      </c>
      <c r="O64">
        <v>0.85510912270123196</v>
      </c>
      <c r="P64">
        <v>16.1645680532237</v>
      </c>
      <c r="Q64">
        <v>0.85015782937375495</v>
      </c>
      <c r="R64">
        <v>52666115.340000004</v>
      </c>
      <c r="S64">
        <v>0.25848657697858501</v>
      </c>
    </row>
    <row r="65" spans="1:19" x14ac:dyDescent="0.25">
      <c r="A65">
        <v>38</v>
      </c>
      <c r="B65">
        <v>1915.2</v>
      </c>
      <c r="C65">
        <v>38</v>
      </c>
      <c r="D65">
        <v>8.1199135719294008E-3</v>
      </c>
      <c r="E65">
        <v>0</v>
      </c>
      <c r="F65">
        <v>0</v>
      </c>
      <c r="G65">
        <v>0</v>
      </c>
      <c r="H65">
        <v>0</v>
      </c>
      <c r="I65">
        <v>16.147638108494899</v>
      </c>
      <c r="J65">
        <v>459889</v>
      </c>
      <c r="K65">
        <v>407364.62</v>
      </c>
      <c r="L65">
        <v>0.82864151586937995</v>
      </c>
      <c r="M65">
        <v>0.82741750805585401</v>
      </c>
      <c r="N65">
        <v>16.147638108494899</v>
      </c>
      <c r="O65">
        <v>0.861241577164226</v>
      </c>
      <c r="P65">
        <v>16.147638108494899</v>
      </c>
      <c r="Q65">
        <v>0.85424559850581305</v>
      </c>
      <c r="R65">
        <v>51600796.619999997</v>
      </c>
      <c r="S65">
        <v>0.25848657697858501</v>
      </c>
    </row>
    <row r="66" spans="1:19" x14ac:dyDescent="0.25">
      <c r="A66">
        <v>37</v>
      </c>
      <c r="B66">
        <v>1864.8</v>
      </c>
      <c r="C66">
        <v>37</v>
      </c>
      <c r="D66">
        <v>7.8677111059874908E-3</v>
      </c>
      <c r="E66">
        <v>0</v>
      </c>
      <c r="F66">
        <v>0</v>
      </c>
      <c r="G66">
        <v>0</v>
      </c>
      <c r="H66">
        <v>0</v>
      </c>
      <c r="I66">
        <v>16.1432246610368</v>
      </c>
      <c r="J66">
        <v>458790.62</v>
      </c>
      <c r="K66">
        <v>407243.24</v>
      </c>
      <c r="L66">
        <v>0.82701365685086103</v>
      </c>
      <c r="M66">
        <v>0.82544174722520502</v>
      </c>
      <c r="N66">
        <v>16.1432246610368</v>
      </c>
      <c r="O66">
        <v>0.86493984053427497</v>
      </c>
      <c r="P66">
        <v>16.1432246610368</v>
      </c>
      <c r="Q66">
        <v>0.85489269039811699</v>
      </c>
      <c r="R66">
        <v>50075383.719999999</v>
      </c>
      <c r="S66">
        <v>0.25848657697858501</v>
      </c>
    </row>
    <row r="67" spans="1:19" x14ac:dyDescent="0.25">
      <c r="A67">
        <v>36</v>
      </c>
      <c r="B67">
        <v>1814.4</v>
      </c>
      <c r="C67">
        <v>36</v>
      </c>
      <c r="D67">
        <v>7.7941851796654504E-3</v>
      </c>
      <c r="E67">
        <v>0</v>
      </c>
      <c r="F67">
        <v>0</v>
      </c>
      <c r="G67">
        <v>0</v>
      </c>
      <c r="H67">
        <v>0</v>
      </c>
      <c r="I67">
        <v>16.129662267102699</v>
      </c>
      <c r="J67">
        <v>457933.34</v>
      </c>
      <c r="K67">
        <v>407197.46</v>
      </c>
      <c r="L67">
        <v>0.82536677104934797</v>
      </c>
      <c r="M67">
        <v>0.82390637307554604</v>
      </c>
      <c r="N67">
        <v>16.129662267102699</v>
      </c>
      <c r="O67">
        <v>0.864894416469984</v>
      </c>
      <c r="P67">
        <v>16.129662267102699</v>
      </c>
      <c r="Q67">
        <v>0.85357335731574902</v>
      </c>
      <c r="R67">
        <v>49029774.659999996</v>
      </c>
      <c r="S67">
        <v>0.25848657697858501</v>
      </c>
    </row>
    <row r="68" spans="1:19" x14ac:dyDescent="0.25">
      <c r="A68">
        <v>35</v>
      </c>
      <c r="B68">
        <v>1764</v>
      </c>
      <c r="C68">
        <v>35</v>
      </c>
      <c r="D68">
        <v>7.53555395034062E-3</v>
      </c>
      <c r="E68">
        <v>0</v>
      </c>
      <c r="F68">
        <v>0</v>
      </c>
      <c r="G68">
        <v>0</v>
      </c>
      <c r="H68">
        <v>0</v>
      </c>
      <c r="I68">
        <v>16.1172245993878</v>
      </c>
      <c r="J68">
        <v>456703.58</v>
      </c>
      <c r="K68">
        <v>407104.72</v>
      </c>
      <c r="L68">
        <v>0.82324968282824296</v>
      </c>
      <c r="M68">
        <v>0.82168435374149595</v>
      </c>
      <c r="N68">
        <v>16.1172245993878</v>
      </c>
      <c r="O68">
        <v>0.86565411171951501</v>
      </c>
      <c r="P68">
        <v>16.1172245993878</v>
      </c>
      <c r="Q68">
        <v>0.85287910213011398</v>
      </c>
      <c r="R68">
        <v>47549959.82</v>
      </c>
      <c r="S68">
        <v>0.25848657697858501</v>
      </c>
    </row>
    <row r="69" spans="1:19" x14ac:dyDescent="0.25">
      <c r="A69">
        <v>34</v>
      </c>
      <c r="B69">
        <v>1713.6</v>
      </c>
      <c r="C69">
        <v>34</v>
      </c>
      <c r="D69">
        <v>7.17570657838708E-3</v>
      </c>
      <c r="E69">
        <v>0</v>
      </c>
      <c r="F69">
        <v>0</v>
      </c>
      <c r="G69">
        <v>0</v>
      </c>
      <c r="H69">
        <v>0</v>
      </c>
      <c r="I69">
        <v>16.125971780166701</v>
      </c>
      <c r="J69">
        <v>455961.48</v>
      </c>
      <c r="K69">
        <v>406856.82</v>
      </c>
      <c r="L69">
        <v>0.82271100564196997</v>
      </c>
      <c r="M69">
        <v>0.82034325098460403</v>
      </c>
      <c r="N69">
        <v>16.125971780166701</v>
      </c>
      <c r="O69">
        <v>0.86063934148075905</v>
      </c>
      <c r="P69">
        <v>16.125971780166701</v>
      </c>
      <c r="Q69">
        <v>0.85028365194223698</v>
      </c>
      <c r="R69">
        <v>46189506.420000002</v>
      </c>
      <c r="S69">
        <v>0.25848657697858501</v>
      </c>
    </row>
    <row r="70" spans="1:19" x14ac:dyDescent="0.25">
      <c r="A70">
        <v>33</v>
      </c>
      <c r="B70">
        <v>1663.2</v>
      </c>
      <c r="C70">
        <v>33</v>
      </c>
      <c r="D70">
        <v>6.9856924762016397E-3</v>
      </c>
      <c r="E70">
        <v>0</v>
      </c>
      <c r="F70">
        <v>0</v>
      </c>
      <c r="G70">
        <v>0</v>
      </c>
      <c r="H70">
        <v>0</v>
      </c>
      <c r="I70">
        <v>16.120147067090699</v>
      </c>
      <c r="J70">
        <v>454591.44</v>
      </c>
      <c r="K70">
        <v>406698.06</v>
      </c>
      <c r="L70">
        <v>0.82096406007269995</v>
      </c>
      <c r="M70">
        <v>0.817885821697099</v>
      </c>
      <c r="N70">
        <v>16.120147067090699</v>
      </c>
      <c r="O70">
        <v>0.86338051054780995</v>
      </c>
      <c r="P70">
        <v>16.120147067090699</v>
      </c>
      <c r="Q70">
        <v>0.85016958714259805</v>
      </c>
      <c r="R70">
        <v>44454372.439999998</v>
      </c>
      <c r="S70">
        <v>0.25848657697858501</v>
      </c>
    </row>
    <row r="71" spans="1:19" x14ac:dyDescent="0.25">
      <c r="A71">
        <v>32</v>
      </c>
      <c r="B71">
        <v>1612.8</v>
      </c>
      <c r="C71">
        <v>32</v>
      </c>
      <c r="D71">
        <v>6.7632678028080404E-3</v>
      </c>
      <c r="E71">
        <v>0</v>
      </c>
      <c r="F71">
        <v>0</v>
      </c>
      <c r="G71">
        <v>0</v>
      </c>
      <c r="H71">
        <v>0</v>
      </c>
      <c r="I71">
        <v>16.1137265672306</v>
      </c>
      <c r="J71">
        <v>453737.06</v>
      </c>
      <c r="K71">
        <v>406658</v>
      </c>
      <c r="L71">
        <v>0.81959721712132805</v>
      </c>
      <c r="M71">
        <v>0.81634987468671605</v>
      </c>
      <c r="N71">
        <v>16.1137265672306</v>
      </c>
      <c r="O71">
        <v>0.86315762322439804</v>
      </c>
      <c r="P71">
        <v>16.1137265672306</v>
      </c>
      <c r="Q71">
        <v>0.85062964592836998</v>
      </c>
      <c r="R71">
        <v>43372285.140000001</v>
      </c>
      <c r="S71">
        <v>0.25812782272999202</v>
      </c>
    </row>
    <row r="72" spans="1:19" x14ac:dyDescent="0.25">
      <c r="A72">
        <v>31</v>
      </c>
      <c r="B72">
        <v>1562.4</v>
      </c>
      <c r="C72">
        <v>31</v>
      </c>
      <c r="D72">
        <v>6.7801871143641796E-3</v>
      </c>
      <c r="E72">
        <v>0</v>
      </c>
      <c r="F72">
        <v>0</v>
      </c>
      <c r="G72">
        <v>0</v>
      </c>
      <c r="H72">
        <v>0</v>
      </c>
      <c r="I72">
        <v>16.116795966640002</v>
      </c>
      <c r="J72">
        <v>452900.38</v>
      </c>
      <c r="K72">
        <v>406305.78</v>
      </c>
      <c r="L72">
        <v>0.81883663297377995</v>
      </c>
      <c r="M72">
        <v>0.81485767991406999</v>
      </c>
      <c r="N72">
        <v>16.116795966640002</v>
      </c>
      <c r="O72">
        <v>0.87131418602333199</v>
      </c>
      <c r="P72">
        <v>16.116795966640002</v>
      </c>
      <c r="Q72">
        <v>0.858300191928556</v>
      </c>
      <c r="R72">
        <v>42098486.060000002</v>
      </c>
      <c r="S72">
        <v>0.24736519527220499</v>
      </c>
    </row>
    <row r="73" spans="1:19" x14ac:dyDescent="0.25">
      <c r="A73">
        <v>30</v>
      </c>
      <c r="B73">
        <v>1512</v>
      </c>
      <c r="C73">
        <v>30</v>
      </c>
      <c r="D73">
        <v>6.3916430662355403E-3</v>
      </c>
      <c r="E73">
        <v>0</v>
      </c>
      <c r="F73">
        <v>0</v>
      </c>
      <c r="G73">
        <v>0</v>
      </c>
      <c r="H73">
        <v>0</v>
      </c>
      <c r="I73">
        <v>16.1197225292326</v>
      </c>
      <c r="J73">
        <v>452282.56</v>
      </c>
      <c r="K73">
        <v>406138.34</v>
      </c>
      <c r="L73">
        <v>0.81825808885813101</v>
      </c>
      <c r="M73">
        <v>0.81372781954887197</v>
      </c>
      <c r="N73">
        <v>16.1197225292326</v>
      </c>
      <c r="O73">
        <v>0.86684414432950396</v>
      </c>
      <c r="P73">
        <v>16.1197225292326</v>
      </c>
      <c r="Q73">
        <v>0.85056575751728902</v>
      </c>
      <c r="R73">
        <v>41076387.920000002</v>
      </c>
      <c r="S73">
        <v>0.24054886454894001</v>
      </c>
    </row>
    <row r="74" spans="1:19" x14ac:dyDescent="0.25">
      <c r="A74">
        <v>29</v>
      </c>
      <c r="B74">
        <v>1461.6</v>
      </c>
      <c r="C74">
        <v>29</v>
      </c>
      <c r="D74">
        <v>6.2702282625380001E-3</v>
      </c>
      <c r="E74">
        <v>0</v>
      </c>
      <c r="F74">
        <v>0</v>
      </c>
      <c r="G74">
        <v>0</v>
      </c>
      <c r="H74">
        <v>0</v>
      </c>
      <c r="I74">
        <v>16.125012931357599</v>
      </c>
      <c r="J74">
        <v>451036.36</v>
      </c>
      <c r="K74">
        <v>405982.14</v>
      </c>
      <c r="L74">
        <v>0.81725473053780096</v>
      </c>
      <c r="M74">
        <v>0.81148950948800502</v>
      </c>
      <c r="N74">
        <v>16.125012931357599</v>
      </c>
      <c r="O74">
        <v>0.86634023788776404</v>
      </c>
      <c r="P74">
        <v>16.125012931357599</v>
      </c>
      <c r="Q74">
        <v>0.84583850147407202</v>
      </c>
      <c r="R74">
        <v>39510351.759999998</v>
      </c>
      <c r="S74">
        <v>0.24054886454894001</v>
      </c>
    </row>
    <row r="75" spans="1:19" x14ac:dyDescent="0.25">
      <c r="A75">
        <v>28</v>
      </c>
      <c r="B75">
        <v>1411.2</v>
      </c>
      <c r="C75">
        <v>28</v>
      </c>
      <c r="D75">
        <v>6.0763488926891297E-3</v>
      </c>
      <c r="E75">
        <v>0</v>
      </c>
      <c r="F75">
        <v>0</v>
      </c>
      <c r="G75">
        <v>0</v>
      </c>
      <c r="H75">
        <v>0</v>
      </c>
      <c r="I75">
        <v>16.118840539405799</v>
      </c>
      <c r="J75">
        <v>450804.78</v>
      </c>
      <c r="K75">
        <v>405733.12</v>
      </c>
      <c r="L75">
        <v>0.81667550979402204</v>
      </c>
      <c r="M75">
        <v>0.81107851772287798</v>
      </c>
      <c r="N75">
        <v>16.118840539405799</v>
      </c>
      <c r="O75">
        <v>0.86824240690994203</v>
      </c>
      <c r="P75">
        <v>16.118840539405799</v>
      </c>
      <c r="Q75">
        <v>0.84894754846240605</v>
      </c>
      <c r="R75">
        <v>38283901.719999999</v>
      </c>
      <c r="S75">
        <v>0.24054886454894001</v>
      </c>
    </row>
    <row r="76" spans="1:19" x14ac:dyDescent="0.25">
      <c r="A76">
        <v>27</v>
      </c>
      <c r="B76">
        <v>1360.8</v>
      </c>
      <c r="C76">
        <v>27</v>
      </c>
      <c r="D76">
        <v>5.8125254111582297E-3</v>
      </c>
      <c r="E76">
        <v>0</v>
      </c>
      <c r="F76">
        <v>0</v>
      </c>
      <c r="G76">
        <v>0</v>
      </c>
      <c r="H76">
        <v>0</v>
      </c>
      <c r="I76">
        <v>16.117281297901101</v>
      </c>
      <c r="J76">
        <v>449929.7</v>
      </c>
      <c r="K76">
        <v>405491.5</v>
      </c>
      <c r="L76">
        <v>0.815726038137908</v>
      </c>
      <c r="M76">
        <v>0.80948857858932999</v>
      </c>
      <c r="N76">
        <v>16.117281297901101</v>
      </c>
      <c r="O76">
        <v>0.867205604546886</v>
      </c>
      <c r="P76">
        <v>16.117281297901101</v>
      </c>
      <c r="Q76">
        <v>0.85106597331311296</v>
      </c>
      <c r="R76">
        <v>37321609.840000004</v>
      </c>
      <c r="S76">
        <v>0.24054886454894001</v>
      </c>
    </row>
    <row r="77" spans="1:19" x14ac:dyDescent="0.25">
      <c r="A77">
        <v>26</v>
      </c>
      <c r="B77">
        <v>1310.4000000000001</v>
      </c>
      <c r="C77">
        <v>26</v>
      </c>
      <c r="D77">
        <v>5.6790626263318799E-3</v>
      </c>
      <c r="E77">
        <v>0</v>
      </c>
      <c r="F77">
        <v>0</v>
      </c>
      <c r="G77">
        <v>0</v>
      </c>
      <c r="H77">
        <v>0</v>
      </c>
      <c r="I77">
        <v>16.099396564196802</v>
      </c>
      <c r="J77">
        <v>448402.26</v>
      </c>
      <c r="K77">
        <v>405313.44</v>
      </c>
      <c r="L77">
        <v>0.813358705769475</v>
      </c>
      <c r="M77">
        <v>0.80674790547798003</v>
      </c>
      <c r="N77">
        <v>16.099396564196802</v>
      </c>
      <c r="O77">
        <v>0.86242970886624104</v>
      </c>
      <c r="P77">
        <v>16.099396564196802</v>
      </c>
      <c r="Q77">
        <v>0.84664395794064995</v>
      </c>
      <c r="R77">
        <v>35656706.780000001</v>
      </c>
      <c r="S77">
        <v>0.24054886454894001</v>
      </c>
    </row>
    <row r="78" spans="1:19" x14ac:dyDescent="0.25">
      <c r="A78">
        <v>25</v>
      </c>
      <c r="B78">
        <v>1260</v>
      </c>
      <c r="C78">
        <v>25</v>
      </c>
      <c r="D78">
        <v>5.4994646601503397E-3</v>
      </c>
      <c r="E78">
        <v>0</v>
      </c>
      <c r="F78">
        <v>0</v>
      </c>
      <c r="G78">
        <v>0</v>
      </c>
      <c r="H78">
        <v>0</v>
      </c>
      <c r="I78">
        <v>16.0902387737653</v>
      </c>
      <c r="J78">
        <v>446761.82</v>
      </c>
      <c r="K78">
        <v>404952.28</v>
      </c>
      <c r="L78">
        <v>0.81142219606350896</v>
      </c>
      <c r="M78">
        <v>0.80380007160759004</v>
      </c>
      <c r="N78">
        <v>16.0902387737653</v>
      </c>
      <c r="O78">
        <v>0.860036456056956</v>
      </c>
      <c r="P78">
        <v>16.0902387737653</v>
      </c>
      <c r="Q78">
        <v>0.84578399714676999</v>
      </c>
      <c r="R78">
        <v>34470921.140000001</v>
      </c>
      <c r="S78">
        <v>0.24054886454894001</v>
      </c>
    </row>
    <row r="79" spans="1:19" x14ac:dyDescent="0.25">
      <c r="A79">
        <v>24</v>
      </c>
      <c r="B79">
        <v>1209.5999999999999</v>
      </c>
      <c r="C79">
        <v>24</v>
      </c>
      <c r="D79">
        <v>5.2266855104195504E-3</v>
      </c>
      <c r="E79">
        <v>0</v>
      </c>
      <c r="F79">
        <v>0</v>
      </c>
      <c r="G79">
        <v>0</v>
      </c>
      <c r="H79">
        <v>0</v>
      </c>
      <c r="I79">
        <v>16.078272109748799</v>
      </c>
      <c r="J79">
        <v>445905.94</v>
      </c>
      <c r="K79">
        <v>404695.58</v>
      </c>
      <c r="L79">
        <v>0.81015535874964295</v>
      </c>
      <c r="M79">
        <v>0.80226065162907201</v>
      </c>
      <c r="N79">
        <v>16.078272109748799</v>
      </c>
      <c r="O79">
        <v>0.859764736371053</v>
      </c>
      <c r="P79">
        <v>16.078272109748799</v>
      </c>
      <c r="Q79">
        <v>0.84139130646731397</v>
      </c>
      <c r="R79">
        <v>33267292.800000001</v>
      </c>
      <c r="S79">
        <v>0.24054886454894001</v>
      </c>
    </row>
    <row r="80" spans="1:19" x14ac:dyDescent="0.25">
      <c r="A80">
        <v>23</v>
      </c>
      <c r="B80">
        <v>1159.2</v>
      </c>
      <c r="C80">
        <v>23</v>
      </c>
      <c r="D80">
        <v>5.0517296124087101E-3</v>
      </c>
      <c r="E80">
        <v>0</v>
      </c>
      <c r="F80">
        <v>0</v>
      </c>
      <c r="G80">
        <v>0</v>
      </c>
      <c r="H80">
        <v>0</v>
      </c>
      <c r="I80">
        <v>16.0559689527154</v>
      </c>
      <c r="J80">
        <v>444068.94</v>
      </c>
      <c r="K80">
        <v>404477.02</v>
      </c>
      <c r="L80">
        <v>0.80756214084653499</v>
      </c>
      <c r="M80">
        <v>0.79893587540279198</v>
      </c>
      <c r="N80">
        <v>16.0559689527154</v>
      </c>
      <c r="O80">
        <v>0.85735002746230604</v>
      </c>
      <c r="P80">
        <v>16.0559689527154</v>
      </c>
      <c r="Q80">
        <v>0.84180073324681404</v>
      </c>
      <c r="R80">
        <v>31806325.940000001</v>
      </c>
      <c r="S80">
        <v>0.24054886454894001</v>
      </c>
    </row>
    <row r="81" spans="1:19" x14ac:dyDescent="0.25">
      <c r="A81">
        <v>22</v>
      </c>
      <c r="B81">
        <v>1108.8</v>
      </c>
      <c r="C81">
        <v>22</v>
      </c>
      <c r="D81">
        <v>4.9031620090145504E-3</v>
      </c>
      <c r="E81">
        <v>0</v>
      </c>
      <c r="F81">
        <v>0</v>
      </c>
      <c r="G81">
        <v>0</v>
      </c>
      <c r="H81">
        <v>0</v>
      </c>
      <c r="I81">
        <v>16.063851172087102</v>
      </c>
      <c r="J81">
        <v>443244.1</v>
      </c>
      <c r="K81">
        <v>404081.54</v>
      </c>
      <c r="L81">
        <v>0.80729357360946596</v>
      </c>
      <c r="M81">
        <v>0.79747232366630805</v>
      </c>
      <c r="N81">
        <v>16.063851172087102</v>
      </c>
      <c r="O81">
        <v>0.85296796480861603</v>
      </c>
      <c r="P81">
        <v>16.063851172087102</v>
      </c>
      <c r="Q81">
        <v>0.83879022587157703</v>
      </c>
      <c r="R81">
        <v>30723346.940000001</v>
      </c>
      <c r="S81">
        <v>0.24054886454894001</v>
      </c>
    </row>
    <row r="82" spans="1:19" x14ac:dyDescent="0.25">
      <c r="A82">
        <v>21</v>
      </c>
      <c r="B82">
        <v>1058.4000000000001</v>
      </c>
      <c r="C82">
        <v>21</v>
      </c>
      <c r="D82">
        <v>4.6625609434275597E-3</v>
      </c>
      <c r="E82">
        <v>0</v>
      </c>
      <c r="F82">
        <v>0</v>
      </c>
      <c r="G82">
        <v>0</v>
      </c>
      <c r="H82">
        <v>0</v>
      </c>
      <c r="I82">
        <v>16.061312975803599</v>
      </c>
      <c r="J82">
        <v>441684.02</v>
      </c>
      <c r="K82">
        <v>403854.12</v>
      </c>
      <c r="L82">
        <v>0.80599325673576305</v>
      </c>
      <c r="M82">
        <v>0.79466244181883205</v>
      </c>
      <c r="N82">
        <v>16.061312975803599</v>
      </c>
      <c r="O82">
        <v>0.85126995574938602</v>
      </c>
      <c r="P82">
        <v>16.061312975803599</v>
      </c>
      <c r="Q82">
        <v>0.83728387072250199</v>
      </c>
      <c r="R82">
        <v>29632935.100000001</v>
      </c>
      <c r="S82">
        <v>0.24054886454894001</v>
      </c>
    </row>
    <row r="83" spans="1:19" x14ac:dyDescent="0.25">
      <c r="A83">
        <v>20</v>
      </c>
      <c r="B83">
        <v>1008</v>
      </c>
      <c r="C83">
        <v>20</v>
      </c>
      <c r="D83">
        <v>4.38068859887165E-3</v>
      </c>
      <c r="E83">
        <v>0</v>
      </c>
      <c r="F83">
        <v>0</v>
      </c>
      <c r="G83">
        <v>0</v>
      </c>
      <c r="H83">
        <v>0</v>
      </c>
      <c r="I83">
        <v>16.0606256237309</v>
      </c>
      <c r="J83">
        <v>440102.46</v>
      </c>
      <c r="K83">
        <v>403323</v>
      </c>
      <c r="L83">
        <v>0.80488318062688502</v>
      </c>
      <c r="M83">
        <v>0.79181117078410301</v>
      </c>
      <c r="N83">
        <v>16.0606256237309</v>
      </c>
      <c r="O83">
        <v>0.84780908001023503</v>
      </c>
      <c r="P83">
        <v>16.0606256237309</v>
      </c>
      <c r="Q83">
        <v>0.82741498947482495</v>
      </c>
      <c r="R83">
        <v>28244533.120000001</v>
      </c>
      <c r="S83">
        <v>0.24054886454894001</v>
      </c>
    </row>
    <row r="84" spans="1:19" x14ac:dyDescent="0.25">
      <c r="A84">
        <v>19</v>
      </c>
      <c r="B84">
        <v>957.6</v>
      </c>
      <c r="C84">
        <v>19</v>
      </c>
      <c r="D84">
        <v>4.1863163003488203E-3</v>
      </c>
      <c r="E84">
        <v>0</v>
      </c>
      <c r="F84">
        <v>0</v>
      </c>
      <c r="G84">
        <v>0</v>
      </c>
      <c r="H84">
        <v>0</v>
      </c>
      <c r="I84">
        <v>16.060562783790399</v>
      </c>
      <c r="J84">
        <v>437461.24</v>
      </c>
      <c r="K84">
        <v>403028.2</v>
      </c>
      <c r="L84">
        <v>0.80311742479562198</v>
      </c>
      <c r="M84">
        <v>0.78705417114214105</v>
      </c>
      <c r="N84">
        <v>16.060562783790399</v>
      </c>
      <c r="O84">
        <v>0.84692673938980501</v>
      </c>
      <c r="P84">
        <v>16.060562783790399</v>
      </c>
      <c r="Q84">
        <v>0.82442298563027405</v>
      </c>
      <c r="R84">
        <v>26820819.780000001</v>
      </c>
      <c r="S84">
        <v>0.24054886454894001</v>
      </c>
    </row>
    <row r="85" spans="1:19" x14ac:dyDescent="0.25">
      <c r="A85">
        <v>18</v>
      </c>
      <c r="B85">
        <v>907.2</v>
      </c>
      <c r="C85">
        <v>18</v>
      </c>
      <c r="D85">
        <v>4.0389613191885599E-3</v>
      </c>
      <c r="E85">
        <v>0</v>
      </c>
      <c r="F85">
        <v>0</v>
      </c>
      <c r="G85">
        <v>0</v>
      </c>
      <c r="H85">
        <v>0</v>
      </c>
      <c r="I85">
        <v>16.058723521811402</v>
      </c>
      <c r="J85">
        <v>434991.04</v>
      </c>
      <c r="K85">
        <v>402695.74</v>
      </c>
      <c r="L85">
        <v>0.80163127877249796</v>
      </c>
      <c r="M85">
        <v>0.78260848549946205</v>
      </c>
      <c r="N85">
        <v>16.058723521811402</v>
      </c>
      <c r="O85">
        <v>0.84800437139957097</v>
      </c>
      <c r="P85">
        <v>16.058723521811402</v>
      </c>
      <c r="Q85">
        <v>0.81231363078516095</v>
      </c>
      <c r="R85">
        <v>25660032.02</v>
      </c>
      <c r="S85">
        <v>0.24054886454894001</v>
      </c>
    </row>
    <row r="86" spans="1:19" x14ac:dyDescent="0.25">
      <c r="A86">
        <v>17</v>
      </c>
      <c r="B86">
        <v>856.8</v>
      </c>
      <c r="C86">
        <v>17</v>
      </c>
      <c r="D86">
        <v>3.8782363946529598E-3</v>
      </c>
      <c r="E86">
        <v>0</v>
      </c>
      <c r="F86">
        <v>0</v>
      </c>
      <c r="G86">
        <v>0</v>
      </c>
      <c r="H86">
        <v>0</v>
      </c>
      <c r="I86">
        <v>16.061389820289499</v>
      </c>
      <c r="J86">
        <v>432516.74</v>
      </c>
      <c r="K86">
        <v>402214.2</v>
      </c>
      <c r="L86">
        <v>0.80025166108204504</v>
      </c>
      <c r="M86">
        <v>0.77815320443966995</v>
      </c>
      <c r="N86">
        <v>16.061389820289499</v>
      </c>
      <c r="O86">
        <v>0.84390834243384605</v>
      </c>
      <c r="P86">
        <v>16.061389820289499</v>
      </c>
      <c r="Q86">
        <v>0.80477015244806505</v>
      </c>
      <c r="R86">
        <v>24622213.359999999</v>
      </c>
      <c r="S86">
        <v>0.24054886454894001</v>
      </c>
    </row>
    <row r="87" spans="1:19" x14ac:dyDescent="0.25">
      <c r="A87">
        <v>16</v>
      </c>
      <c r="B87">
        <v>806.4</v>
      </c>
      <c r="C87">
        <v>16</v>
      </c>
      <c r="D87">
        <v>3.58684925730134E-3</v>
      </c>
      <c r="E87">
        <v>0</v>
      </c>
      <c r="F87">
        <v>0</v>
      </c>
      <c r="G87">
        <v>0</v>
      </c>
      <c r="H87">
        <v>0</v>
      </c>
      <c r="I87">
        <v>16.057130116353299</v>
      </c>
      <c r="J87">
        <v>427900.82</v>
      </c>
      <c r="K87">
        <v>401619.92</v>
      </c>
      <c r="L87">
        <v>0.79730372764844903</v>
      </c>
      <c r="M87">
        <v>0.76985488721804396</v>
      </c>
      <c r="N87">
        <v>16.057130116353299</v>
      </c>
      <c r="O87">
        <v>0.84569625184587605</v>
      </c>
      <c r="P87">
        <v>16.057130116353299</v>
      </c>
      <c r="Q87">
        <v>0.80994753164741795</v>
      </c>
      <c r="R87">
        <v>23220720.239999998</v>
      </c>
      <c r="S87">
        <v>0.24054886454894001</v>
      </c>
    </row>
    <row r="88" spans="1:19" x14ac:dyDescent="0.25">
      <c r="A88">
        <v>15</v>
      </c>
      <c r="B88">
        <v>756</v>
      </c>
      <c r="C88">
        <v>15</v>
      </c>
      <c r="D88">
        <v>3.4065391433188799E-3</v>
      </c>
      <c r="E88">
        <v>0</v>
      </c>
      <c r="F88">
        <v>0</v>
      </c>
      <c r="G88">
        <v>0</v>
      </c>
      <c r="H88">
        <v>0</v>
      </c>
      <c r="I88">
        <v>16.049936217392201</v>
      </c>
      <c r="J88">
        <v>424317.84</v>
      </c>
      <c r="K88">
        <v>401069.76</v>
      </c>
      <c r="L88">
        <v>0.79480932451733899</v>
      </c>
      <c r="M88">
        <v>0.76339473684210502</v>
      </c>
      <c r="N88">
        <v>16.049936217392201</v>
      </c>
      <c r="O88">
        <v>0.84260148320606298</v>
      </c>
      <c r="P88">
        <v>16.049936217392201</v>
      </c>
      <c r="Q88">
        <v>0.81612643753392999</v>
      </c>
      <c r="R88">
        <v>22109673.059999999</v>
      </c>
      <c r="S88">
        <v>0.24054886454894001</v>
      </c>
    </row>
    <row r="89" spans="1:19" x14ac:dyDescent="0.25">
      <c r="A89">
        <v>14</v>
      </c>
      <c r="B89">
        <v>705.6</v>
      </c>
      <c r="C89">
        <v>14</v>
      </c>
      <c r="D89">
        <v>3.19672236006117E-3</v>
      </c>
      <c r="E89">
        <v>0</v>
      </c>
      <c r="F89">
        <v>0</v>
      </c>
      <c r="G89">
        <v>0</v>
      </c>
      <c r="H89">
        <v>0</v>
      </c>
      <c r="I89">
        <v>16.045471926391699</v>
      </c>
      <c r="J89">
        <v>420589.08</v>
      </c>
      <c r="K89">
        <v>400603.96</v>
      </c>
      <c r="L89">
        <v>0.79234017314801397</v>
      </c>
      <c r="M89">
        <v>0.75668886501969201</v>
      </c>
      <c r="N89">
        <v>16.045471926391699</v>
      </c>
      <c r="O89">
        <v>0.84358689332994496</v>
      </c>
      <c r="P89">
        <v>16.045471926391599</v>
      </c>
      <c r="Q89">
        <v>0.81831581770006401</v>
      </c>
      <c r="R89">
        <v>20911089.960000001</v>
      </c>
      <c r="S89">
        <v>0.24008509597741101</v>
      </c>
    </row>
    <row r="90" spans="1:19" x14ac:dyDescent="0.25">
      <c r="A90">
        <v>13</v>
      </c>
      <c r="B90">
        <v>655.20000000000005</v>
      </c>
      <c r="C90">
        <v>13</v>
      </c>
      <c r="D90">
        <v>3.0061258833120599E-3</v>
      </c>
      <c r="E90">
        <v>0</v>
      </c>
      <c r="F90">
        <v>0</v>
      </c>
      <c r="G90">
        <v>0</v>
      </c>
      <c r="H90">
        <v>0</v>
      </c>
      <c r="I90">
        <v>16.030710654679599</v>
      </c>
      <c r="J90">
        <v>417185.8</v>
      </c>
      <c r="K90">
        <v>399977.82</v>
      </c>
      <c r="L90">
        <v>0.78929548189193199</v>
      </c>
      <c r="M90">
        <v>0.75055656999641895</v>
      </c>
      <c r="N90">
        <v>16.030710654679599</v>
      </c>
      <c r="O90">
        <v>0.82836677610839005</v>
      </c>
      <c r="P90">
        <v>16.030710654679599</v>
      </c>
      <c r="Q90">
        <v>0.80145915575789195</v>
      </c>
      <c r="R90">
        <v>19895423.039999999</v>
      </c>
      <c r="S90">
        <v>0.23359233597600601</v>
      </c>
    </row>
    <row r="91" spans="1:19" x14ac:dyDescent="0.25">
      <c r="A91">
        <v>12</v>
      </c>
      <c r="B91">
        <v>604.79999999999995</v>
      </c>
      <c r="C91">
        <v>12</v>
      </c>
      <c r="D91">
        <v>2.7302822543546499E-3</v>
      </c>
      <c r="E91">
        <v>0</v>
      </c>
      <c r="F91">
        <v>0</v>
      </c>
      <c r="G91">
        <v>0</v>
      </c>
      <c r="H91">
        <v>0</v>
      </c>
      <c r="I91">
        <v>16.0167933113316</v>
      </c>
      <c r="J91">
        <v>413371.04</v>
      </c>
      <c r="K91">
        <v>398909.32</v>
      </c>
      <c r="L91">
        <v>0.78594663275918197</v>
      </c>
      <c r="M91">
        <v>0.74368403150733897</v>
      </c>
      <c r="N91">
        <v>16.0167933113316</v>
      </c>
      <c r="O91">
        <v>0.82634013032664899</v>
      </c>
      <c r="P91">
        <v>16.0167933113316</v>
      </c>
      <c r="Q91">
        <v>0.79621852910056401</v>
      </c>
      <c r="R91">
        <v>18693901.059999999</v>
      </c>
      <c r="S91">
        <v>0.21736043597249499</v>
      </c>
    </row>
    <row r="92" spans="1:19" x14ac:dyDescent="0.25">
      <c r="A92">
        <v>11</v>
      </c>
      <c r="B92">
        <v>554.4</v>
      </c>
      <c r="C92">
        <v>11</v>
      </c>
      <c r="D92">
        <v>2.6183935194094201E-3</v>
      </c>
      <c r="E92">
        <v>0</v>
      </c>
      <c r="F92">
        <v>0</v>
      </c>
      <c r="G92">
        <v>0</v>
      </c>
      <c r="H92">
        <v>0</v>
      </c>
      <c r="I92">
        <v>15.9977039181869</v>
      </c>
      <c r="J92">
        <v>410278.14</v>
      </c>
      <c r="K92">
        <v>398592.24</v>
      </c>
      <c r="L92">
        <v>0.78277029673427101</v>
      </c>
      <c r="M92">
        <v>0.73812867883995703</v>
      </c>
      <c r="N92">
        <v>15.9977039181869</v>
      </c>
      <c r="O92">
        <v>0.81965041236247904</v>
      </c>
      <c r="P92">
        <v>15.9977039181869</v>
      </c>
      <c r="Q92">
        <v>0.79112316220259205</v>
      </c>
      <c r="R92">
        <v>17563981.460000001</v>
      </c>
      <c r="S92">
        <v>0.21736043597249499</v>
      </c>
    </row>
    <row r="93" spans="1:19" x14ac:dyDescent="0.25">
      <c r="A93">
        <v>10</v>
      </c>
      <c r="B93">
        <v>504</v>
      </c>
      <c r="C93">
        <v>10</v>
      </c>
      <c r="D93">
        <v>2.4658068081828801E-3</v>
      </c>
      <c r="E93">
        <v>0</v>
      </c>
      <c r="F93">
        <v>0</v>
      </c>
      <c r="G93">
        <v>0</v>
      </c>
      <c r="H93">
        <v>0</v>
      </c>
      <c r="I93">
        <v>15.967519708858401</v>
      </c>
      <c r="J93">
        <v>406911.44</v>
      </c>
      <c r="K93">
        <v>397763.56</v>
      </c>
      <c r="L93">
        <v>0.77881131848479801</v>
      </c>
      <c r="M93">
        <v>0.73207264590046495</v>
      </c>
      <c r="N93">
        <v>15.967519708858401</v>
      </c>
      <c r="O93">
        <v>0.81393108578514894</v>
      </c>
      <c r="P93">
        <v>15.967519708858401</v>
      </c>
      <c r="Q93">
        <v>0.78274913709837002</v>
      </c>
      <c r="R93">
        <v>16643905.58</v>
      </c>
      <c r="S93">
        <v>0.21736043597249499</v>
      </c>
    </row>
    <row r="94" spans="1:19" x14ac:dyDescent="0.25">
      <c r="A94">
        <v>9</v>
      </c>
      <c r="B94">
        <v>453.6</v>
      </c>
      <c r="C94">
        <v>9</v>
      </c>
      <c r="D94">
        <v>2.20766329706675E-3</v>
      </c>
      <c r="E94">
        <v>0</v>
      </c>
      <c r="F94">
        <v>0</v>
      </c>
      <c r="G94">
        <v>0</v>
      </c>
      <c r="H94">
        <v>0</v>
      </c>
      <c r="I94">
        <v>15.916978002614099</v>
      </c>
      <c r="J94">
        <v>401502.12</v>
      </c>
      <c r="K94">
        <v>396564.46</v>
      </c>
      <c r="L94">
        <v>0.77245150124192896</v>
      </c>
      <c r="M94">
        <v>0.72232445399212297</v>
      </c>
      <c r="N94">
        <v>15.916978002614099</v>
      </c>
      <c r="O94">
        <v>0.79931515392702801</v>
      </c>
      <c r="P94">
        <v>15.916978002614099</v>
      </c>
      <c r="Q94">
        <v>0.76997898418536304</v>
      </c>
      <c r="R94">
        <v>15572223.92</v>
      </c>
      <c r="S94">
        <v>0.21736043597249499</v>
      </c>
    </row>
    <row r="95" spans="1:19" x14ac:dyDescent="0.25">
      <c r="A95">
        <v>8</v>
      </c>
      <c r="B95">
        <v>403.2</v>
      </c>
      <c r="C95">
        <v>8</v>
      </c>
      <c r="D95">
        <v>1.98437234684435E-3</v>
      </c>
      <c r="E95">
        <v>0</v>
      </c>
      <c r="F95">
        <v>0</v>
      </c>
      <c r="G95">
        <v>0</v>
      </c>
      <c r="H95">
        <v>0</v>
      </c>
      <c r="I95">
        <v>15.8352375182212</v>
      </c>
      <c r="J95">
        <v>394570.72</v>
      </c>
      <c r="K95">
        <v>395359.7</v>
      </c>
      <c r="L95">
        <v>0.76343605391730895</v>
      </c>
      <c r="M95">
        <v>0.70985145005370498</v>
      </c>
      <c r="N95">
        <v>15.8352375182212</v>
      </c>
      <c r="O95">
        <v>0.780267911198819</v>
      </c>
      <c r="P95">
        <v>15.8352375182212</v>
      </c>
      <c r="Q95">
        <v>0.76650014742796002</v>
      </c>
      <c r="R95">
        <v>14621320.26</v>
      </c>
      <c r="S95">
        <v>0.21459381000887601</v>
      </c>
    </row>
    <row r="96" spans="1:19" x14ac:dyDescent="0.25">
      <c r="A96">
        <v>7</v>
      </c>
      <c r="B96">
        <v>352.8</v>
      </c>
      <c r="C96">
        <v>7</v>
      </c>
      <c r="D96">
        <v>1.85708876184023E-3</v>
      </c>
      <c r="E96">
        <v>0</v>
      </c>
      <c r="F96">
        <v>0</v>
      </c>
      <c r="G96">
        <v>0</v>
      </c>
      <c r="H96">
        <v>0</v>
      </c>
      <c r="I96">
        <v>15.8438942352683</v>
      </c>
      <c r="J96">
        <v>392494.94</v>
      </c>
      <c r="K96">
        <v>394382.8</v>
      </c>
      <c r="L96">
        <v>0.76209543707222704</v>
      </c>
      <c r="M96">
        <v>0.70610537056928002</v>
      </c>
      <c r="N96">
        <v>15.8438942352683</v>
      </c>
      <c r="O96">
        <v>0.77716740556147201</v>
      </c>
      <c r="P96">
        <v>15.8438942352683</v>
      </c>
      <c r="Q96">
        <v>0.82370217681163505</v>
      </c>
      <c r="R96">
        <v>13866087.08</v>
      </c>
      <c r="S96">
        <v>0.18277761142725599</v>
      </c>
    </row>
    <row r="97" spans="1:19" x14ac:dyDescent="0.25">
      <c r="A97">
        <v>6</v>
      </c>
      <c r="B97">
        <v>302.39999999999998</v>
      </c>
      <c r="C97">
        <v>6</v>
      </c>
      <c r="D97">
        <v>1.83071931084812E-3</v>
      </c>
      <c r="E97">
        <v>0</v>
      </c>
      <c r="F97">
        <v>0</v>
      </c>
      <c r="G97">
        <v>0</v>
      </c>
      <c r="H97">
        <v>0</v>
      </c>
      <c r="I97">
        <v>15.8576509082055</v>
      </c>
      <c r="J97">
        <v>391520.5</v>
      </c>
      <c r="K97">
        <v>393444.66</v>
      </c>
      <c r="L97">
        <v>0.761064445259099</v>
      </c>
      <c r="M97">
        <v>0.70430232724668795</v>
      </c>
      <c r="N97">
        <v>15.8576509082055</v>
      </c>
      <c r="O97">
        <v>0.76647697282164895</v>
      </c>
      <c r="P97">
        <v>15.8576509082055</v>
      </c>
      <c r="Q97">
        <v>0.81231767247320497</v>
      </c>
      <c r="R97">
        <v>13141846.18</v>
      </c>
      <c r="S97">
        <v>0.18277761142725599</v>
      </c>
    </row>
    <row r="98" spans="1:19" x14ac:dyDescent="0.25">
      <c r="A98">
        <v>5</v>
      </c>
      <c r="B98">
        <v>252</v>
      </c>
      <c r="C98">
        <v>5</v>
      </c>
      <c r="D98">
        <v>2.0155068144716102E-3</v>
      </c>
      <c r="E98">
        <v>0</v>
      </c>
      <c r="F98">
        <v>0</v>
      </c>
      <c r="G98">
        <v>0</v>
      </c>
      <c r="H98">
        <v>0</v>
      </c>
      <c r="I98">
        <v>15.883961061071799</v>
      </c>
      <c r="J98">
        <v>390818.78</v>
      </c>
      <c r="K98">
        <v>392511.94</v>
      </c>
      <c r="L98">
        <v>0.76087271591238903</v>
      </c>
      <c r="M98">
        <v>0.70299717150017804</v>
      </c>
      <c r="N98">
        <v>15.883961061071799</v>
      </c>
      <c r="O98">
        <v>0.76990462235189105</v>
      </c>
      <c r="P98">
        <v>15.883961061071799</v>
      </c>
      <c r="Q98">
        <v>0.81232970015197703</v>
      </c>
      <c r="R98">
        <v>12496941.66</v>
      </c>
      <c r="S98">
        <v>0.17586778757517499</v>
      </c>
    </row>
    <row r="99" spans="1:19" x14ac:dyDescent="0.25">
      <c r="A99">
        <v>4</v>
      </c>
      <c r="B99">
        <v>201.6</v>
      </c>
      <c r="C99">
        <v>4</v>
      </c>
      <c r="D99">
        <v>2.0026990027915098E-3</v>
      </c>
      <c r="E99">
        <v>0</v>
      </c>
      <c r="F99">
        <v>0</v>
      </c>
      <c r="G99">
        <v>0</v>
      </c>
      <c r="H99">
        <v>0</v>
      </c>
      <c r="I99">
        <v>15.908119767123599</v>
      </c>
      <c r="J99">
        <v>388615.94</v>
      </c>
      <c r="K99">
        <v>390151.18</v>
      </c>
      <c r="L99">
        <v>0.75946530233838605</v>
      </c>
      <c r="M99">
        <v>0.69898668098818395</v>
      </c>
      <c r="N99">
        <v>15.908119767123599</v>
      </c>
      <c r="O99">
        <v>0.76887637394804897</v>
      </c>
      <c r="P99">
        <v>15.908119767123599</v>
      </c>
      <c r="Q99">
        <v>0.813785819902208</v>
      </c>
      <c r="R99">
        <v>11918345.52</v>
      </c>
      <c r="S99">
        <v>0.17555434047295301</v>
      </c>
    </row>
    <row r="100" spans="1:19" x14ac:dyDescent="0.25">
      <c r="A100">
        <v>3</v>
      </c>
      <c r="B100">
        <v>151.19999999999999</v>
      </c>
      <c r="C100">
        <v>3</v>
      </c>
      <c r="D100">
        <v>1.94060492085885E-3</v>
      </c>
      <c r="E100">
        <v>0</v>
      </c>
      <c r="F100">
        <v>0</v>
      </c>
      <c r="G100">
        <v>0</v>
      </c>
      <c r="H100">
        <v>0</v>
      </c>
      <c r="I100">
        <v>15.9244330233835</v>
      </c>
      <c r="J100">
        <v>388306.32</v>
      </c>
      <c r="K100">
        <v>388615.04</v>
      </c>
      <c r="L100">
        <v>0.76013868265263396</v>
      </c>
      <c r="M100">
        <v>0.69836856426781202</v>
      </c>
      <c r="N100">
        <v>15.9244330233835</v>
      </c>
      <c r="O100">
        <v>0.76712212237024202</v>
      </c>
      <c r="P100">
        <v>15.9244330233835</v>
      </c>
      <c r="Q100">
        <v>0.80885039925117297</v>
      </c>
      <c r="R100">
        <v>11467164.52</v>
      </c>
      <c r="S100">
        <v>0.16803161001962999</v>
      </c>
    </row>
    <row r="101" spans="1:19" x14ac:dyDescent="0.25">
      <c r="A101">
        <v>2</v>
      </c>
      <c r="B101">
        <v>100.8</v>
      </c>
      <c r="C101">
        <v>2</v>
      </c>
      <c r="D101">
        <v>1.8822520907845401E-3</v>
      </c>
      <c r="E101">
        <v>0</v>
      </c>
      <c r="F101">
        <v>0</v>
      </c>
      <c r="G101">
        <v>0</v>
      </c>
      <c r="H101">
        <v>0</v>
      </c>
      <c r="I101">
        <v>15.9328800769004</v>
      </c>
      <c r="J101">
        <v>386916.5</v>
      </c>
      <c r="K101">
        <v>385657.2</v>
      </c>
      <c r="L101">
        <v>0.75894459639522704</v>
      </c>
      <c r="M101">
        <v>0.69580107411385494</v>
      </c>
      <c r="N101">
        <v>15.9328800769004</v>
      </c>
      <c r="O101">
        <v>0.71170392881341804</v>
      </c>
      <c r="P101">
        <v>15.9328800769004</v>
      </c>
      <c r="Q101">
        <v>0.76964779010553996</v>
      </c>
      <c r="R101">
        <v>10965610.16</v>
      </c>
      <c r="S101">
        <v>0.16803161001962999</v>
      </c>
    </row>
    <row r="102" spans="1:19" x14ac:dyDescent="0.25">
      <c r="A102">
        <v>1</v>
      </c>
      <c r="B102">
        <v>50.4</v>
      </c>
      <c r="C102">
        <v>1</v>
      </c>
      <c r="D102">
        <v>2.2045714132665501E-3</v>
      </c>
      <c r="E102">
        <v>0</v>
      </c>
      <c r="F102">
        <v>0</v>
      </c>
      <c r="G102">
        <v>0</v>
      </c>
      <c r="H102">
        <v>0</v>
      </c>
      <c r="I102">
        <v>15.944102132989499</v>
      </c>
      <c r="J102">
        <v>385456.52</v>
      </c>
      <c r="K102">
        <v>381489.68</v>
      </c>
      <c r="L102">
        <v>0.75733284112618404</v>
      </c>
      <c r="M102">
        <v>0.69291636233440701</v>
      </c>
      <c r="N102">
        <v>15.944102132989499</v>
      </c>
      <c r="O102">
        <v>0.65465152486813405</v>
      </c>
      <c r="P102">
        <v>15.944102132989499</v>
      </c>
      <c r="Q102">
        <v>0.70986077712751405</v>
      </c>
      <c r="R102">
        <v>10584123.380000001</v>
      </c>
      <c r="S102">
        <v>0.16803161001962999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41</v>
      </c>
      <c r="E3">
        <v>1</v>
      </c>
      <c r="F3">
        <v>1</v>
      </c>
      <c r="G3">
        <v>1</v>
      </c>
      <c r="H3">
        <v>1</v>
      </c>
      <c r="I3">
        <v>127</v>
      </c>
      <c r="J3">
        <v>5379</v>
      </c>
      <c r="K3">
        <v>36540</v>
      </c>
      <c r="L3">
        <v>4634</v>
      </c>
      <c r="M3">
        <v>4701</v>
      </c>
      <c r="N3">
        <v>41</v>
      </c>
      <c r="O3">
        <v>34</v>
      </c>
      <c r="P3">
        <v>34</v>
      </c>
      <c r="Q3">
        <v>51</v>
      </c>
      <c r="R3">
        <v>5662</v>
      </c>
      <c r="S3">
        <v>29</v>
      </c>
    </row>
    <row r="4" spans="1:19" x14ac:dyDescent="0.25">
      <c r="A4">
        <v>99</v>
      </c>
      <c r="B4">
        <v>4989.6000000000004</v>
      </c>
      <c r="C4">
        <v>99</v>
      </c>
      <c r="D4">
        <v>11</v>
      </c>
      <c r="E4">
        <v>0</v>
      </c>
      <c r="F4">
        <v>0</v>
      </c>
      <c r="G4">
        <v>0</v>
      </c>
      <c r="H4">
        <v>0</v>
      </c>
      <c r="I4">
        <v>26</v>
      </c>
      <c r="J4">
        <v>4073</v>
      </c>
      <c r="K4">
        <v>31492</v>
      </c>
      <c r="L4">
        <v>3581</v>
      </c>
      <c r="M4">
        <v>3294</v>
      </c>
      <c r="N4">
        <v>25</v>
      </c>
      <c r="O4">
        <v>30</v>
      </c>
      <c r="P4">
        <v>28</v>
      </c>
      <c r="Q4">
        <v>41</v>
      </c>
      <c r="R4">
        <v>4496</v>
      </c>
      <c r="S4">
        <v>20</v>
      </c>
    </row>
    <row r="5" spans="1:19" x14ac:dyDescent="0.25">
      <c r="A5">
        <v>98</v>
      </c>
      <c r="B5">
        <v>4939.2</v>
      </c>
      <c r="C5">
        <v>98</v>
      </c>
      <c r="D5">
        <v>12</v>
      </c>
      <c r="E5">
        <v>0</v>
      </c>
      <c r="F5">
        <v>0</v>
      </c>
      <c r="G5">
        <v>0</v>
      </c>
      <c r="H5">
        <v>0</v>
      </c>
      <c r="I5">
        <v>26</v>
      </c>
      <c r="J5">
        <v>4232</v>
      </c>
      <c r="K5">
        <v>31449</v>
      </c>
      <c r="L5">
        <v>3643</v>
      </c>
      <c r="M5">
        <v>3517</v>
      </c>
      <c r="N5">
        <v>25</v>
      </c>
      <c r="O5">
        <v>30</v>
      </c>
      <c r="P5">
        <v>27</v>
      </c>
      <c r="Q5">
        <v>40</v>
      </c>
      <c r="R5">
        <v>4385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4078</v>
      </c>
      <c r="K6">
        <v>31068</v>
      </c>
      <c r="L6">
        <v>3660</v>
      </c>
      <c r="M6">
        <v>3366</v>
      </c>
      <c r="N6">
        <v>25</v>
      </c>
      <c r="O6">
        <v>27</v>
      </c>
      <c r="P6">
        <v>28</v>
      </c>
      <c r="Q6">
        <v>40</v>
      </c>
      <c r="R6">
        <v>4470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14</v>
      </c>
      <c r="E7">
        <v>0</v>
      </c>
      <c r="F7">
        <v>0</v>
      </c>
      <c r="G7">
        <v>0</v>
      </c>
      <c r="H7">
        <v>0</v>
      </c>
      <c r="I7">
        <v>29</v>
      </c>
      <c r="J7">
        <v>4253</v>
      </c>
      <c r="K7">
        <v>31213</v>
      </c>
      <c r="L7">
        <v>3654</v>
      </c>
      <c r="M7">
        <v>3425</v>
      </c>
      <c r="N7">
        <v>26</v>
      </c>
      <c r="O7">
        <v>28</v>
      </c>
      <c r="P7">
        <v>27</v>
      </c>
      <c r="Q7">
        <v>40</v>
      </c>
      <c r="R7">
        <v>4658</v>
      </c>
      <c r="S7">
        <v>24</v>
      </c>
    </row>
    <row r="8" spans="1:19" x14ac:dyDescent="0.25">
      <c r="A8">
        <v>95</v>
      </c>
      <c r="B8">
        <v>4788</v>
      </c>
      <c r="C8">
        <v>95</v>
      </c>
      <c r="D8">
        <v>12</v>
      </c>
      <c r="E8">
        <v>0</v>
      </c>
      <c r="F8">
        <v>0</v>
      </c>
      <c r="G8">
        <v>0</v>
      </c>
      <c r="H8">
        <v>0</v>
      </c>
      <c r="I8">
        <v>65</v>
      </c>
      <c r="J8">
        <v>4224</v>
      </c>
      <c r="K8">
        <v>31085</v>
      </c>
      <c r="L8">
        <v>3657</v>
      </c>
      <c r="M8">
        <v>3484</v>
      </c>
      <c r="N8">
        <v>25</v>
      </c>
      <c r="O8">
        <v>28</v>
      </c>
      <c r="P8">
        <v>33</v>
      </c>
      <c r="Q8">
        <v>40</v>
      </c>
      <c r="R8">
        <v>4536</v>
      </c>
      <c r="S8">
        <v>19</v>
      </c>
    </row>
    <row r="9" spans="1:19" x14ac:dyDescent="0.25">
      <c r="A9">
        <v>94</v>
      </c>
      <c r="B9">
        <v>4737.6000000000004</v>
      </c>
      <c r="C9">
        <v>94</v>
      </c>
      <c r="D9">
        <v>23</v>
      </c>
      <c r="E9">
        <v>0</v>
      </c>
      <c r="F9">
        <v>0</v>
      </c>
      <c r="G9">
        <v>0</v>
      </c>
      <c r="H9">
        <v>0</v>
      </c>
      <c r="I9">
        <v>29</v>
      </c>
      <c r="J9">
        <v>4206</v>
      </c>
      <c r="K9">
        <v>30982</v>
      </c>
      <c r="L9">
        <v>3714</v>
      </c>
      <c r="M9">
        <v>3513</v>
      </c>
      <c r="N9">
        <v>26</v>
      </c>
      <c r="O9">
        <v>27</v>
      </c>
      <c r="P9">
        <v>27</v>
      </c>
      <c r="Q9">
        <v>40</v>
      </c>
      <c r="R9">
        <v>4523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23</v>
      </c>
      <c r="E10">
        <v>0</v>
      </c>
      <c r="F10">
        <v>0</v>
      </c>
      <c r="G10">
        <v>0</v>
      </c>
      <c r="H10">
        <v>0</v>
      </c>
      <c r="I10">
        <v>27</v>
      </c>
      <c r="J10">
        <v>3953</v>
      </c>
      <c r="K10">
        <v>30765</v>
      </c>
      <c r="L10">
        <v>3655</v>
      </c>
      <c r="M10">
        <v>3356</v>
      </c>
      <c r="N10">
        <v>25</v>
      </c>
      <c r="O10">
        <v>27</v>
      </c>
      <c r="P10">
        <v>27</v>
      </c>
      <c r="Q10">
        <v>39</v>
      </c>
      <c r="R10">
        <v>4460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16</v>
      </c>
      <c r="E11">
        <v>0</v>
      </c>
      <c r="F11">
        <v>0</v>
      </c>
      <c r="G11">
        <v>0</v>
      </c>
      <c r="H11">
        <v>0</v>
      </c>
      <c r="I11">
        <v>27</v>
      </c>
      <c r="J11">
        <v>4359</v>
      </c>
      <c r="K11">
        <v>31180</v>
      </c>
      <c r="L11">
        <v>3849</v>
      </c>
      <c r="M11">
        <v>3539</v>
      </c>
      <c r="N11">
        <v>50</v>
      </c>
      <c r="O11">
        <v>28</v>
      </c>
      <c r="P11">
        <v>31</v>
      </c>
      <c r="Q11">
        <v>40</v>
      </c>
      <c r="R11">
        <v>4525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26</v>
      </c>
      <c r="J12">
        <v>4190</v>
      </c>
      <c r="K12">
        <v>31296</v>
      </c>
      <c r="L12">
        <v>3651</v>
      </c>
      <c r="M12">
        <v>3459</v>
      </c>
      <c r="N12">
        <v>25</v>
      </c>
      <c r="O12">
        <v>27</v>
      </c>
      <c r="P12">
        <v>28</v>
      </c>
      <c r="Q12">
        <v>40</v>
      </c>
      <c r="R12">
        <v>4622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15</v>
      </c>
      <c r="E13">
        <v>0</v>
      </c>
      <c r="F13">
        <v>0</v>
      </c>
      <c r="G13">
        <v>0</v>
      </c>
      <c r="H13">
        <v>0</v>
      </c>
      <c r="I13">
        <v>26</v>
      </c>
      <c r="J13">
        <v>4159</v>
      </c>
      <c r="K13">
        <v>31113</v>
      </c>
      <c r="L13">
        <v>3681</v>
      </c>
      <c r="M13">
        <v>3404</v>
      </c>
      <c r="N13">
        <v>30</v>
      </c>
      <c r="O13">
        <v>27</v>
      </c>
      <c r="P13">
        <v>28</v>
      </c>
      <c r="Q13">
        <v>46</v>
      </c>
      <c r="R13">
        <v>4448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14</v>
      </c>
      <c r="E14">
        <v>0</v>
      </c>
      <c r="F14">
        <v>0</v>
      </c>
      <c r="G14">
        <v>0</v>
      </c>
      <c r="H14">
        <v>0</v>
      </c>
      <c r="I14">
        <v>27</v>
      </c>
      <c r="J14">
        <v>3862</v>
      </c>
      <c r="K14">
        <v>30573</v>
      </c>
      <c r="L14">
        <v>3430</v>
      </c>
      <c r="M14">
        <v>3169</v>
      </c>
      <c r="N14">
        <v>25</v>
      </c>
      <c r="O14">
        <v>27</v>
      </c>
      <c r="P14">
        <v>27</v>
      </c>
      <c r="Q14">
        <v>40</v>
      </c>
      <c r="R14">
        <v>4312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12</v>
      </c>
      <c r="E15">
        <v>0</v>
      </c>
      <c r="F15">
        <v>0</v>
      </c>
      <c r="G15">
        <v>0</v>
      </c>
      <c r="H15">
        <v>0</v>
      </c>
      <c r="I15">
        <v>27</v>
      </c>
      <c r="J15">
        <v>4358</v>
      </c>
      <c r="K15">
        <v>30966</v>
      </c>
      <c r="L15">
        <v>3811</v>
      </c>
      <c r="M15">
        <v>3602</v>
      </c>
      <c r="N15">
        <v>34</v>
      </c>
      <c r="O15">
        <v>69</v>
      </c>
      <c r="P15">
        <v>27</v>
      </c>
      <c r="Q15">
        <v>40</v>
      </c>
      <c r="R15">
        <v>4597</v>
      </c>
      <c r="S15">
        <v>19</v>
      </c>
    </row>
    <row r="16" spans="1:19" x14ac:dyDescent="0.25">
      <c r="A16">
        <v>87</v>
      </c>
      <c r="B16">
        <v>4384.8</v>
      </c>
      <c r="C16">
        <v>87</v>
      </c>
      <c r="D16">
        <v>18</v>
      </c>
      <c r="E16">
        <v>0</v>
      </c>
      <c r="F16">
        <v>0</v>
      </c>
      <c r="G16">
        <v>0</v>
      </c>
      <c r="H16">
        <v>0</v>
      </c>
      <c r="I16">
        <v>25</v>
      </c>
      <c r="J16">
        <v>4259</v>
      </c>
      <c r="K16">
        <v>30797</v>
      </c>
      <c r="L16">
        <v>3726</v>
      </c>
      <c r="M16">
        <v>3519</v>
      </c>
      <c r="N16">
        <v>26</v>
      </c>
      <c r="O16">
        <v>27</v>
      </c>
      <c r="P16">
        <v>27</v>
      </c>
      <c r="Q16">
        <v>41</v>
      </c>
      <c r="R16">
        <v>4467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14</v>
      </c>
      <c r="E17">
        <v>0</v>
      </c>
      <c r="F17">
        <v>0</v>
      </c>
      <c r="G17">
        <v>0</v>
      </c>
      <c r="H17">
        <v>0</v>
      </c>
      <c r="I17">
        <v>26</v>
      </c>
      <c r="J17">
        <v>3972</v>
      </c>
      <c r="K17">
        <v>30705</v>
      </c>
      <c r="L17">
        <v>3444</v>
      </c>
      <c r="M17">
        <v>3259</v>
      </c>
      <c r="N17">
        <v>26</v>
      </c>
      <c r="O17">
        <v>27</v>
      </c>
      <c r="P17">
        <v>27</v>
      </c>
      <c r="Q17">
        <v>40</v>
      </c>
      <c r="R17">
        <v>4481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11</v>
      </c>
      <c r="E18">
        <v>0</v>
      </c>
      <c r="F18">
        <v>0</v>
      </c>
      <c r="G18">
        <v>0</v>
      </c>
      <c r="H18">
        <v>0</v>
      </c>
      <c r="I18">
        <v>26</v>
      </c>
      <c r="J18">
        <v>4378</v>
      </c>
      <c r="K18">
        <v>31356</v>
      </c>
      <c r="L18">
        <v>3823</v>
      </c>
      <c r="M18">
        <v>3599</v>
      </c>
      <c r="N18">
        <v>25</v>
      </c>
      <c r="O18">
        <v>28</v>
      </c>
      <c r="P18">
        <v>27</v>
      </c>
      <c r="Q18">
        <v>69</v>
      </c>
      <c r="R18">
        <v>4493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13</v>
      </c>
      <c r="E19">
        <v>0</v>
      </c>
      <c r="F19">
        <v>0</v>
      </c>
      <c r="G19">
        <v>0</v>
      </c>
      <c r="H19">
        <v>0</v>
      </c>
      <c r="I19">
        <v>25</v>
      </c>
      <c r="J19">
        <v>4220</v>
      </c>
      <c r="K19">
        <v>31185</v>
      </c>
      <c r="L19">
        <v>3715</v>
      </c>
      <c r="M19">
        <v>3545</v>
      </c>
      <c r="N19">
        <v>25</v>
      </c>
      <c r="O19">
        <v>27</v>
      </c>
      <c r="P19">
        <v>28</v>
      </c>
      <c r="Q19">
        <v>39</v>
      </c>
      <c r="R19">
        <v>4455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11</v>
      </c>
      <c r="E20">
        <v>0</v>
      </c>
      <c r="F20">
        <v>0</v>
      </c>
      <c r="G20">
        <v>0</v>
      </c>
      <c r="H20">
        <v>0</v>
      </c>
      <c r="I20">
        <v>26</v>
      </c>
      <c r="J20">
        <v>4548</v>
      </c>
      <c r="K20">
        <v>31021</v>
      </c>
      <c r="L20">
        <v>3974</v>
      </c>
      <c r="M20">
        <v>3694</v>
      </c>
      <c r="N20">
        <v>25</v>
      </c>
      <c r="O20">
        <v>27</v>
      </c>
      <c r="P20">
        <v>27</v>
      </c>
      <c r="Q20">
        <v>54</v>
      </c>
      <c r="R20">
        <v>4587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15</v>
      </c>
      <c r="E21">
        <v>0</v>
      </c>
      <c r="F21">
        <v>0</v>
      </c>
      <c r="G21">
        <v>0</v>
      </c>
      <c r="H21">
        <v>0</v>
      </c>
      <c r="I21">
        <v>25</v>
      </c>
      <c r="J21">
        <v>4047</v>
      </c>
      <c r="K21">
        <v>30680</v>
      </c>
      <c r="L21">
        <v>3568</v>
      </c>
      <c r="M21">
        <v>3365</v>
      </c>
      <c r="N21">
        <v>26</v>
      </c>
      <c r="O21">
        <v>27</v>
      </c>
      <c r="P21">
        <v>27</v>
      </c>
      <c r="Q21">
        <v>40</v>
      </c>
      <c r="R21">
        <v>4426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26</v>
      </c>
      <c r="J22">
        <v>4056</v>
      </c>
      <c r="K22">
        <v>31099</v>
      </c>
      <c r="L22">
        <v>3541</v>
      </c>
      <c r="M22">
        <v>3347</v>
      </c>
      <c r="N22">
        <v>25</v>
      </c>
      <c r="O22">
        <v>27</v>
      </c>
      <c r="P22">
        <v>28</v>
      </c>
      <c r="Q22">
        <v>41</v>
      </c>
      <c r="R22">
        <v>4417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13</v>
      </c>
      <c r="E23">
        <v>0</v>
      </c>
      <c r="F23">
        <v>0</v>
      </c>
      <c r="G23">
        <v>0</v>
      </c>
      <c r="H23">
        <v>0</v>
      </c>
      <c r="I23">
        <v>25</v>
      </c>
      <c r="J23">
        <v>4301</v>
      </c>
      <c r="K23">
        <v>30947</v>
      </c>
      <c r="L23">
        <v>3810</v>
      </c>
      <c r="M23">
        <v>3614</v>
      </c>
      <c r="N23">
        <v>25</v>
      </c>
      <c r="O23">
        <v>27</v>
      </c>
      <c r="P23">
        <v>28</v>
      </c>
      <c r="Q23">
        <v>40</v>
      </c>
      <c r="R23">
        <v>4556</v>
      </c>
      <c r="S23">
        <v>22</v>
      </c>
    </row>
    <row r="24" spans="1:19" x14ac:dyDescent="0.25">
      <c r="A24">
        <v>79</v>
      </c>
      <c r="B24">
        <v>3981.6</v>
      </c>
      <c r="C24">
        <v>79</v>
      </c>
      <c r="D24">
        <v>12</v>
      </c>
      <c r="E24">
        <v>0</v>
      </c>
      <c r="F24">
        <v>0</v>
      </c>
      <c r="G24">
        <v>0</v>
      </c>
      <c r="H24">
        <v>0</v>
      </c>
      <c r="I24">
        <v>25</v>
      </c>
      <c r="J24">
        <v>4177</v>
      </c>
      <c r="K24">
        <v>31149</v>
      </c>
      <c r="L24">
        <v>3639</v>
      </c>
      <c r="M24">
        <v>3540</v>
      </c>
      <c r="N24">
        <v>65</v>
      </c>
      <c r="O24">
        <v>27</v>
      </c>
      <c r="P24">
        <v>27</v>
      </c>
      <c r="Q24">
        <v>41</v>
      </c>
      <c r="R24">
        <v>4467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12</v>
      </c>
      <c r="E25">
        <v>0</v>
      </c>
      <c r="F25">
        <v>0</v>
      </c>
      <c r="G25">
        <v>0</v>
      </c>
      <c r="H25">
        <v>0</v>
      </c>
      <c r="I25">
        <v>29</v>
      </c>
      <c r="J25">
        <v>4127</v>
      </c>
      <c r="K25">
        <v>31046</v>
      </c>
      <c r="L25">
        <v>3651</v>
      </c>
      <c r="M25">
        <v>3305</v>
      </c>
      <c r="N25">
        <v>25</v>
      </c>
      <c r="O25">
        <v>27</v>
      </c>
      <c r="P25">
        <v>30</v>
      </c>
      <c r="Q25">
        <v>41</v>
      </c>
      <c r="R25">
        <v>4535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0</v>
      </c>
      <c r="F26">
        <v>0</v>
      </c>
      <c r="G26">
        <v>0</v>
      </c>
      <c r="H26">
        <v>0</v>
      </c>
      <c r="I26">
        <v>25</v>
      </c>
      <c r="J26">
        <v>4263</v>
      </c>
      <c r="K26">
        <v>31271</v>
      </c>
      <c r="L26">
        <v>3403</v>
      </c>
      <c r="M26">
        <v>3108</v>
      </c>
      <c r="N26">
        <v>25</v>
      </c>
      <c r="O26">
        <v>27</v>
      </c>
      <c r="P26">
        <v>28</v>
      </c>
      <c r="Q26">
        <v>40</v>
      </c>
      <c r="R26">
        <v>4583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12</v>
      </c>
      <c r="E27">
        <v>0</v>
      </c>
      <c r="F27">
        <v>0</v>
      </c>
      <c r="G27">
        <v>0</v>
      </c>
      <c r="H27">
        <v>0</v>
      </c>
      <c r="I27">
        <v>25</v>
      </c>
      <c r="J27">
        <v>4358</v>
      </c>
      <c r="K27">
        <v>31106</v>
      </c>
      <c r="L27">
        <v>3816</v>
      </c>
      <c r="M27">
        <v>3674</v>
      </c>
      <c r="N27">
        <v>25</v>
      </c>
      <c r="O27">
        <v>27</v>
      </c>
      <c r="P27">
        <v>28</v>
      </c>
      <c r="Q27">
        <v>40</v>
      </c>
      <c r="R27">
        <v>4492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14</v>
      </c>
      <c r="E28">
        <v>0</v>
      </c>
      <c r="F28">
        <v>0</v>
      </c>
      <c r="G28">
        <v>0</v>
      </c>
      <c r="H28">
        <v>0</v>
      </c>
      <c r="I28">
        <v>25</v>
      </c>
      <c r="J28">
        <v>4089</v>
      </c>
      <c r="K28">
        <v>30375</v>
      </c>
      <c r="L28">
        <v>3608</v>
      </c>
      <c r="M28">
        <v>3419</v>
      </c>
      <c r="N28">
        <v>25</v>
      </c>
      <c r="O28">
        <v>28</v>
      </c>
      <c r="P28">
        <v>27</v>
      </c>
      <c r="Q28">
        <v>39</v>
      </c>
      <c r="R28">
        <v>4401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12</v>
      </c>
      <c r="E29">
        <v>0</v>
      </c>
      <c r="F29">
        <v>0</v>
      </c>
      <c r="G29">
        <v>0</v>
      </c>
      <c r="H29">
        <v>0</v>
      </c>
      <c r="I29">
        <v>26</v>
      </c>
      <c r="J29">
        <v>4364</v>
      </c>
      <c r="K29">
        <v>31297</v>
      </c>
      <c r="L29">
        <v>3799</v>
      </c>
      <c r="M29">
        <v>3482</v>
      </c>
      <c r="N29">
        <v>25</v>
      </c>
      <c r="O29">
        <v>31</v>
      </c>
      <c r="P29">
        <v>28</v>
      </c>
      <c r="Q29">
        <v>40</v>
      </c>
      <c r="R29">
        <v>4514</v>
      </c>
      <c r="S29">
        <v>20</v>
      </c>
    </row>
    <row r="30" spans="1:19" x14ac:dyDescent="0.25">
      <c r="A30">
        <v>73</v>
      </c>
      <c r="B30">
        <v>3679.2</v>
      </c>
      <c r="C30">
        <v>73</v>
      </c>
      <c r="D30">
        <v>12</v>
      </c>
      <c r="E30">
        <v>0</v>
      </c>
      <c r="F30">
        <v>0</v>
      </c>
      <c r="G30">
        <v>0</v>
      </c>
      <c r="H30">
        <v>0</v>
      </c>
      <c r="I30">
        <v>26</v>
      </c>
      <c r="J30">
        <v>4305</v>
      </c>
      <c r="K30">
        <v>31031</v>
      </c>
      <c r="L30">
        <v>3796</v>
      </c>
      <c r="M30">
        <v>3596</v>
      </c>
      <c r="N30">
        <v>28</v>
      </c>
      <c r="O30">
        <v>49</v>
      </c>
      <c r="P30">
        <v>28</v>
      </c>
      <c r="Q30">
        <v>40</v>
      </c>
      <c r="R30">
        <v>4522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14</v>
      </c>
      <c r="E31">
        <v>0</v>
      </c>
      <c r="F31">
        <v>0</v>
      </c>
      <c r="G31">
        <v>0</v>
      </c>
      <c r="H31">
        <v>0</v>
      </c>
      <c r="I31">
        <v>26</v>
      </c>
      <c r="J31">
        <v>4065</v>
      </c>
      <c r="K31">
        <v>30456</v>
      </c>
      <c r="L31">
        <v>3543</v>
      </c>
      <c r="M31">
        <v>3402</v>
      </c>
      <c r="N31">
        <v>26</v>
      </c>
      <c r="O31">
        <v>28</v>
      </c>
      <c r="P31">
        <v>28</v>
      </c>
      <c r="Q31">
        <v>40</v>
      </c>
      <c r="R31">
        <v>4488</v>
      </c>
      <c r="S31">
        <v>19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0</v>
      </c>
      <c r="F32">
        <v>0</v>
      </c>
      <c r="G32">
        <v>0</v>
      </c>
      <c r="H32">
        <v>0</v>
      </c>
      <c r="I32">
        <v>26</v>
      </c>
      <c r="J32">
        <v>4206</v>
      </c>
      <c r="K32">
        <v>31274</v>
      </c>
      <c r="L32">
        <v>3598</v>
      </c>
      <c r="M32">
        <v>3445</v>
      </c>
      <c r="N32">
        <v>26</v>
      </c>
      <c r="O32">
        <v>34</v>
      </c>
      <c r="P32">
        <v>28</v>
      </c>
      <c r="Q32">
        <v>40</v>
      </c>
      <c r="R32">
        <v>4608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50</v>
      </c>
      <c r="J33">
        <v>4233</v>
      </c>
      <c r="K33">
        <v>30413</v>
      </c>
      <c r="L33">
        <v>3634</v>
      </c>
      <c r="M33">
        <v>3471</v>
      </c>
      <c r="N33">
        <v>25</v>
      </c>
      <c r="O33">
        <v>27</v>
      </c>
      <c r="P33">
        <v>27</v>
      </c>
      <c r="Q33">
        <v>40</v>
      </c>
      <c r="R33">
        <v>4548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26</v>
      </c>
      <c r="J34">
        <v>4224</v>
      </c>
      <c r="K34">
        <v>30607</v>
      </c>
      <c r="L34">
        <v>3591</v>
      </c>
      <c r="M34">
        <v>3519</v>
      </c>
      <c r="N34">
        <v>25</v>
      </c>
      <c r="O34">
        <v>27</v>
      </c>
      <c r="P34">
        <v>27</v>
      </c>
      <c r="Q34">
        <v>40</v>
      </c>
      <c r="R34">
        <v>4482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13</v>
      </c>
      <c r="E35">
        <v>0</v>
      </c>
      <c r="F35">
        <v>0</v>
      </c>
      <c r="G35">
        <v>0</v>
      </c>
      <c r="H35">
        <v>0</v>
      </c>
      <c r="I35">
        <v>32</v>
      </c>
      <c r="J35">
        <v>4319</v>
      </c>
      <c r="K35">
        <v>30982</v>
      </c>
      <c r="L35">
        <v>3835</v>
      </c>
      <c r="M35">
        <v>3596</v>
      </c>
      <c r="N35">
        <v>25</v>
      </c>
      <c r="O35">
        <v>54</v>
      </c>
      <c r="P35">
        <v>28</v>
      </c>
      <c r="Q35">
        <v>40</v>
      </c>
      <c r="R35">
        <v>4525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11</v>
      </c>
      <c r="E36">
        <v>0</v>
      </c>
      <c r="F36">
        <v>0</v>
      </c>
      <c r="G36">
        <v>0</v>
      </c>
      <c r="H36">
        <v>0</v>
      </c>
      <c r="I36">
        <v>29</v>
      </c>
      <c r="J36">
        <v>4212</v>
      </c>
      <c r="K36">
        <v>30710</v>
      </c>
      <c r="L36">
        <v>3637</v>
      </c>
      <c r="M36">
        <v>3483</v>
      </c>
      <c r="N36">
        <v>25</v>
      </c>
      <c r="O36">
        <v>27</v>
      </c>
      <c r="P36">
        <v>27</v>
      </c>
      <c r="Q36">
        <v>39</v>
      </c>
      <c r="R36">
        <v>4561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13</v>
      </c>
      <c r="E37">
        <v>0</v>
      </c>
      <c r="F37">
        <v>0</v>
      </c>
      <c r="G37">
        <v>0</v>
      </c>
      <c r="H37">
        <v>0</v>
      </c>
      <c r="I37">
        <v>26</v>
      </c>
      <c r="J37">
        <v>4187</v>
      </c>
      <c r="K37">
        <v>30910</v>
      </c>
      <c r="L37">
        <v>3558</v>
      </c>
      <c r="M37">
        <v>3477</v>
      </c>
      <c r="N37">
        <v>30</v>
      </c>
      <c r="O37">
        <v>27</v>
      </c>
      <c r="P37">
        <v>30</v>
      </c>
      <c r="Q37">
        <v>40</v>
      </c>
      <c r="R37">
        <v>4483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12</v>
      </c>
      <c r="E38">
        <v>0</v>
      </c>
      <c r="F38">
        <v>0</v>
      </c>
      <c r="G38">
        <v>0</v>
      </c>
      <c r="H38">
        <v>0</v>
      </c>
      <c r="I38">
        <v>82</v>
      </c>
      <c r="J38">
        <v>4317</v>
      </c>
      <c r="K38">
        <v>31531</v>
      </c>
      <c r="L38">
        <v>3691</v>
      </c>
      <c r="M38">
        <v>3570</v>
      </c>
      <c r="N38">
        <v>28</v>
      </c>
      <c r="O38">
        <v>30</v>
      </c>
      <c r="P38">
        <v>31</v>
      </c>
      <c r="Q38">
        <v>101</v>
      </c>
      <c r="R38">
        <v>4648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12</v>
      </c>
      <c r="E39">
        <v>0</v>
      </c>
      <c r="F39">
        <v>0</v>
      </c>
      <c r="G39">
        <v>0</v>
      </c>
      <c r="H39">
        <v>0</v>
      </c>
      <c r="I39">
        <v>26</v>
      </c>
      <c r="J39">
        <v>4152</v>
      </c>
      <c r="K39">
        <v>30885</v>
      </c>
      <c r="L39">
        <v>3526</v>
      </c>
      <c r="M39">
        <v>3466</v>
      </c>
      <c r="N39">
        <v>25</v>
      </c>
      <c r="O39">
        <v>27</v>
      </c>
      <c r="P39">
        <v>28</v>
      </c>
      <c r="Q39">
        <v>41</v>
      </c>
      <c r="R39">
        <v>4473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12</v>
      </c>
      <c r="E40">
        <v>0</v>
      </c>
      <c r="F40">
        <v>0</v>
      </c>
      <c r="G40">
        <v>0</v>
      </c>
      <c r="H40">
        <v>0</v>
      </c>
      <c r="I40">
        <v>44</v>
      </c>
      <c r="J40">
        <v>4532</v>
      </c>
      <c r="K40">
        <v>30906</v>
      </c>
      <c r="L40">
        <v>3797</v>
      </c>
      <c r="M40">
        <v>3670</v>
      </c>
      <c r="N40">
        <v>25</v>
      </c>
      <c r="O40">
        <v>27</v>
      </c>
      <c r="P40">
        <v>27</v>
      </c>
      <c r="Q40">
        <v>40</v>
      </c>
      <c r="R40">
        <v>4571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11</v>
      </c>
      <c r="E41">
        <v>0</v>
      </c>
      <c r="F41">
        <v>0</v>
      </c>
      <c r="G41">
        <v>0</v>
      </c>
      <c r="H41">
        <v>0</v>
      </c>
      <c r="I41">
        <v>26</v>
      </c>
      <c r="J41">
        <v>4327</v>
      </c>
      <c r="K41">
        <v>31029</v>
      </c>
      <c r="L41">
        <v>3859</v>
      </c>
      <c r="M41">
        <v>3761</v>
      </c>
      <c r="N41">
        <v>25</v>
      </c>
      <c r="O41">
        <v>27</v>
      </c>
      <c r="P41">
        <v>27</v>
      </c>
      <c r="Q41">
        <v>40</v>
      </c>
      <c r="R41">
        <v>4470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13</v>
      </c>
      <c r="E42">
        <v>0</v>
      </c>
      <c r="F42">
        <v>0</v>
      </c>
      <c r="G42">
        <v>0</v>
      </c>
      <c r="H42">
        <v>0</v>
      </c>
      <c r="I42">
        <v>26</v>
      </c>
      <c r="J42">
        <v>4124</v>
      </c>
      <c r="K42">
        <v>30597</v>
      </c>
      <c r="L42">
        <v>3603</v>
      </c>
      <c r="M42">
        <v>3425</v>
      </c>
      <c r="N42">
        <v>25</v>
      </c>
      <c r="O42">
        <v>27</v>
      </c>
      <c r="P42">
        <v>27</v>
      </c>
      <c r="Q42">
        <v>41</v>
      </c>
      <c r="R42">
        <v>4402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4298</v>
      </c>
      <c r="K43">
        <v>30895</v>
      </c>
      <c r="L43">
        <v>3624</v>
      </c>
      <c r="M43">
        <v>3450</v>
      </c>
      <c r="N43">
        <v>34</v>
      </c>
      <c r="O43">
        <v>27</v>
      </c>
      <c r="P43">
        <v>28</v>
      </c>
      <c r="Q43">
        <v>40</v>
      </c>
      <c r="R43">
        <v>4529</v>
      </c>
      <c r="S43">
        <v>18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44</v>
      </c>
      <c r="J44">
        <v>4500</v>
      </c>
      <c r="K44">
        <v>31633</v>
      </c>
      <c r="L44">
        <v>3773</v>
      </c>
      <c r="M44">
        <v>3781</v>
      </c>
      <c r="N44">
        <v>25</v>
      </c>
      <c r="O44">
        <v>28</v>
      </c>
      <c r="P44">
        <v>27</v>
      </c>
      <c r="Q44">
        <v>40</v>
      </c>
      <c r="R44">
        <v>4643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11</v>
      </c>
      <c r="E45">
        <v>0</v>
      </c>
      <c r="F45">
        <v>0</v>
      </c>
      <c r="G45">
        <v>0</v>
      </c>
      <c r="H45">
        <v>0</v>
      </c>
      <c r="I45">
        <v>26</v>
      </c>
      <c r="J45">
        <v>4375</v>
      </c>
      <c r="K45">
        <v>31327</v>
      </c>
      <c r="L45">
        <v>3672</v>
      </c>
      <c r="M45">
        <v>3613</v>
      </c>
      <c r="N45">
        <v>25</v>
      </c>
      <c r="O45">
        <v>28</v>
      </c>
      <c r="P45">
        <v>27</v>
      </c>
      <c r="Q45">
        <v>40</v>
      </c>
      <c r="R45">
        <v>4474</v>
      </c>
      <c r="S45">
        <v>18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26</v>
      </c>
      <c r="J46">
        <v>4183</v>
      </c>
      <c r="K46">
        <v>31275</v>
      </c>
      <c r="L46">
        <v>3548</v>
      </c>
      <c r="M46">
        <v>3492</v>
      </c>
      <c r="N46">
        <v>25</v>
      </c>
      <c r="O46">
        <v>29</v>
      </c>
      <c r="P46">
        <v>28</v>
      </c>
      <c r="Q46">
        <v>40</v>
      </c>
      <c r="R46">
        <v>4431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13</v>
      </c>
      <c r="E47">
        <v>0</v>
      </c>
      <c r="F47">
        <v>0</v>
      </c>
      <c r="G47">
        <v>0</v>
      </c>
      <c r="H47">
        <v>0</v>
      </c>
      <c r="I47">
        <v>27</v>
      </c>
      <c r="J47">
        <v>4182</v>
      </c>
      <c r="K47">
        <v>30591</v>
      </c>
      <c r="L47">
        <v>3601</v>
      </c>
      <c r="M47">
        <v>3469</v>
      </c>
      <c r="N47">
        <v>26</v>
      </c>
      <c r="O47">
        <v>27</v>
      </c>
      <c r="P47">
        <v>28</v>
      </c>
      <c r="Q47">
        <v>147</v>
      </c>
      <c r="R47">
        <v>4464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32</v>
      </c>
      <c r="J48">
        <v>4343</v>
      </c>
      <c r="K48">
        <v>30511</v>
      </c>
      <c r="L48">
        <v>3790</v>
      </c>
      <c r="M48">
        <v>3670</v>
      </c>
      <c r="N48">
        <v>25</v>
      </c>
      <c r="O48">
        <v>27</v>
      </c>
      <c r="P48">
        <v>33</v>
      </c>
      <c r="Q48">
        <v>41</v>
      </c>
      <c r="R48">
        <v>4532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12</v>
      </c>
      <c r="E49">
        <v>0</v>
      </c>
      <c r="F49">
        <v>0</v>
      </c>
      <c r="G49">
        <v>0</v>
      </c>
      <c r="H49">
        <v>0</v>
      </c>
      <c r="I49">
        <v>48</v>
      </c>
      <c r="J49">
        <v>4328</v>
      </c>
      <c r="K49">
        <v>30963</v>
      </c>
      <c r="L49">
        <v>3726</v>
      </c>
      <c r="M49">
        <v>3682</v>
      </c>
      <c r="N49">
        <v>25</v>
      </c>
      <c r="O49">
        <v>29</v>
      </c>
      <c r="P49">
        <v>27</v>
      </c>
      <c r="Q49">
        <v>41</v>
      </c>
      <c r="R49">
        <v>4520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12</v>
      </c>
      <c r="E50">
        <v>0</v>
      </c>
      <c r="F50">
        <v>0</v>
      </c>
      <c r="G50">
        <v>0</v>
      </c>
      <c r="H50">
        <v>0</v>
      </c>
      <c r="I50">
        <v>25</v>
      </c>
      <c r="J50">
        <v>4138</v>
      </c>
      <c r="K50">
        <v>30643</v>
      </c>
      <c r="L50">
        <v>3567</v>
      </c>
      <c r="M50">
        <v>3459</v>
      </c>
      <c r="N50">
        <v>25</v>
      </c>
      <c r="O50">
        <v>27</v>
      </c>
      <c r="P50">
        <v>28</v>
      </c>
      <c r="Q50">
        <v>41</v>
      </c>
      <c r="R50">
        <v>4431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26</v>
      </c>
      <c r="J51">
        <v>4485</v>
      </c>
      <c r="K51">
        <v>31028</v>
      </c>
      <c r="L51">
        <v>3723</v>
      </c>
      <c r="M51">
        <v>3681</v>
      </c>
      <c r="N51">
        <v>30</v>
      </c>
      <c r="O51">
        <v>27</v>
      </c>
      <c r="P51">
        <v>27</v>
      </c>
      <c r="Q51">
        <v>40</v>
      </c>
      <c r="R51">
        <v>4619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28</v>
      </c>
      <c r="J52">
        <v>4565</v>
      </c>
      <c r="K52">
        <v>31238</v>
      </c>
      <c r="L52">
        <v>3991</v>
      </c>
      <c r="M52">
        <v>3934</v>
      </c>
      <c r="N52">
        <v>25</v>
      </c>
      <c r="O52">
        <v>27</v>
      </c>
      <c r="P52">
        <v>27</v>
      </c>
      <c r="Q52">
        <v>41</v>
      </c>
      <c r="R52">
        <v>4712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26</v>
      </c>
      <c r="J53">
        <v>4235</v>
      </c>
      <c r="K53">
        <v>30741</v>
      </c>
      <c r="L53">
        <v>3609</v>
      </c>
      <c r="M53">
        <v>3537</v>
      </c>
      <c r="N53">
        <v>25</v>
      </c>
      <c r="O53">
        <v>27</v>
      </c>
      <c r="P53">
        <v>28</v>
      </c>
      <c r="Q53">
        <v>39</v>
      </c>
      <c r="R53">
        <v>4474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13</v>
      </c>
      <c r="E54">
        <v>0</v>
      </c>
      <c r="F54">
        <v>0</v>
      </c>
      <c r="G54">
        <v>0</v>
      </c>
      <c r="H54">
        <v>0</v>
      </c>
      <c r="I54">
        <v>26</v>
      </c>
      <c r="J54">
        <v>4262</v>
      </c>
      <c r="K54">
        <v>30496</v>
      </c>
      <c r="L54">
        <v>3584</v>
      </c>
      <c r="M54">
        <v>3472</v>
      </c>
      <c r="N54">
        <v>25</v>
      </c>
      <c r="O54">
        <v>27</v>
      </c>
      <c r="P54">
        <v>28</v>
      </c>
      <c r="Q54">
        <v>40</v>
      </c>
      <c r="R54">
        <v>4407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11</v>
      </c>
      <c r="E55">
        <v>0</v>
      </c>
      <c r="F55">
        <v>0</v>
      </c>
      <c r="G55">
        <v>0</v>
      </c>
      <c r="H55">
        <v>0</v>
      </c>
      <c r="I55">
        <v>27</v>
      </c>
      <c r="J55">
        <v>4561</v>
      </c>
      <c r="K55">
        <v>31018</v>
      </c>
      <c r="L55">
        <v>3733</v>
      </c>
      <c r="M55">
        <v>3816</v>
      </c>
      <c r="N55">
        <v>48</v>
      </c>
      <c r="O55">
        <v>27</v>
      </c>
      <c r="P55">
        <v>27</v>
      </c>
      <c r="Q55">
        <v>39</v>
      </c>
      <c r="R55">
        <v>4513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25</v>
      </c>
      <c r="J56">
        <v>4420</v>
      </c>
      <c r="K56">
        <v>31061</v>
      </c>
      <c r="L56">
        <v>3831</v>
      </c>
      <c r="M56">
        <v>3738</v>
      </c>
      <c r="N56">
        <v>25</v>
      </c>
      <c r="O56">
        <v>57</v>
      </c>
      <c r="P56">
        <v>27</v>
      </c>
      <c r="Q56">
        <v>40</v>
      </c>
      <c r="R56">
        <v>4536</v>
      </c>
      <c r="S56">
        <v>21</v>
      </c>
    </row>
    <row r="57" spans="1:19" x14ac:dyDescent="0.25">
      <c r="A57">
        <v>46</v>
      </c>
      <c r="B57">
        <v>2318.4</v>
      </c>
      <c r="C57">
        <v>46</v>
      </c>
      <c r="D57">
        <v>38</v>
      </c>
      <c r="E57">
        <v>0</v>
      </c>
      <c r="F57">
        <v>0</v>
      </c>
      <c r="G57">
        <v>0</v>
      </c>
      <c r="H57">
        <v>0</v>
      </c>
      <c r="I57">
        <v>26</v>
      </c>
      <c r="J57">
        <v>4149</v>
      </c>
      <c r="K57">
        <v>31002</v>
      </c>
      <c r="L57">
        <v>3590</v>
      </c>
      <c r="M57">
        <v>3455</v>
      </c>
      <c r="N57">
        <v>25</v>
      </c>
      <c r="O57">
        <v>27</v>
      </c>
      <c r="P57">
        <v>28</v>
      </c>
      <c r="Q57">
        <v>41</v>
      </c>
      <c r="R57">
        <v>4481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26</v>
      </c>
      <c r="J58">
        <v>4190</v>
      </c>
      <c r="K58">
        <v>30983</v>
      </c>
      <c r="L58">
        <v>3376</v>
      </c>
      <c r="M58">
        <v>3229</v>
      </c>
      <c r="N58">
        <v>25</v>
      </c>
      <c r="O58">
        <v>27</v>
      </c>
      <c r="P58">
        <v>32</v>
      </c>
      <c r="Q58">
        <v>42</v>
      </c>
      <c r="R58">
        <v>4598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3</v>
      </c>
      <c r="H59">
        <v>0</v>
      </c>
      <c r="I59">
        <v>26</v>
      </c>
      <c r="J59">
        <v>4463</v>
      </c>
      <c r="K59">
        <v>30995</v>
      </c>
      <c r="L59">
        <v>3785</v>
      </c>
      <c r="M59">
        <v>3780</v>
      </c>
      <c r="N59">
        <v>25</v>
      </c>
      <c r="O59">
        <v>29</v>
      </c>
      <c r="P59">
        <v>29</v>
      </c>
      <c r="Q59">
        <v>40</v>
      </c>
      <c r="R59">
        <v>4488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11</v>
      </c>
      <c r="E60">
        <v>0</v>
      </c>
      <c r="F60">
        <v>0</v>
      </c>
      <c r="G60">
        <v>0</v>
      </c>
      <c r="H60">
        <v>0</v>
      </c>
      <c r="I60">
        <v>25</v>
      </c>
      <c r="J60">
        <v>4339</v>
      </c>
      <c r="K60">
        <v>30726</v>
      </c>
      <c r="L60">
        <v>3626</v>
      </c>
      <c r="M60">
        <v>3565</v>
      </c>
      <c r="N60">
        <v>25</v>
      </c>
      <c r="O60">
        <v>27</v>
      </c>
      <c r="P60">
        <v>27</v>
      </c>
      <c r="Q60">
        <v>42</v>
      </c>
      <c r="R60">
        <v>4412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11</v>
      </c>
      <c r="E61">
        <v>0</v>
      </c>
      <c r="F61">
        <v>0</v>
      </c>
      <c r="G61">
        <v>0</v>
      </c>
      <c r="H61">
        <v>0</v>
      </c>
      <c r="I61">
        <v>28</v>
      </c>
      <c r="J61">
        <v>4456</v>
      </c>
      <c r="K61">
        <v>30563</v>
      </c>
      <c r="L61">
        <v>3698</v>
      </c>
      <c r="M61">
        <v>3723</v>
      </c>
      <c r="N61">
        <v>25</v>
      </c>
      <c r="O61">
        <v>27</v>
      </c>
      <c r="P61">
        <v>33</v>
      </c>
      <c r="Q61">
        <v>40</v>
      </c>
      <c r="R61">
        <v>4525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12</v>
      </c>
      <c r="E62">
        <v>0</v>
      </c>
      <c r="F62">
        <v>0</v>
      </c>
      <c r="G62">
        <v>0</v>
      </c>
      <c r="H62">
        <v>0</v>
      </c>
      <c r="I62">
        <v>45</v>
      </c>
      <c r="J62">
        <v>4525</v>
      </c>
      <c r="K62">
        <v>30996</v>
      </c>
      <c r="L62">
        <v>3941</v>
      </c>
      <c r="M62">
        <v>3806</v>
      </c>
      <c r="N62">
        <v>44</v>
      </c>
      <c r="O62">
        <v>27</v>
      </c>
      <c r="P62">
        <v>28</v>
      </c>
      <c r="Q62">
        <v>39</v>
      </c>
      <c r="R62">
        <v>4523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11</v>
      </c>
      <c r="E63">
        <v>0</v>
      </c>
      <c r="F63">
        <v>0</v>
      </c>
      <c r="G63">
        <v>0</v>
      </c>
      <c r="H63">
        <v>0</v>
      </c>
      <c r="I63">
        <v>28</v>
      </c>
      <c r="J63">
        <v>4376</v>
      </c>
      <c r="K63">
        <v>30993</v>
      </c>
      <c r="L63">
        <v>3668</v>
      </c>
      <c r="M63">
        <v>3634</v>
      </c>
      <c r="N63">
        <v>25</v>
      </c>
      <c r="O63">
        <v>27</v>
      </c>
      <c r="P63">
        <v>28</v>
      </c>
      <c r="Q63">
        <v>45</v>
      </c>
      <c r="R63">
        <v>4506</v>
      </c>
      <c r="S63">
        <v>18</v>
      </c>
    </row>
    <row r="64" spans="1:19" x14ac:dyDescent="0.25">
      <c r="A64">
        <v>39</v>
      </c>
      <c r="B64">
        <v>1965.6</v>
      </c>
      <c r="C64">
        <v>39</v>
      </c>
      <c r="D64">
        <v>13</v>
      </c>
      <c r="E64">
        <v>0</v>
      </c>
      <c r="F64">
        <v>0</v>
      </c>
      <c r="G64">
        <v>0</v>
      </c>
      <c r="H64">
        <v>0</v>
      </c>
      <c r="I64">
        <v>27</v>
      </c>
      <c r="J64">
        <v>3886</v>
      </c>
      <c r="K64">
        <v>30473</v>
      </c>
      <c r="L64">
        <v>3283</v>
      </c>
      <c r="M64">
        <v>3303</v>
      </c>
      <c r="N64">
        <v>25</v>
      </c>
      <c r="O64">
        <v>27</v>
      </c>
      <c r="P64">
        <v>27</v>
      </c>
      <c r="Q64">
        <v>41</v>
      </c>
      <c r="R64">
        <v>4300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12</v>
      </c>
      <c r="E65">
        <v>0</v>
      </c>
      <c r="F65">
        <v>0</v>
      </c>
      <c r="G65">
        <v>0</v>
      </c>
      <c r="H65">
        <v>0</v>
      </c>
      <c r="I65">
        <v>27</v>
      </c>
      <c r="J65">
        <v>4484</v>
      </c>
      <c r="K65">
        <v>30509</v>
      </c>
      <c r="L65">
        <v>3786</v>
      </c>
      <c r="M65">
        <v>3860</v>
      </c>
      <c r="N65">
        <v>26</v>
      </c>
      <c r="O65">
        <v>27</v>
      </c>
      <c r="P65">
        <v>28</v>
      </c>
      <c r="Q65">
        <v>39</v>
      </c>
      <c r="R65">
        <v>4492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11</v>
      </c>
      <c r="E66">
        <v>0</v>
      </c>
      <c r="F66">
        <v>0</v>
      </c>
      <c r="G66">
        <v>0</v>
      </c>
      <c r="H66">
        <v>0</v>
      </c>
      <c r="I66">
        <v>27</v>
      </c>
      <c r="J66">
        <v>4380</v>
      </c>
      <c r="K66">
        <v>30449</v>
      </c>
      <c r="L66">
        <v>3679</v>
      </c>
      <c r="M66">
        <v>3652</v>
      </c>
      <c r="N66">
        <v>25</v>
      </c>
      <c r="O66">
        <v>28</v>
      </c>
      <c r="P66">
        <v>27</v>
      </c>
      <c r="Q66">
        <v>101</v>
      </c>
      <c r="R66">
        <v>4525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11</v>
      </c>
      <c r="E67">
        <v>0</v>
      </c>
      <c r="F67">
        <v>0</v>
      </c>
      <c r="G67">
        <v>0</v>
      </c>
      <c r="H67">
        <v>0</v>
      </c>
      <c r="I67">
        <v>26</v>
      </c>
      <c r="J67">
        <v>4344</v>
      </c>
      <c r="K67">
        <v>30664</v>
      </c>
      <c r="L67">
        <v>3666</v>
      </c>
      <c r="M67">
        <v>3578</v>
      </c>
      <c r="N67">
        <v>28</v>
      </c>
      <c r="O67">
        <v>28</v>
      </c>
      <c r="P67">
        <v>28</v>
      </c>
      <c r="Q67">
        <v>39</v>
      </c>
      <c r="R67">
        <v>4415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14</v>
      </c>
      <c r="E68">
        <v>0</v>
      </c>
      <c r="F68">
        <v>0</v>
      </c>
      <c r="G68">
        <v>0</v>
      </c>
      <c r="H68">
        <v>0</v>
      </c>
      <c r="I68">
        <v>26</v>
      </c>
      <c r="J68">
        <v>4420</v>
      </c>
      <c r="K68">
        <v>30744</v>
      </c>
      <c r="L68">
        <v>3833</v>
      </c>
      <c r="M68">
        <v>3784</v>
      </c>
      <c r="N68">
        <v>25</v>
      </c>
      <c r="O68">
        <v>27</v>
      </c>
      <c r="P68">
        <v>27</v>
      </c>
      <c r="Q68">
        <v>39</v>
      </c>
      <c r="R68">
        <v>4602</v>
      </c>
      <c r="S68">
        <v>19</v>
      </c>
    </row>
    <row r="69" spans="1:19" x14ac:dyDescent="0.25">
      <c r="A69">
        <v>34</v>
      </c>
      <c r="B69">
        <v>1713.6</v>
      </c>
      <c r="C69">
        <v>34</v>
      </c>
      <c r="D69">
        <v>12</v>
      </c>
      <c r="E69">
        <v>0</v>
      </c>
      <c r="F69">
        <v>0</v>
      </c>
      <c r="G69">
        <v>0</v>
      </c>
      <c r="H69">
        <v>0</v>
      </c>
      <c r="I69">
        <v>27</v>
      </c>
      <c r="J69">
        <v>4576</v>
      </c>
      <c r="K69">
        <v>31022</v>
      </c>
      <c r="L69">
        <v>3668</v>
      </c>
      <c r="M69">
        <v>3896</v>
      </c>
      <c r="N69">
        <v>25</v>
      </c>
      <c r="O69">
        <v>27</v>
      </c>
      <c r="P69">
        <v>27</v>
      </c>
      <c r="Q69">
        <v>39</v>
      </c>
      <c r="R69">
        <v>4529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25</v>
      </c>
      <c r="J70">
        <v>4463</v>
      </c>
      <c r="K70">
        <v>30970</v>
      </c>
      <c r="L70">
        <v>3518</v>
      </c>
      <c r="M70">
        <v>3750</v>
      </c>
      <c r="N70">
        <v>25</v>
      </c>
      <c r="O70">
        <v>27</v>
      </c>
      <c r="P70">
        <v>27</v>
      </c>
      <c r="Q70">
        <v>39</v>
      </c>
      <c r="R70">
        <v>4493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13</v>
      </c>
      <c r="E71">
        <v>0</v>
      </c>
      <c r="F71">
        <v>0</v>
      </c>
      <c r="G71">
        <v>0</v>
      </c>
      <c r="H71">
        <v>0</v>
      </c>
      <c r="I71">
        <v>26</v>
      </c>
      <c r="J71">
        <v>4354</v>
      </c>
      <c r="K71">
        <v>30460</v>
      </c>
      <c r="L71">
        <v>3426</v>
      </c>
      <c r="M71">
        <v>3564</v>
      </c>
      <c r="N71">
        <v>26</v>
      </c>
      <c r="O71">
        <v>27</v>
      </c>
      <c r="P71">
        <v>27</v>
      </c>
      <c r="Q71">
        <v>39</v>
      </c>
      <c r="R71">
        <v>4498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12</v>
      </c>
      <c r="E72">
        <v>0</v>
      </c>
      <c r="F72">
        <v>0</v>
      </c>
      <c r="G72">
        <v>0</v>
      </c>
      <c r="H72">
        <v>0</v>
      </c>
      <c r="I72">
        <v>26</v>
      </c>
      <c r="J72">
        <v>4704</v>
      </c>
      <c r="K72">
        <v>30602</v>
      </c>
      <c r="L72">
        <v>3794</v>
      </c>
      <c r="M72">
        <v>3995</v>
      </c>
      <c r="N72">
        <v>26</v>
      </c>
      <c r="O72">
        <v>30</v>
      </c>
      <c r="P72">
        <v>27</v>
      </c>
      <c r="Q72">
        <v>39</v>
      </c>
      <c r="R72">
        <v>4569</v>
      </c>
      <c r="S72">
        <v>19</v>
      </c>
    </row>
    <row r="73" spans="1:19" x14ac:dyDescent="0.25">
      <c r="A73">
        <v>30</v>
      </c>
      <c r="B73">
        <v>1512</v>
      </c>
      <c r="C73">
        <v>30</v>
      </c>
      <c r="D73">
        <v>12</v>
      </c>
      <c r="E73">
        <v>0</v>
      </c>
      <c r="F73">
        <v>0</v>
      </c>
      <c r="G73">
        <v>0</v>
      </c>
      <c r="H73">
        <v>0</v>
      </c>
      <c r="I73">
        <v>27</v>
      </c>
      <c r="J73">
        <v>4435</v>
      </c>
      <c r="K73">
        <v>30610</v>
      </c>
      <c r="L73">
        <v>3567</v>
      </c>
      <c r="M73">
        <v>3733</v>
      </c>
      <c r="N73">
        <v>29</v>
      </c>
      <c r="O73">
        <v>27</v>
      </c>
      <c r="P73">
        <v>27</v>
      </c>
      <c r="Q73">
        <v>39</v>
      </c>
      <c r="R73">
        <v>4448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4457</v>
      </c>
      <c r="K74">
        <v>30535</v>
      </c>
      <c r="L74">
        <v>3654</v>
      </c>
      <c r="M74">
        <v>3692</v>
      </c>
      <c r="N74">
        <v>25</v>
      </c>
      <c r="O74">
        <v>27</v>
      </c>
      <c r="P74">
        <v>28</v>
      </c>
      <c r="Q74">
        <v>39</v>
      </c>
      <c r="R74">
        <v>4445</v>
      </c>
      <c r="S74">
        <v>19</v>
      </c>
    </row>
    <row r="75" spans="1:19" x14ac:dyDescent="0.25">
      <c r="A75">
        <v>28</v>
      </c>
      <c r="B75">
        <v>1411.2</v>
      </c>
      <c r="C75">
        <v>28</v>
      </c>
      <c r="D75">
        <v>24</v>
      </c>
      <c r="E75">
        <v>0</v>
      </c>
      <c r="F75">
        <v>0</v>
      </c>
      <c r="G75">
        <v>0</v>
      </c>
      <c r="H75">
        <v>0</v>
      </c>
      <c r="I75">
        <v>26</v>
      </c>
      <c r="J75">
        <v>4637</v>
      </c>
      <c r="K75">
        <v>30570</v>
      </c>
      <c r="L75">
        <v>3857</v>
      </c>
      <c r="M75">
        <v>3896</v>
      </c>
      <c r="N75">
        <v>28</v>
      </c>
      <c r="O75">
        <v>28</v>
      </c>
      <c r="P75">
        <v>28</v>
      </c>
      <c r="Q75">
        <v>39</v>
      </c>
      <c r="R75">
        <v>4593</v>
      </c>
      <c r="S75">
        <v>19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0</v>
      </c>
      <c r="I76">
        <v>26</v>
      </c>
      <c r="J76">
        <v>4481</v>
      </c>
      <c r="K76">
        <v>31067</v>
      </c>
      <c r="L76">
        <v>3683</v>
      </c>
      <c r="M76">
        <v>3932</v>
      </c>
      <c r="N76">
        <v>25</v>
      </c>
      <c r="O76">
        <v>27</v>
      </c>
      <c r="P76">
        <v>27</v>
      </c>
      <c r="Q76">
        <v>39</v>
      </c>
      <c r="R76">
        <v>4550</v>
      </c>
      <c r="S76">
        <v>115</v>
      </c>
    </row>
    <row r="77" spans="1:19" x14ac:dyDescent="0.25">
      <c r="A77">
        <v>26</v>
      </c>
      <c r="B77">
        <v>1310.4000000000001</v>
      </c>
      <c r="C77">
        <v>26</v>
      </c>
      <c r="D77">
        <v>15</v>
      </c>
      <c r="E77">
        <v>0</v>
      </c>
      <c r="F77">
        <v>0</v>
      </c>
      <c r="G77">
        <v>0</v>
      </c>
      <c r="H77">
        <v>0</v>
      </c>
      <c r="I77">
        <v>28</v>
      </c>
      <c r="J77">
        <v>4917</v>
      </c>
      <c r="K77">
        <v>31267</v>
      </c>
      <c r="L77">
        <v>4199</v>
      </c>
      <c r="M77">
        <v>4340</v>
      </c>
      <c r="N77">
        <v>28</v>
      </c>
      <c r="O77">
        <v>28</v>
      </c>
      <c r="P77">
        <v>27</v>
      </c>
      <c r="Q77">
        <v>39</v>
      </c>
      <c r="R77">
        <v>4691</v>
      </c>
      <c r="S77">
        <v>22</v>
      </c>
    </row>
    <row r="78" spans="1:19" x14ac:dyDescent="0.25">
      <c r="A78">
        <v>25</v>
      </c>
      <c r="B78">
        <v>1260</v>
      </c>
      <c r="C78">
        <v>25</v>
      </c>
      <c r="D78">
        <v>11</v>
      </c>
      <c r="E78">
        <v>0</v>
      </c>
      <c r="F78">
        <v>0</v>
      </c>
      <c r="G78">
        <v>0</v>
      </c>
      <c r="H78">
        <v>0</v>
      </c>
      <c r="I78">
        <v>25</v>
      </c>
      <c r="J78">
        <v>4414</v>
      </c>
      <c r="K78">
        <v>30499</v>
      </c>
      <c r="L78">
        <v>3533</v>
      </c>
      <c r="M78">
        <v>3668</v>
      </c>
      <c r="N78">
        <v>25</v>
      </c>
      <c r="O78">
        <v>27</v>
      </c>
      <c r="P78">
        <v>27</v>
      </c>
      <c r="Q78">
        <v>39</v>
      </c>
      <c r="R78">
        <v>4461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11</v>
      </c>
      <c r="E79">
        <v>0</v>
      </c>
      <c r="F79">
        <v>0</v>
      </c>
      <c r="G79">
        <v>0</v>
      </c>
      <c r="H79">
        <v>0</v>
      </c>
      <c r="I79">
        <v>26</v>
      </c>
      <c r="J79">
        <v>4616</v>
      </c>
      <c r="K79">
        <v>30400</v>
      </c>
      <c r="L79">
        <v>3690</v>
      </c>
      <c r="M79">
        <v>3859</v>
      </c>
      <c r="N79">
        <v>28</v>
      </c>
      <c r="O79">
        <v>27</v>
      </c>
      <c r="P79">
        <v>63</v>
      </c>
      <c r="Q79">
        <v>39</v>
      </c>
      <c r="R79">
        <v>4519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18</v>
      </c>
      <c r="E80">
        <v>0</v>
      </c>
      <c r="F80">
        <v>0</v>
      </c>
      <c r="G80">
        <v>0</v>
      </c>
      <c r="H80">
        <v>0</v>
      </c>
      <c r="I80">
        <v>26</v>
      </c>
      <c r="J80">
        <v>4765</v>
      </c>
      <c r="K80">
        <v>30912</v>
      </c>
      <c r="L80">
        <v>4022</v>
      </c>
      <c r="M80">
        <v>4086</v>
      </c>
      <c r="N80">
        <v>28</v>
      </c>
      <c r="O80">
        <v>28</v>
      </c>
      <c r="P80">
        <v>27</v>
      </c>
      <c r="Q80">
        <v>38</v>
      </c>
      <c r="R80">
        <v>4499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0</v>
      </c>
      <c r="F81">
        <v>0</v>
      </c>
      <c r="G81">
        <v>0</v>
      </c>
      <c r="H81">
        <v>0</v>
      </c>
      <c r="I81">
        <v>26</v>
      </c>
      <c r="J81">
        <v>4405</v>
      </c>
      <c r="K81">
        <v>30699</v>
      </c>
      <c r="L81">
        <v>3485</v>
      </c>
      <c r="M81">
        <v>3647</v>
      </c>
      <c r="N81">
        <v>25</v>
      </c>
      <c r="O81">
        <v>28</v>
      </c>
      <c r="P81">
        <v>28</v>
      </c>
      <c r="Q81">
        <v>39</v>
      </c>
      <c r="R81">
        <v>4444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12</v>
      </c>
      <c r="E82">
        <v>0</v>
      </c>
      <c r="F82">
        <v>0</v>
      </c>
      <c r="G82">
        <v>0</v>
      </c>
      <c r="H82">
        <v>0</v>
      </c>
      <c r="I82">
        <v>26</v>
      </c>
      <c r="J82">
        <v>4497</v>
      </c>
      <c r="K82">
        <v>30923</v>
      </c>
      <c r="L82">
        <v>3525</v>
      </c>
      <c r="M82">
        <v>3753</v>
      </c>
      <c r="N82">
        <v>25</v>
      </c>
      <c r="O82">
        <v>27</v>
      </c>
      <c r="P82">
        <v>27</v>
      </c>
      <c r="Q82">
        <v>38</v>
      </c>
      <c r="R82">
        <v>4512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14</v>
      </c>
      <c r="E83">
        <v>0</v>
      </c>
      <c r="F83">
        <v>0</v>
      </c>
      <c r="G83">
        <v>0</v>
      </c>
      <c r="H83">
        <v>0</v>
      </c>
      <c r="I83">
        <v>26</v>
      </c>
      <c r="J83">
        <v>4632</v>
      </c>
      <c r="K83">
        <v>31005</v>
      </c>
      <c r="L83">
        <v>3817</v>
      </c>
      <c r="M83">
        <v>3898</v>
      </c>
      <c r="N83">
        <v>25</v>
      </c>
      <c r="O83">
        <v>28</v>
      </c>
      <c r="P83">
        <v>28</v>
      </c>
      <c r="Q83">
        <v>38</v>
      </c>
      <c r="R83">
        <v>4682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26</v>
      </c>
      <c r="J84">
        <v>4412</v>
      </c>
      <c r="K84">
        <v>30144</v>
      </c>
      <c r="L84">
        <v>3737</v>
      </c>
      <c r="M84">
        <v>3725</v>
      </c>
      <c r="N84">
        <v>25</v>
      </c>
      <c r="O84">
        <v>27</v>
      </c>
      <c r="P84">
        <v>28</v>
      </c>
      <c r="Q84">
        <v>91</v>
      </c>
      <c r="R84">
        <v>4522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26</v>
      </c>
      <c r="J85">
        <v>4311</v>
      </c>
      <c r="K85">
        <v>30285</v>
      </c>
      <c r="L85">
        <v>3548</v>
      </c>
      <c r="M85">
        <v>3623</v>
      </c>
      <c r="N85">
        <v>25</v>
      </c>
      <c r="O85">
        <v>27</v>
      </c>
      <c r="P85">
        <v>27</v>
      </c>
      <c r="Q85">
        <v>81</v>
      </c>
      <c r="R85">
        <v>4521</v>
      </c>
      <c r="S85">
        <v>24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0</v>
      </c>
      <c r="F86">
        <v>0</v>
      </c>
      <c r="G86">
        <v>0</v>
      </c>
      <c r="H86">
        <v>0</v>
      </c>
      <c r="I86">
        <v>26</v>
      </c>
      <c r="J86">
        <v>4509</v>
      </c>
      <c r="K86">
        <v>30772</v>
      </c>
      <c r="L86">
        <v>3617</v>
      </c>
      <c r="M86">
        <v>3760</v>
      </c>
      <c r="N86">
        <v>25</v>
      </c>
      <c r="O86">
        <v>28</v>
      </c>
      <c r="P86">
        <v>28</v>
      </c>
      <c r="Q86">
        <v>60</v>
      </c>
      <c r="R86">
        <v>4468</v>
      </c>
      <c r="S86">
        <v>22</v>
      </c>
    </row>
    <row r="87" spans="1:19" x14ac:dyDescent="0.25">
      <c r="A87">
        <v>16</v>
      </c>
      <c r="B87">
        <v>806.4</v>
      </c>
      <c r="C87">
        <v>16</v>
      </c>
      <c r="D87">
        <v>14</v>
      </c>
      <c r="E87">
        <v>0</v>
      </c>
      <c r="F87">
        <v>0</v>
      </c>
      <c r="G87">
        <v>0</v>
      </c>
      <c r="H87">
        <v>0</v>
      </c>
      <c r="I87">
        <v>26</v>
      </c>
      <c r="J87">
        <v>4367</v>
      </c>
      <c r="K87">
        <v>30535</v>
      </c>
      <c r="L87">
        <v>3715</v>
      </c>
      <c r="M87">
        <v>3659</v>
      </c>
      <c r="N87">
        <v>25</v>
      </c>
      <c r="O87">
        <v>27</v>
      </c>
      <c r="P87">
        <v>29</v>
      </c>
      <c r="Q87">
        <v>41</v>
      </c>
      <c r="R87">
        <v>4470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12</v>
      </c>
      <c r="E88">
        <v>0</v>
      </c>
      <c r="F88">
        <v>0</v>
      </c>
      <c r="G88">
        <v>0</v>
      </c>
      <c r="H88">
        <v>0</v>
      </c>
      <c r="I88">
        <v>26</v>
      </c>
      <c r="J88">
        <v>4153</v>
      </c>
      <c r="K88">
        <v>30723</v>
      </c>
      <c r="L88">
        <v>3620</v>
      </c>
      <c r="M88">
        <v>3462</v>
      </c>
      <c r="N88">
        <v>32</v>
      </c>
      <c r="O88">
        <v>27</v>
      </c>
      <c r="P88">
        <v>27</v>
      </c>
      <c r="Q88">
        <v>38</v>
      </c>
      <c r="R88">
        <v>4486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12</v>
      </c>
      <c r="E89">
        <v>0</v>
      </c>
      <c r="F89">
        <v>0</v>
      </c>
      <c r="G89">
        <v>0</v>
      </c>
      <c r="H89">
        <v>0</v>
      </c>
      <c r="I89">
        <v>29</v>
      </c>
      <c r="J89">
        <v>4309</v>
      </c>
      <c r="K89">
        <v>30442</v>
      </c>
      <c r="L89">
        <v>3721</v>
      </c>
      <c r="M89">
        <v>3611</v>
      </c>
      <c r="N89">
        <v>25</v>
      </c>
      <c r="O89">
        <v>27</v>
      </c>
      <c r="P89">
        <v>27</v>
      </c>
      <c r="Q89">
        <v>37</v>
      </c>
      <c r="R89">
        <v>4547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12</v>
      </c>
      <c r="E90">
        <v>0</v>
      </c>
      <c r="F90">
        <v>0</v>
      </c>
      <c r="G90">
        <v>0</v>
      </c>
      <c r="H90">
        <v>0</v>
      </c>
      <c r="I90">
        <v>27</v>
      </c>
      <c r="J90">
        <v>4564</v>
      </c>
      <c r="K90">
        <v>30660</v>
      </c>
      <c r="L90">
        <v>4022</v>
      </c>
      <c r="M90">
        <v>3806</v>
      </c>
      <c r="N90">
        <v>28</v>
      </c>
      <c r="O90">
        <v>33</v>
      </c>
      <c r="P90">
        <v>28</v>
      </c>
      <c r="Q90">
        <v>37</v>
      </c>
      <c r="R90">
        <v>4730</v>
      </c>
      <c r="S90">
        <v>19</v>
      </c>
    </row>
    <row r="91" spans="1:19" x14ac:dyDescent="0.25">
      <c r="A91">
        <v>12</v>
      </c>
      <c r="B91">
        <v>604.79999999999995</v>
      </c>
      <c r="C91">
        <v>12</v>
      </c>
      <c r="D91">
        <v>11</v>
      </c>
      <c r="E91">
        <v>0</v>
      </c>
      <c r="F91">
        <v>0</v>
      </c>
      <c r="G91">
        <v>0</v>
      </c>
      <c r="H91">
        <v>0</v>
      </c>
      <c r="I91">
        <v>26</v>
      </c>
      <c r="J91">
        <v>4367</v>
      </c>
      <c r="K91">
        <v>30102</v>
      </c>
      <c r="L91">
        <v>3758</v>
      </c>
      <c r="M91">
        <v>3619</v>
      </c>
      <c r="N91">
        <v>25</v>
      </c>
      <c r="O91">
        <v>27</v>
      </c>
      <c r="P91">
        <v>27</v>
      </c>
      <c r="Q91">
        <v>37</v>
      </c>
      <c r="R91">
        <v>4469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26</v>
      </c>
      <c r="J92">
        <v>4146</v>
      </c>
      <c r="K92">
        <v>30112</v>
      </c>
      <c r="L92">
        <v>3591</v>
      </c>
      <c r="M92">
        <v>3417</v>
      </c>
      <c r="N92">
        <v>25</v>
      </c>
      <c r="O92">
        <v>72</v>
      </c>
      <c r="P92">
        <v>37</v>
      </c>
      <c r="Q92">
        <v>37</v>
      </c>
      <c r="R92">
        <v>4472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25</v>
      </c>
      <c r="J93">
        <v>4182</v>
      </c>
      <c r="K93">
        <v>30302</v>
      </c>
      <c r="L93">
        <v>3675</v>
      </c>
      <c r="M93">
        <v>3484</v>
      </c>
      <c r="N93">
        <v>26</v>
      </c>
      <c r="O93">
        <v>27</v>
      </c>
      <c r="P93">
        <v>27</v>
      </c>
      <c r="Q93">
        <v>37</v>
      </c>
      <c r="R93">
        <v>4474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11</v>
      </c>
      <c r="E94">
        <v>0</v>
      </c>
      <c r="F94">
        <v>0</v>
      </c>
      <c r="G94">
        <v>0</v>
      </c>
      <c r="H94">
        <v>0</v>
      </c>
      <c r="I94">
        <v>26</v>
      </c>
      <c r="J94">
        <v>4185</v>
      </c>
      <c r="K94">
        <v>30220</v>
      </c>
      <c r="L94">
        <v>3719</v>
      </c>
      <c r="M94">
        <v>3467</v>
      </c>
      <c r="N94">
        <v>27</v>
      </c>
      <c r="O94">
        <v>27</v>
      </c>
      <c r="P94">
        <v>27</v>
      </c>
      <c r="Q94">
        <v>37</v>
      </c>
      <c r="R94">
        <v>4538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12</v>
      </c>
      <c r="E95">
        <v>0</v>
      </c>
      <c r="F95">
        <v>0</v>
      </c>
      <c r="G95">
        <v>0</v>
      </c>
      <c r="H95">
        <v>0</v>
      </c>
      <c r="I95">
        <v>33</v>
      </c>
      <c r="J95">
        <v>4122</v>
      </c>
      <c r="K95">
        <v>30026</v>
      </c>
      <c r="L95">
        <v>3489</v>
      </c>
      <c r="M95">
        <v>3297</v>
      </c>
      <c r="N95">
        <v>25</v>
      </c>
      <c r="O95">
        <v>27</v>
      </c>
      <c r="P95">
        <v>27</v>
      </c>
      <c r="Q95">
        <v>36</v>
      </c>
      <c r="R95">
        <v>4326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26</v>
      </c>
      <c r="J96">
        <v>3728</v>
      </c>
      <c r="K96">
        <v>29929</v>
      </c>
      <c r="L96">
        <v>3232</v>
      </c>
      <c r="M96">
        <v>2976</v>
      </c>
      <c r="N96">
        <v>25</v>
      </c>
      <c r="O96">
        <v>27</v>
      </c>
      <c r="P96">
        <v>28</v>
      </c>
      <c r="Q96">
        <v>37</v>
      </c>
      <c r="R96">
        <v>4370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13</v>
      </c>
      <c r="E97">
        <v>0</v>
      </c>
      <c r="F97">
        <v>0</v>
      </c>
      <c r="G97">
        <v>0</v>
      </c>
      <c r="H97">
        <v>0</v>
      </c>
      <c r="I97">
        <v>26</v>
      </c>
      <c r="J97">
        <v>4194</v>
      </c>
      <c r="K97">
        <v>30102</v>
      </c>
      <c r="L97">
        <v>3771</v>
      </c>
      <c r="M97">
        <v>3478</v>
      </c>
      <c r="N97">
        <v>28</v>
      </c>
      <c r="O97">
        <v>28</v>
      </c>
      <c r="P97">
        <v>29</v>
      </c>
      <c r="Q97">
        <v>37</v>
      </c>
      <c r="R97">
        <v>4452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11</v>
      </c>
      <c r="E98">
        <v>0</v>
      </c>
      <c r="F98">
        <v>0</v>
      </c>
      <c r="G98">
        <v>0</v>
      </c>
      <c r="H98">
        <v>0</v>
      </c>
      <c r="I98">
        <v>26</v>
      </c>
      <c r="J98">
        <v>4020</v>
      </c>
      <c r="K98">
        <v>29928</v>
      </c>
      <c r="L98">
        <v>3509</v>
      </c>
      <c r="M98">
        <v>3244</v>
      </c>
      <c r="N98">
        <v>27</v>
      </c>
      <c r="O98">
        <v>27</v>
      </c>
      <c r="P98">
        <v>27</v>
      </c>
      <c r="Q98">
        <v>37</v>
      </c>
      <c r="R98">
        <v>4280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12</v>
      </c>
      <c r="E99">
        <v>0</v>
      </c>
      <c r="F99">
        <v>0</v>
      </c>
      <c r="G99">
        <v>0</v>
      </c>
      <c r="H99">
        <v>0</v>
      </c>
      <c r="I99">
        <v>28</v>
      </c>
      <c r="J99">
        <v>4244</v>
      </c>
      <c r="K99">
        <v>29594</v>
      </c>
      <c r="L99">
        <v>3660</v>
      </c>
      <c r="M99">
        <v>3369</v>
      </c>
      <c r="N99">
        <v>49</v>
      </c>
      <c r="O99">
        <v>27</v>
      </c>
      <c r="P99">
        <v>27</v>
      </c>
      <c r="Q99">
        <v>36</v>
      </c>
      <c r="R99">
        <v>4318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23</v>
      </c>
      <c r="E100">
        <v>0</v>
      </c>
      <c r="F100">
        <v>0</v>
      </c>
      <c r="G100">
        <v>0</v>
      </c>
      <c r="H100">
        <v>0</v>
      </c>
      <c r="I100">
        <v>27</v>
      </c>
      <c r="J100">
        <v>4243</v>
      </c>
      <c r="K100">
        <v>29800</v>
      </c>
      <c r="L100">
        <v>3802</v>
      </c>
      <c r="M100">
        <v>3543</v>
      </c>
      <c r="N100">
        <v>25</v>
      </c>
      <c r="O100">
        <v>28</v>
      </c>
      <c r="P100">
        <v>28</v>
      </c>
      <c r="Q100">
        <v>38</v>
      </c>
      <c r="R100">
        <v>4410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25</v>
      </c>
      <c r="J101">
        <v>4177</v>
      </c>
      <c r="K101">
        <v>29864</v>
      </c>
      <c r="L101">
        <v>3630</v>
      </c>
      <c r="M101">
        <v>3296</v>
      </c>
      <c r="N101">
        <v>29</v>
      </c>
      <c r="O101">
        <v>28</v>
      </c>
      <c r="P101">
        <v>27</v>
      </c>
      <c r="Q101">
        <v>36</v>
      </c>
      <c r="R101">
        <v>4346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26</v>
      </c>
      <c r="J102">
        <v>4000</v>
      </c>
      <c r="K102">
        <v>29202</v>
      </c>
      <c r="L102">
        <v>3550</v>
      </c>
      <c r="M102">
        <v>3169</v>
      </c>
      <c r="N102">
        <v>26</v>
      </c>
      <c r="O102">
        <v>40</v>
      </c>
      <c r="P102">
        <v>27</v>
      </c>
      <c r="Q102">
        <v>35</v>
      </c>
      <c r="R102">
        <v>4306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2023-01-26T11:49:27Z</dcterms:modified>
</cp:coreProperties>
</file>