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7-221226125423.491, T16-7!, Mod 1, PpO 1000, α 100\"/>
    </mc:Choice>
  </mc:AlternateContent>
  <xr:revisionPtr revIDLastSave="0" documentId="13_ncr:1_{B5487579-65D9-4E70-A6ED-042F58B9F9E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8" l="1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D15" i="18"/>
  <c r="D12" i="18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O14" i="18" l="1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<sst xmlns="http://schemas.openxmlformats.org/spreadsheetml/2006/main" count="58" uniqueCount="36">
  <si>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</si>
  <si>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</si>
  <si>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</si>
  <si>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</si>
  <si>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</si>
  <si>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</si>
  <si>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</si>
  <si>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</si>
  <si>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</si>
  <si>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</si>
  <si>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</si>
  <si>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Optimas</t>
  </si>
  <si>
    <t xml:space="preserve"> 421(0 4 3 5 1 6 2)</t>
  </si>
  <si>
    <t>H-Axis</t>
  </si>
  <si>
    <t xml:space="preserve"> Max distance</t>
  </si>
  <si>
    <t xml:space="preserve"> Ratio</t>
  </si>
  <si>
    <t>Dummy1</t>
  </si>
  <si>
    <t>Dummy2</t>
  </si>
  <si>
    <t>Dummy3</t>
  </si>
  <si>
    <t>Dummy4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</si>
  <si>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</si>
  <si>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</si>
  <si>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</si>
  <si>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</si>
  <si>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</si>
  <si>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</si>
  <si>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</si>
  <si>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</si>
  <si>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</si>
  <si>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</si>
  <si>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</si>
  <si>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Sum</t>
  </si>
  <si>
    <t>Mean</t>
  </si>
  <si>
    <t>Diff</t>
  </si>
  <si>
    <t>Ratio</t>
  </si>
  <si>
    <t>LCDM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</si>
</sst>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89C5-4499-A995-7700EC085ABF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0.98077399797268716</c:v>
                </c:pt>
                <c:pt idx="2">
                  <c:v>0.97723352994593948</c:v>
                </c:pt>
                <c:pt idx="3">
                  <c:v>0.95486368055562598</c:v>
                </c:pt>
                <c:pt idx="4">
                  <c:v>0.94695862722788005</c:v>
                </c:pt>
                <c:pt idx="5">
                  <c:v>0.94943189912914316</c:v>
                </c:pt>
                <c:pt idx="6">
                  <c:v>0.9305504267103657</c:v>
                </c:pt>
                <c:pt idx="7">
                  <c:v>0.92731876095721699</c:v>
                </c:pt>
                <c:pt idx="8">
                  <c:v>0.88987236634796851</c:v>
                </c:pt>
                <c:pt idx="9">
                  <c:v>0.88137983692586697</c:v>
                </c:pt>
                <c:pt idx="10">
                  <c:v>0.89105572938137101</c:v>
                </c:pt>
                <c:pt idx="11">
                  <c:v>0.87291719168340298</c:v>
                </c:pt>
                <c:pt idx="12">
                  <c:v>0.86413514312207373</c:v>
                </c:pt>
                <c:pt idx="13">
                  <c:v>0.8570950118826417</c:v>
                </c:pt>
                <c:pt idx="14">
                  <c:v>0.85122467635559096</c:v>
                </c:pt>
                <c:pt idx="15">
                  <c:v>0.83228293510113349</c:v>
                </c:pt>
                <c:pt idx="16">
                  <c:v>0.83214121641738348</c:v>
                </c:pt>
                <c:pt idx="17">
                  <c:v>0.80827101200519769</c:v>
                </c:pt>
                <c:pt idx="18">
                  <c:v>0.79923468796948571</c:v>
                </c:pt>
                <c:pt idx="19">
                  <c:v>0.80211952388747843</c:v>
                </c:pt>
                <c:pt idx="20">
                  <c:v>0.78309531008672417</c:v>
                </c:pt>
                <c:pt idx="21">
                  <c:v>0.7727295902541359</c:v>
                </c:pt>
                <c:pt idx="22">
                  <c:v>0.77509389873672419</c:v>
                </c:pt>
                <c:pt idx="23">
                  <c:v>0.74936758998331299</c:v>
                </c:pt>
                <c:pt idx="24">
                  <c:v>0.7514287815826044</c:v>
                </c:pt>
                <c:pt idx="25">
                  <c:v>0.72229516134858684</c:v>
                </c:pt>
                <c:pt idx="26">
                  <c:v>0.71815689394578286</c:v>
                </c:pt>
                <c:pt idx="27">
                  <c:v>0.72267861524342536</c:v>
                </c:pt>
                <c:pt idx="28">
                  <c:v>0.70227903990383578</c:v>
                </c:pt>
                <c:pt idx="29">
                  <c:v>0.70100308974719316</c:v>
                </c:pt>
                <c:pt idx="30">
                  <c:v>0.68973681470085635</c:v>
                </c:pt>
                <c:pt idx="31">
                  <c:v>0.67292126115071738</c:v>
                </c:pt>
                <c:pt idx="32">
                  <c:v>0.6514286653363528</c:v>
                </c:pt>
                <c:pt idx="33">
                  <c:v>0.66876190915253986</c:v>
                </c:pt>
                <c:pt idx="34">
                  <c:v>0.64836913514804173</c:v>
                </c:pt>
                <c:pt idx="35">
                  <c:v>0.6298354747678695</c:v>
                </c:pt>
                <c:pt idx="36">
                  <c:v>0.64256833531937463</c:v>
                </c:pt>
                <c:pt idx="37">
                  <c:v>0.61038655563430688</c:v>
                </c:pt>
                <c:pt idx="38">
                  <c:v>0.60409454527652529</c:v>
                </c:pt>
                <c:pt idx="39">
                  <c:v>0.59113821618014251</c:v>
                </c:pt>
                <c:pt idx="40">
                  <c:v>0.59299533253953718</c:v>
                </c:pt>
                <c:pt idx="41">
                  <c:v>0.58244801590556217</c:v>
                </c:pt>
                <c:pt idx="42">
                  <c:v>0.56231644823840532</c:v>
                </c:pt>
                <c:pt idx="43">
                  <c:v>0.54403650685388261</c:v>
                </c:pt>
                <c:pt idx="44">
                  <c:v>0.54425042156165704</c:v>
                </c:pt>
                <c:pt idx="45">
                  <c:v>0.52955800686056842</c:v>
                </c:pt>
                <c:pt idx="46">
                  <c:v>0.52157119958324605</c:v>
                </c:pt>
                <c:pt idx="47">
                  <c:v>0.51382175170655953</c:v>
                </c:pt>
                <c:pt idx="48">
                  <c:v>0.49907720810232392</c:v>
                </c:pt>
                <c:pt idx="49">
                  <c:v>0.4831120169480253</c:v>
                </c:pt>
                <c:pt idx="50">
                  <c:v>0.47345720233456595</c:v>
                </c:pt>
                <c:pt idx="51">
                  <c:v>0.47727951163273713</c:v>
                </c:pt>
                <c:pt idx="52">
                  <c:v>0.45599378929654028</c:v>
                </c:pt>
                <c:pt idx="53">
                  <c:v>0.45378680786741665</c:v>
                </c:pt>
                <c:pt idx="54">
                  <c:v>0.44157484016961163</c:v>
                </c:pt>
                <c:pt idx="55">
                  <c:v>0.43243659994575151</c:v>
                </c:pt>
                <c:pt idx="56">
                  <c:v>0.41280199638457871</c:v>
                </c:pt>
                <c:pt idx="57">
                  <c:v>0.41116720868115136</c:v>
                </c:pt>
                <c:pt idx="58">
                  <c:v>0.39844302069844578</c:v>
                </c:pt>
                <c:pt idx="59">
                  <c:v>0.3984085500797932</c:v>
                </c:pt>
                <c:pt idx="60">
                  <c:v>0.37861443404581513</c:v>
                </c:pt>
                <c:pt idx="61">
                  <c:v>0.37124342249063214</c:v>
                </c:pt>
                <c:pt idx="62">
                  <c:v>0.36678828693128718</c:v>
                </c:pt>
                <c:pt idx="63">
                  <c:v>0.35196581708399616</c:v>
                </c:pt>
                <c:pt idx="64">
                  <c:v>0.33893027943219656</c:v>
                </c:pt>
                <c:pt idx="65">
                  <c:v>0.32898531357044519</c:v>
                </c:pt>
                <c:pt idx="66">
                  <c:v>0.31839237463132747</c:v>
                </c:pt>
                <c:pt idx="67">
                  <c:v>0.31110422289923079</c:v>
                </c:pt>
                <c:pt idx="68">
                  <c:v>0.30021124035153396</c:v>
                </c:pt>
                <c:pt idx="69">
                  <c:v>0.29025143971944872</c:v>
                </c:pt>
                <c:pt idx="70">
                  <c:v>0.28262668096478277</c:v>
                </c:pt>
                <c:pt idx="71">
                  <c:v>0.27047157155848206</c:v>
                </c:pt>
                <c:pt idx="72">
                  <c:v>0.26591322328869138</c:v>
                </c:pt>
                <c:pt idx="73">
                  <c:v>0.25485160734208884</c:v>
                </c:pt>
                <c:pt idx="74">
                  <c:v>0.24137287965627685</c:v>
                </c:pt>
                <c:pt idx="75">
                  <c:v>0.23700501733549259</c:v>
                </c:pt>
                <c:pt idx="76">
                  <c:v>0.22373445991724381</c:v>
                </c:pt>
                <c:pt idx="77">
                  <c:v>0.21486522235581462</c:v>
                </c:pt>
                <c:pt idx="78">
                  <c:v>0.20428056709897113</c:v>
                </c:pt>
                <c:pt idx="79">
                  <c:v>0.19665673960131011</c:v>
                </c:pt>
                <c:pt idx="80">
                  <c:v>0.18794983051486777</c:v>
                </c:pt>
                <c:pt idx="81">
                  <c:v>0.18028982879587616</c:v>
                </c:pt>
                <c:pt idx="82">
                  <c:v>0.17082567539695259</c:v>
                </c:pt>
                <c:pt idx="83">
                  <c:v>0.16057004659459084</c:v>
                </c:pt>
                <c:pt idx="84">
                  <c:v>0.15091991480820152</c:v>
                </c:pt>
                <c:pt idx="85">
                  <c:v>0.14259337020399598</c:v>
                </c:pt>
                <c:pt idx="86">
                  <c:v>0.13443282693042397</c:v>
                </c:pt>
                <c:pt idx="87">
                  <c:v>0.1250424893599536</c:v>
                </c:pt>
                <c:pt idx="88">
                  <c:v>0.11509346628398021</c:v>
                </c:pt>
                <c:pt idx="89">
                  <c:v>0.10558708130719868</c:v>
                </c:pt>
                <c:pt idx="90">
                  <c:v>9.6841898984901045E-2</c:v>
                </c:pt>
                <c:pt idx="91">
                  <c:v>8.6682963788695319E-2</c:v>
                </c:pt>
                <c:pt idx="92">
                  <c:v>7.8403764924614525E-2</c:v>
                </c:pt>
                <c:pt idx="93">
                  <c:v>6.8927029390670372E-2</c:v>
                </c:pt>
                <c:pt idx="94">
                  <c:v>6.0804200933735675E-2</c:v>
                </c:pt>
                <c:pt idx="95">
                  <c:v>5.0276710011517359E-2</c:v>
                </c:pt>
                <c:pt idx="96">
                  <c:v>3.9694432261698637E-2</c:v>
                </c:pt>
                <c:pt idx="97">
                  <c:v>4.4491426067797248E-2</c:v>
                </c:pt>
                <c:pt idx="98">
                  <c:v>3.6215714441864805E-2</c:v>
                </c:pt>
                <c:pt idx="99">
                  <c:v>2.3567065018433971E-2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89C5-4499-A995-7700EC085ABF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0.99998462110302477</c:v>
                </c:pt>
                <c:pt idx="1">
                  <c:v>0.99999449049085831</c:v>
                </c:pt>
                <c:pt idx="2">
                  <c:v>1</c:v>
                </c:pt>
                <c:pt idx="3">
                  <c:v>0.99980662008554833</c:v>
                </c:pt>
                <c:pt idx="4">
                  <c:v>0.99959902370773679</c:v>
                </c:pt>
                <c:pt idx="5">
                  <c:v>0.99952384890073298</c:v>
                </c:pt>
                <c:pt idx="6">
                  <c:v>0.99938503909981358</c:v>
                </c:pt>
                <c:pt idx="7">
                  <c:v>0.99905917899481644</c:v>
                </c:pt>
                <c:pt idx="8">
                  <c:v>0.99846364346689409</c:v>
                </c:pt>
                <c:pt idx="9">
                  <c:v>0.99842266679371872</c:v>
                </c:pt>
                <c:pt idx="10">
                  <c:v>0.99796156945911241</c:v>
                </c:pt>
                <c:pt idx="11">
                  <c:v>0.99752236348593382</c:v>
                </c:pt>
                <c:pt idx="12">
                  <c:v>0.99746906785766065</c:v>
                </c:pt>
                <c:pt idx="13">
                  <c:v>0.99660874612133232</c:v>
                </c:pt>
                <c:pt idx="14">
                  <c:v>0.99621577045206133</c:v>
                </c:pt>
                <c:pt idx="15">
                  <c:v>0.99548920429385135</c:v>
                </c:pt>
                <c:pt idx="16">
                  <c:v>0.99471806178847144</c:v>
                </c:pt>
                <c:pt idx="17">
                  <c:v>0.99411520487947158</c:v>
                </c:pt>
                <c:pt idx="18">
                  <c:v>0.99346031559567649</c:v>
                </c:pt>
                <c:pt idx="19">
                  <c:v>0.9929668652273399</c:v>
                </c:pt>
                <c:pt idx="20">
                  <c:v>0.99220816609555551</c:v>
                </c:pt>
                <c:pt idx="21">
                  <c:v>0.99157980494689812</c:v>
                </c:pt>
                <c:pt idx="22">
                  <c:v>0.9907215388716607</c:v>
                </c:pt>
                <c:pt idx="23">
                  <c:v>0.98986688723945304</c:v>
                </c:pt>
                <c:pt idx="24">
                  <c:v>0.98849881879192114</c:v>
                </c:pt>
                <c:pt idx="25">
                  <c:v>0.98813661204615777</c:v>
                </c:pt>
                <c:pt idx="26">
                  <c:v>0.98748954666942601</c:v>
                </c:pt>
                <c:pt idx="27">
                  <c:v>0.98598220773879863</c:v>
                </c:pt>
                <c:pt idx="28">
                  <c:v>0.98466439276294737</c:v>
                </c:pt>
                <c:pt idx="29">
                  <c:v>0.98355541470741237</c:v>
                </c:pt>
                <c:pt idx="30">
                  <c:v>0.98207679691984129</c:v>
                </c:pt>
                <c:pt idx="31">
                  <c:v>0.98067406563064985</c:v>
                </c:pt>
                <c:pt idx="32">
                  <c:v>0.97931841495195338</c:v>
                </c:pt>
                <c:pt idx="33">
                  <c:v>0.97888531422607683</c:v>
                </c:pt>
                <c:pt idx="34">
                  <c:v>0.9781169058439424</c:v>
                </c:pt>
                <c:pt idx="35">
                  <c:v>0.97655607468815819</c:v>
                </c:pt>
                <c:pt idx="36">
                  <c:v>0.97498302870875542</c:v>
                </c:pt>
                <c:pt idx="37">
                  <c:v>0.97374083792902144</c:v>
                </c:pt>
                <c:pt idx="38">
                  <c:v>0.97216054912868666</c:v>
                </c:pt>
                <c:pt idx="39">
                  <c:v>0.97126515242236977</c:v>
                </c:pt>
                <c:pt idx="40">
                  <c:v>0.97000593437610039</c:v>
                </c:pt>
                <c:pt idx="41">
                  <c:v>0.96807680637806759</c:v>
                </c:pt>
                <c:pt idx="42">
                  <c:v>0.96613014068419856</c:v>
                </c:pt>
                <c:pt idx="43">
                  <c:v>0.96495570744901071</c:v>
                </c:pt>
                <c:pt idx="44">
                  <c:v>0.96253186330743823</c:v>
                </c:pt>
                <c:pt idx="45">
                  <c:v>0.96005974017746976</c:v>
                </c:pt>
                <c:pt idx="46">
                  <c:v>0.95715629774701105</c:v>
                </c:pt>
                <c:pt idx="47">
                  <c:v>0.95579397159344159</c:v>
                </c:pt>
                <c:pt idx="48">
                  <c:v>0.95497175222507302</c:v>
                </c:pt>
                <c:pt idx="49">
                  <c:v>0.95344731627133972</c:v>
                </c:pt>
                <c:pt idx="50">
                  <c:v>0.951762478879426</c:v>
                </c:pt>
                <c:pt idx="51">
                  <c:v>0.95041440300783864</c:v>
                </c:pt>
                <c:pt idx="52">
                  <c:v>0.94857807171413144</c:v>
                </c:pt>
                <c:pt idx="53">
                  <c:v>0.94670007076495855</c:v>
                </c:pt>
                <c:pt idx="54">
                  <c:v>0.94516423902694746</c:v>
                </c:pt>
                <c:pt idx="55">
                  <c:v>0.94241394229261621</c:v>
                </c:pt>
                <c:pt idx="56">
                  <c:v>0.94030974373274279</c:v>
                </c:pt>
                <c:pt idx="57">
                  <c:v>0.93833009672386591</c:v>
                </c:pt>
                <c:pt idx="58">
                  <c:v>0.93576359373355023</c:v>
                </c:pt>
                <c:pt idx="59">
                  <c:v>0.93245940333733213</c:v>
                </c:pt>
                <c:pt idx="60">
                  <c:v>0.93013835673431355</c:v>
                </c:pt>
                <c:pt idx="61">
                  <c:v>0.92598608158243068</c:v>
                </c:pt>
                <c:pt idx="62">
                  <c:v>0.92247015818869227</c:v>
                </c:pt>
                <c:pt idx="63">
                  <c:v>0.92014062406463393</c:v>
                </c:pt>
                <c:pt idx="64">
                  <c:v>0.91859940231989246</c:v>
                </c:pt>
                <c:pt idx="65">
                  <c:v>0.91756835544792836</c:v>
                </c:pt>
                <c:pt idx="66">
                  <c:v>0.91618490752956017</c:v>
                </c:pt>
                <c:pt idx="67">
                  <c:v>0.91436587227010557</c:v>
                </c:pt>
                <c:pt idx="68">
                  <c:v>0.91235848735527902</c:v>
                </c:pt>
                <c:pt idx="69">
                  <c:v>0.9098036866995296</c:v>
                </c:pt>
                <c:pt idx="70">
                  <c:v>0.90693183306201242</c:v>
                </c:pt>
                <c:pt idx="71">
                  <c:v>0.9040187840524726</c:v>
                </c:pt>
                <c:pt idx="72">
                  <c:v>0.90121507554818359</c:v>
                </c:pt>
                <c:pt idx="73">
                  <c:v>0.89760307211153056</c:v>
                </c:pt>
                <c:pt idx="74">
                  <c:v>0.89409688343074367</c:v>
                </c:pt>
                <c:pt idx="75">
                  <c:v>0.88889405100952823</c:v>
                </c:pt>
                <c:pt idx="76">
                  <c:v>0.88387543679031755</c:v>
                </c:pt>
                <c:pt idx="77">
                  <c:v>0.87618725759492766</c:v>
                </c:pt>
                <c:pt idx="78">
                  <c:v>0.86754791694493849</c:v>
                </c:pt>
                <c:pt idx="79">
                  <c:v>0.86942101825220564</c:v>
                </c:pt>
                <c:pt idx="80">
                  <c:v>0.87001705206408231</c:v>
                </c:pt>
                <c:pt idx="81">
                  <c:v>0.86931435310936589</c:v>
                </c:pt>
                <c:pt idx="82">
                  <c:v>0.86763141548559841</c:v>
                </c:pt>
                <c:pt idx="83">
                  <c:v>0.86541516639745031</c:v>
                </c:pt>
                <c:pt idx="84">
                  <c:v>0.86337512569335884</c:v>
                </c:pt>
                <c:pt idx="85">
                  <c:v>0.86089473666183058</c:v>
                </c:pt>
                <c:pt idx="86">
                  <c:v>0.8576215851205381</c:v>
                </c:pt>
                <c:pt idx="87">
                  <c:v>0.85277189556962962</c:v>
                </c:pt>
                <c:pt idx="88">
                  <c:v>0.84842113308854694</c:v>
                </c:pt>
                <c:pt idx="89">
                  <c:v>0.84178128905393268</c:v>
                </c:pt>
                <c:pt idx="90">
                  <c:v>0.83309271082955361</c:v>
                </c:pt>
                <c:pt idx="91">
                  <c:v>0.82096241144451865</c:v>
                </c:pt>
                <c:pt idx="92">
                  <c:v>0.7950703077175566</c:v>
                </c:pt>
                <c:pt idx="93">
                  <c:v>0.7491563603339102</c:v>
                </c:pt>
                <c:pt idx="94">
                  <c:v>0.71832538965341175</c:v>
                </c:pt>
                <c:pt idx="95">
                  <c:v>0.7336172890877759</c:v>
                </c:pt>
                <c:pt idx="96">
                  <c:v>0.74761256414527466</c:v>
                </c:pt>
                <c:pt idx="97">
                  <c:v>0.76018792801455171</c:v>
                </c:pt>
                <c:pt idx="98">
                  <c:v>0.76868073906655332</c:v>
                </c:pt>
                <c:pt idx="99">
                  <c:v>0.72933562571708099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89C5-4499-A995-7700EC085ABF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0.99995426418719902</c:v>
                </c:pt>
                <c:pt idx="1">
                  <c:v>1</c:v>
                </c:pt>
                <c:pt idx="2">
                  <c:v>0.99988734547162694</c:v>
                </c:pt>
                <c:pt idx="3">
                  <c:v>0.99984429095428407</c:v>
                </c:pt>
                <c:pt idx="4">
                  <c:v>0.99964760689967258</c:v>
                </c:pt>
                <c:pt idx="5">
                  <c:v>0.99947189177911733</c:v>
                </c:pt>
                <c:pt idx="6">
                  <c:v>0.99927248630991383</c:v>
                </c:pt>
                <c:pt idx="7">
                  <c:v>0.99904335256238974</c:v>
                </c:pt>
                <c:pt idx="8">
                  <c:v>0.99871544550686886</c:v>
                </c:pt>
                <c:pt idx="9">
                  <c:v>0.99850687950206052</c:v>
                </c:pt>
                <c:pt idx="10">
                  <c:v>0.99823035168419516</c:v>
                </c:pt>
                <c:pt idx="11">
                  <c:v>0.99777297349661809</c:v>
                </c:pt>
                <c:pt idx="12">
                  <c:v>0.99732901515937578</c:v>
                </c:pt>
                <c:pt idx="13">
                  <c:v>0.99676425142302905</c:v>
                </c:pt>
                <c:pt idx="14">
                  <c:v>0.99634014537061233</c:v>
                </c:pt>
                <c:pt idx="15">
                  <c:v>0.99571076976890061</c:v>
                </c:pt>
                <c:pt idx="16">
                  <c:v>0.99525833960785448</c:v>
                </c:pt>
                <c:pt idx="17">
                  <c:v>0.99520352349771657</c:v>
                </c:pt>
                <c:pt idx="18">
                  <c:v>0.99510570636241469</c:v>
                </c:pt>
                <c:pt idx="19">
                  <c:v>0.9950095742307421</c:v>
                </c:pt>
                <c:pt idx="20">
                  <c:v>0.99476785644817534</c:v>
                </c:pt>
                <c:pt idx="21">
                  <c:v>0.9943971021575041</c:v>
                </c:pt>
                <c:pt idx="22">
                  <c:v>0.99424195477966459</c:v>
                </c:pt>
                <c:pt idx="23">
                  <c:v>0.99399051479361644</c:v>
                </c:pt>
                <c:pt idx="24">
                  <c:v>0.99354492494492341</c:v>
                </c:pt>
                <c:pt idx="25">
                  <c:v>0.99322891989916673</c:v>
                </c:pt>
                <c:pt idx="26">
                  <c:v>0.99267338356364809</c:v>
                </c:pt>
                <c:pt idx="27">
                  <c:v>0.99194552886092269</c:v>
                </c:pt>
                <c:pt idx="28">
                  <c:v>0.99118065088400442</c:v>
                </c:pt>
                <c:pt idx="29">
                  <c:v>0.99037856909679001</c:v>
                </c:pt>
                <c:pt idx="30">
                  <c:v>0.98959841241632629</c:v>
                </c:pt>
                <c:pt idx="31">
                  <c:v>0.98865999243861302</c:v>
                </c:pt>
                <c:pt idx="32">
                  <c:v>0.98844320201132729</c:v>
                </c:pt>
                <c:pt idx="33">
                  <c:v>0.98830541284548068</c:v>
                </c:pt>
                <c:pt idx="34">
                  <c:v>0.98821278445151395</c:v>
                </c:pt>
                <c:pt idx="35">
                  <c:v>0.98793569496577216</c:v>
                </c:pt>
                <c:pt idx="36">
                  <c:v>0.9877502910743472</c:v>
                </c:pt>
                <c:pt idx="37">
                  <c:v>0.98747452552002857</c:v>
                </c:pt>
                <c:pt idx="38">
                  <c:v>0.98692017269896404</c:v>
                </c:pt>
                <c:pt idx="39">
                  <c:v>0.98644702769171067</c:v>
                </c:pt>
                <c:pt idx="40">
                  <c:v>0.98592412827173037</c:v>
                </c:pt>
                <c:pt idx="41">
                  <c:v>0.985347154945592</c:v>
                </c:pt>
                <c:pt idx="42">
                  <c:v>0.98416271775144781</c:v>
                </c:pt>
                <c:pt idx="43">
                  <c:v>0.98309446556947166</c:v>
                </c:pt>
                <c:pt idx="44">
                  <c:v>0.98167261002662487</c:v>
                </c:pt>
                <c:pt idx="45">
                  <c:v>0.98050203399328995</c:v>
                </c:pt>
                <c:pt idx="46">
                  <c:v>0.97931571119984595</c:v>
                </c:pt>
                <c:pt idx="47">
                  <c:v>0.97790529629672185</c:v>
                </c:pt>
                <c:pt idx="48">
                  <c:v>0.97801233414632971</c:v>
                </c:pt>
                <c:pt idx="49">
                  <c:v>0.97772866512260603</c:v>
                </c:pt>
                <c:pt idx="50">
                  <c:v>0.97760443622406357</c:v>
                </c:pt>
                <c:pt idx="51">
                  <c:v>0.97736545991565593</c:v>
                </c:pt>
                <c:pt idx="52">
                  <c:v>0.97687987129032916</c:v>
                </c:pt>
                <c:pt idx="53">
                  <c:v>0.9765855573230412</c:v>
                </c:pt>
                <c:pt idx="54">
                  <c:v>0.97579117840956175</c:v>
                </c:pt>
                <c:pt idx="55">
                  <c:v>0.97481217124124864</c:v>
                </c:pt>
                <c:pt idx="56">
                  <c:v>0.97389579672768811</c:v>
                </c:pt>
                <c:pt idx="57">
                  <c:v>0.97158500147243909</c:v>
                </c:pt>
                <c:pt idx="58">
                  <c:v>0.97007148039484237</c:v>
                </c:pt>
                <c:pt idx="59">
                  <c:v>0.9681661826003396</c:v>
                </c:pt>
                <c:pt idx="60">
                  <c:v>0.96567849539660355</c:v>
                </c:pt>
                <c:pt idx="61">
                  <c:v>0.96349913711097868</c:v>
                </c:pt>
                <c:pt idx="62">
                  <c:v>0.96046468628903325</c:v>
                </c:pt>
                <c:pt idx="63">
                  <c:v>0.95969906610813527</c:v>
                </c:pt>
                <c:pt idx="64">
                  <c:v>0.95959547181753191</c:v>
                </c:pt>
                <c:pt idx="65">
                  <c:v>0.95908185329055873</c:v>
                </c:pt>
                <c:pt idx="66">
                  <c:v>0.95884456867230283</c:v>
                </c:pt>
                <c:pt idx="67">
                  <c:v>0.95866436020873547</c:v>
                </c:pt>
                <c:pt idx="68">
                  <c:v>0.95754535732220392</c:v>
                </c:pt>
                <c:pt idx="69">
                  <c:v>0.95723974981868498</c:v>
                </c:pt>
                <c:pt idx="70">
                  <c:v>0.95540022065791175</c:v>
                </c:pt>
                <c:pt idx="71">
                  <c:v>0.9543106317831509</c:v>
                </c:pt>
                <c:pt idx="72">
                  <c:v>0.95180182854186723</c:v>
                </c:pt>
                <c:pt idx="73">
                  <c:v>0.94842791635379875</c:v>
                </c:pt>
                <c:pt idx="74">
                  <c:v>0.94455616583147761</c:v>
                </c:pt>
                <c:pt idx="75">
                  <c:v>0.93899319321386987</c:v>
                </c:pt>
                <c:pt idx="76">
                  <c:v>0.9333328982636131</c:v>
                </c:pt>
                <c:pt idx="77">
                  <c:v>0.92711577647902632</c:v>
                </c:pt>
                <c:pt idx="78">
                  <c:v>0.9193758861564475</c:v>
                </c:pt>
                <c:pt idx="79">
                  <c:v>0.91993958673574239</c:v>
                </c:pt>
                <c:pt idx="80">
                  <c:v>0.9210466942990323</c:v>
                </c:pt>
                <c:pt idx="81">
                  <c:v>0.92194926114396214</c:v>
                </c:pt>
                <c:pt idx="82">
                  <c:v>0.92358033128428418</c:v>
                </c:pt>
                <c:pt idx="83">
                  <c:v>0.92441543111881019</c:v>
                </c:pt>
                <c:pt idx="84">
                  <c:v>0.92599557670499599</c:v>
                </c:pt>
                <c:pt idx="85">
                  <c:v>0.92759044601337304</c:v>
                </c:pt>
                <c:pt idx="86">
                  <c:v>0.9274191707436511</c:v>
                </c:pt>
                <c:pt idx="87">
                  <c:v>0.92443451445356672</c:v>
                </c:pt>
                <c:pt idx="88">
                  <c:v>0.91827390715579182</c:v>
                </c:pt>
                <c:pt idx="89">
                  <c:v>0.9106725816356509</c:v>
                </c:pt>
                <c:pt idx="90">
                  <c:v>0.89914963750958221</c:v>
                </c:pt>
                <c:pt idx="91">
                  <c:v>0.8796976012248211</c:v>
                </c:pt>
                <c:pt idx="92">
                  <c:v>0.86205085910645562</c:v>
                </c:pt>
                <c:pt idx="93">
                  <c:v>0.82807980851190821</c:v>
                </c:pt>
                <c:pt idx="94">
                  <c:v>0.797469049659424</c:v>
                </c:pt>
                <c:pt idx="95">
                  <c:v>0.79196428990530243</c:v>
                </c:pt>
                <c:pt idx="96">
                  <c:v>0.76414305456147391</c:v>
                </c:pt>
                <c:pt idx="97">
                  <c:v>0.76105309223106743</c:v>
                </c:pt>
                <c:pt idx="98">
                  <c:v>0.75024688980759624</c:v>
                </c:pt>
                <c:pt idx="99">
                  <c:v>0.62982526365258473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89C5-4499-A995-7700EC085ABF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0.9999945188949535</c:v>
                </c:pt>
                <c:pt idx="1">
                  <c:v>1</c:v>
                </c:pt>
                <c:pt idx="2">
                  <c:v>0.99984490185563668</c:v>
                </c:pt>
                <c:pt idx="3">
                  <c:v>0.99986853133548914</c:v>
                </c:pt>
                <c:pt idx="4">
                  <c:v>0.99984670812889054</c:v>
                </c:pt>
                <c:pt idx="5">
                  <c:v>0.99972202077474281</c:v>
                </c:pt>
                <c:pt idx="6">
                  <c:v>0.99971503703720488</c:v>
                </c:pt>
                <c:pt idx="7">
                  <c:v>0.99966858778619982</c:v>
                </c:pt>
                <c:pt idx="8">
                  <c:v>0.99959101146420604</c:v>
                </c:pt>
                <c:pt idx="9">
                  <c:v>0.99950304907100207</c:v>
                </c:pt>
                <c:pt idx="10">
                  <c:v>0.99946078850538767</c:v>
                </c:pt>
                <c:pt idx="11">
                  <c:v>0.99947723182052739</c:v>
                </c:pt>
                <c:pt idx="12">
                  <c:v>0.99935093283464005</c:v>
                </c:pt>
                <c:pt idx="13">
                  <c:v>0.99936601365917843</c:v>
                </c:pt>
                <c:pt idx="14">
                  <c:v>0.99928495714690679</c:v>
                </c:pt>
                <c:pt idx="15">
                  <c:v>0.9992119354363509</c:v>
                </c:pt>
                <c:pt idx="16">
                  <c:v>0.99912015028380319</c:v>
                </c:pt>
                <c:pt idx="17">
                  <c:v>0.99905447823683258</c:v>
                </c:pt>
                <c:pt idx="18">
                  <c:v>0.99895547577692967</c:v>
                </c:pt>
                <c:pt idx="19">
                  <c:v>0.9989946065069919</c:v>
                </c:pt>
                <c:pt idx="20">
                  <c:v>0.9988833182746979</c:v>
                </c:pt>
                <c:pt idx="21">
                  <c:v>0.99866647984195545</c:v>
                </c:pt>
                <c:pt idx="22">
                  <c:v>0.99867994903475443</c:v>
                </c:pt>
                <c:pt idx="23">
                  <c:v>0.99854162120327494</c:v>
                </c:pt>
                <c:pt idx="24">
                  <c:v>0.99847855735259772</c:v>
                </c:pt>
                <c:pt idx="25">
                  <c:v>0.99829434862333521</c:v>
                </c:pt>
                <c:pt idx="26">
                  <c:v>0.99828062250373706</c:v>
                </c:pt>
                <c:pt idx="27">
                  <c:v>0.99819677872497858</c:v>
                </c:pt>
                <c:pt idx="28">
                  <c:v>0.99811687449047237</c:v>
                </c:pt>
                <c:pt idx="29">
                  <c:v>0.99808141859220256</c:v>
                </c:pt>
                <c:pt idx="30">
                  <c:v>0.99812686349299307</c:v>
                </c:pt>
                <c:pt idx="31">
                  <c:v>0.99790882606852183</c:v>
                </c:pt>
                <c:pt idx="32">
                  <c:v>0.99781536699895013</c:v>
                </c:pt>
                <c:pt idx="33">
                  <c:v>0.99773412363082437</c:v>
                </c:pt>
                <c:pt idx="34">
                  <c:v>0.99754705756413009</c:v>
                </c:pt>
                <c:pt idx="35">
                  <c:v>0.99750069395539132</c:v>
                </c:pt>
                <c:pt idx="36">
                  <c:v>0.99731134669014787</c:v>
                </c:pt>
                <c:pt idx="37">
                  <c:v>0.99715392841893247</c:v>
                </c:pt>
                <c:pt idx="38">
                  <c:v>0.99704144898057012</c:v>
                </c:pt>
                <c:pt idx="39">
                  <c:v>0.99677954714440531</c:v>
                </c:pt>
                <c:pt idx="40">
                  <c:v>0.99672767907363846</c:v>
                </c:pt>
                <c:pt idx="41">
                  <c:v>0.9967220656123621</c:v>
                </c:pt>
                <c:pt idx="42">
                  <c:v>0.99659325185810832</c:v>
                </c:pt>
                <c:pt idx="43">
                  <c:v>0.99640563300951279</c:v>
                </c:pt>
                <c:pt idx="44">
                  <c:v>0.99635783683922796</c:v>
                </c:pt>
                <c:pt idx="45">
                  <c:v>0.99634896118616978</c:v>
                </c:pt>
                <c:pt idx="46">
                  <c:v>0.99626859759768938</c:v>
                </c:pt>
                <c:pt idx="47">
                  <c:v>0.99595804316857606</c:v>
                </c:pt>
                <c:pt idx="48">
                  <c:v>0.99560148327111075</c:v>
                </c:pt>
                <c:pt idx="49">
                  <c:v>0.99534589560567421</c:v>
                </c:pt>
                <c:pt idx="50">
                  <c:v>0.99508914009115124</c:v>
                </c:pt>
                <c:pt idx="51">
                  <c:v>0.9950158147398328</c:v>
                </c:pt>
                <c:pt idx="52">
                  <c:v>0.99464945269570049</c:v>
                </c:pt>
                <c:pt idx="53">
                  <c:v>0.99448932501460419</c:v>
                </c:pt>
                <c:pt idx="54">
                  <c:v>0.99407635800625505</c:v>
                </c:pt>
                <c:pt idx="55">
                  <c:v>0.99388113256727562</c:v>
                </c:pt>
                <c:pt idx="56">
                  <c:v>0.99362137178776977</c:v>
                </c:pt>
                <c:pt idx="57">
                  <c:v>0.99357362233144819</c:v>
                </c:pt>
                <c:pt idx="58">
                  <c:v>0.99341949739465707</c:v>
                </c:pt>
                <c:pt idx="59">
                  <c:v>0.99320835806545738</c:v>
                </c:pt>
                <c:pt idx="60">
                  <c:v>0.99296569459657957</c:v>
                </c:pt>
                <c:pt idx="61">
                  <c:v>0.99320194268114159</c:v>
                </c:pt>
                <c:pt idx="62">
                  <c:v>0.99263096569137321</c:v>
                </c:pt>
                <c:pt idx="63">
                  <c:v>0.99203925548748728</c:v>
                </c:pt>
                <c:pt idx="64">
                  <c:v>0.99159169678919279</c:v>
                </c:pt>
                <c:pt idx="65">
                  <c:v>0.99100250913933396</c:v>
                </c:pt>
                <c:pt idx="66">
                  <c:v>0.99056034590381958</c:v>
                </c:pt>
                <c:pt idx="67">
                  <c:v>0.99018309172053942</c:v>
                </c:pt>
                <c:pt idx="68">
                  <c:v>0.98960378407395322</c:v>
                </c:pt>
                <c:pt idx="69">
                  <c:v>0.98905462250512288</c:v>
                </c:pt>
                <c:pt idx="70">
                  <c:v>0.98819842562576055</c:v>
                </c:pt>
                <c:pt idx="71">
                  <c:v>0.98772738537516436</c:v>
                </c:pt>
                <c:pt idx="72">
                  <c:v>0.98708939720480615</c:v>
                </c:pt>
                <c:pt idx="73">
                  <c:v>0.98638071523640458</c:v>
                </c:pt>
                <c:pt idx="74">
                  <c:v>0.98624430267742713</c:v>
                </c:pt>
                <c:pt idx="75">
                  <c:v>0.98579790404255863</c:v>
                </c:pt>
                <c:pt idx="76">
                  <c:v>0.98563601680217183</c:v>
                </c:pt>
                <c:pt idx="77">
                  <c:v>0.98563136097714643</c:v>
                </c:pt>
                <c:pt idx="78">
                  <c:v>0.98322879176521261</c:v>
                </c:pt>
                <c:pt idx="79">
                  <c:v>0.98222707310399715</c:v>
                </c:pt>
                <c:pt idx="80">
                  <c:v>0.9806559968704136</c:v>
                </c:pt>
                <c:pt idx="81">
                  <c:v>0.97851191937531157</c:v>
                </c:pt>
                <c:pt idx="82">
                  <c:v>0.97673828361048443</c:v>
                </c:pt>
                <c:pt idx="83">
                  <c:v>0.97444673013272465</c:v>
                </c:pt>
                <c:pt idx="84">
                  <c:v>0.97182690206237698</c:v>
                </c:pt>
                <c:pt idx="85">
                  <c:v>0.96886958896297903</c:v>
                </c:pt>
                <c:pt idx="86">
                  <c:v>0.96562297628784421</c:v>
                </c:pt>
                <c:pt idx="87">
                  <c:v>0.96381317612963491</c:v>
                </c:pt>
                <c:pt idx="88">
                  <c:v>0.96133073382583711</c:v>
                </c:pt>
                <c:pt idx="89">
                  <c:v>0.95762809165369944</c:v>
                </c:pt>
                <c:pt idx="90">
                  <c:v>0.95422970531126794</c:v>
                </c:pt>
                <c:pt idx="91">
                  <c:v>0.94887632402651811</c:v>
                </c:pt>
                <c:pt idx="92">
                  <c:v>0.95368686569882655</c:v>
                </c:pt>
                <c:pt idx="93">
                  <c:v>0.94475136426767803</c:v>
                </c:pt>
                <c:pt idx="94">
                  <c:v>0.92891312731120734</c:v>
                </c:pt>
                <c:pt idx="95">
                  <c:v>0.91929930798790949</c:v>
                </c:pt>
                <c:pt idx="96">
                  <c:v>0.89019566011240947</c:v>
                </c:pt>
                <c:pt idx="97">
                  <c:v>0.8808082088704009</c:v>
                </c:pt>
                <c:pt idx="98">
                  <c:v>0.84832975741835848</c:v>
                </c:pt>
                <c:pt idx="99">
                  <c:v>0.72879637043092371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89C5-4499-A995-7700EC085ABF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0.99996849822116196</c:v>
                </c:pt>
                <c:pt idx="1">
                  <c:v>1</c:v>
                </c:pt>
                <c:pt idx="2">
                  <c:v>0.99995623585094429</c:v>
                </c:pt>
                <c:pt idx="3">
                  <c:v>0.99975632418105109</c:v>
                </c:pt>
                <c:pt idx="4">
                  <c:v>0.99941345329461606</c:v>
                </c:pt>
                <c:pt idx="5">
                  <c:v>0.99925151993705408</c:v>
                </c:pt>
                <c:pt idx="6">
                  <c:v>0.99903936091209067</c:v>
                </c:pt>
                <c:pt idx="7">
                  <c:v>0.99861550332667792</c:v>
                </c:pt>
                <c:pt idx="8">
                  <c:v>0.99792099771288623</c:v>
                </c:pt>
                <c:pt idx="9">
                  <c:v>0.99778541093362172</c:v>
                </c:pt>
                <c:pt idx="10">
                  <c:v>0.9972071275642499</c:v>
                </c:pt>
                <c:pt idx="11">
                  <c:v>0.9965704052419555</c:v>
                </c:pt>
                <c:pt idx="12">
                  <c:v>0.99632167432344731</c:v>
                </c:pt>
                <c:pt idx="13">
                  <c:v>0.99534074977166476</c:v>
                </c:pt>
                <c:pt idx="14">
                  <c:v>0.99470032371305894</c:v>
                </c:pt>
                <c:pt idx="15">
                  <c:v>0.99376692710723014</c:v>
                </c:pt>
                <c:pt idx="16">
                  <c:v>0.99269442517264095</c:v>
                </c:pt>
                <c:pt idx="17">
                  <c:v>0.99197640583832702</c:v>
                </c:pt>
                <c:pt idx="18">
                  <c:v>0.99122432714510156</c:v>
                </c:pt>
                <c:pt idx="19">
                  <c:v>0.99060822562496809</c:v>
                </c:pt>
                <c:pt idx="20">
                  <c:v>0.98944772992270658</c:v>
                </c:pt>
                <c:pt idx="21">
                  <c:v>0.98854071993556658</c:v>
                </c:pt>
                <c:pt idx="22">
                  <c:v>0.98754745293278046</c:v>
                </c:pt>
                <c:pt idx="23">
                  <c:v>0.98651068204349179</c:v>
                </c:pt>
                <c:pt idx="24">
                  <c:v>0.98482375528020716</c:v>
                </c:pt>
                <c:pt idx="25">
                  <c:v>0.98410948973269419</c:v>
                </c:pt>
                <c:pt idx="26">
                  <c:v>0.98289714672713213</c:v>
                </c:pt>
                <c:pt idx="27">
                  <c:v>0.98100288580618633</c:v>
                </c:pt>
                <c:pt idx="28">
                  <c:v>0.97918427119686124</c:v>
                </c:pt>
                <c:pt idx="29">
                  <c:v>0.97754591843478689</c:v>
                </c:pt>
                <c:pt idx="30">
                  <c:v>0.97531153940439341</c:v>
                </c:pt>
                <c:pt idx="31">
                  <c:v>0.97344285428418731</c:v>
                </c:pt>
                <c:pt idx="32">
                  <c:v>0.97157689191067442</c:v>
                </c:pt>
                <c:pt idx="33">
                  <c:v>0.97099131117976112</c:v>
                </c:pt>
                <c:pt idx="34">
                  <c:v>0.96995929508708589</c:v>
                </c:pt>
                <c:pt idx="35">
                  <c:v>0.96788959218114323</c:v>
                </c:pt>
                <c:pt idx="36">
                  <c:v>0.96616142381353565</c:v>
                </c:pt>
                <c:pt idx="37">
                  <c:v>0.96461700581237708</c:v>
                </c:pt>
                <c:pt idx="38">
                  <c:v>0.96238507425097841</c:v>
                </c:pt>
                <c:pt idx="39">
                  <c:v>0.96100668874256912</c:v>
                </c:pt>
                <c:pt idx="40">
                  <c:v>0.95929198896200374</c:v>
                </c:pt>
                <c:pt idx="41">
                  <c:v>0.95686079638709021</c:v>
                </c:pt>
                <c:pt idx="42">
                  <c:v>0.95397944969895843</c:v>
                </c:pt>
                <c:pt idx="43">
                  <c:v>0.95193627855812768</c:v>
                </c:pt>
                <c:pt idx="44">
                  <c:v>0.94853477714050405</c:v>
                </c:pt>
                <c:pt idx="45">
                  <c:v>0.94506623309060966</c:v>
                </c:pt>
                <c:pt idx="46">
                  <c:v>0.94152617189457566</c:v>
                </c:pt>
                <c:pt idx="47">
                  <c:v>0.93885080299580803</c:v>
                </c:pt>
                <c:pt idx="48">
                  <c:v>0.93783453779255144</c:v>
                </c:pt>
                <c:pt idx="49">
                  <c:v>0.93597626317440785</c:v>
                </c:pt>
                <c:pt idx="50">
                  <c:v>0.93414014590849059</c:v>
                </c:pt>
                <c:pt idx="51">
                  <c:v>0.93240224272044481</c:v>
                </c:pt>
                <c:pt idx="52">
                  <c:v>0.93012879928207126</c:v>
                </c:pt>
                <c:pt idx="53">
                  <c:v>0.92780340343436674</c:v>
                </c:pt>
                <c:pt idx="54">
                  <c:v>0.92549522996050648</c:v>
                </c:pt>
                <c:pt idx="55">
                  <c:v>0.9220963611986942</c:v>
                </c:pt>
                <c:pt idx="56">
                  <c:v>0.91949520716751365</c:v>
                </c:pt>
                <c:pt idx="57">
                  <c:v>0.91585267760190103</c:v>
                </c:pt>
                <c:pt idx="58">
                  <c:v>0.91231634016237284</c:v>
                </c:pt>
                <c:pt idx="59">
                  <c:v>0.90802174779907041</c:v>
                </c:pt>
                <c:pt idx="60">
                  <c:v>0.9040600362442619</c:v>
                </c:pt>
                <c:pt idx="61">
                  <c:v>0.89849094317101474</c:v>
                </c:pt>
                <c:pt idx="62">
                  <c:v>0.89326170293961626</c:v>
                </c:pt>
                <c:pt idx="63">
                  <c:v>0.89031503035104198</c:v>
                </c:pt>
                <c:pt idx="64">
                  <c:v>0.88860518046302461</c:v>
                </c:pt>
                <c:pt idx="65">
                  <c:v>0.88714020260068138</c:v>
                </c:pt>
                <c:pt idx="66">
                  <c:v>0.88550378178754685</c:v>
                </c:pt>
                <c:pt idx="67">
                  <c:v>0.88374260011628269</c:v>
                </c:pt>
                <c:pt idx="68">
                  <c:v>0.8811074668069766</c:v>
                </c:pt>
                <c:pt idx="69">
                  <c:v>0.87853228397541161</c:v>
                </c:pt>
                <c:pt idx="70">
                  <c:v>0.87476736594492743</c:v>
                </c:pt>
                <c:pt idx="71">
                  <c:v>0.87135665023196984</c:v>
                </c:pt>
                <c:pt idx="72">
                  <c:v>0.86720243948493891</c:v>
                </c:pt>
                <c:pt idx="73">
                  <c:v>0.862070707619492</c:v>
                </c:pt>
                <c:pt idx="74">
                  <c:v>0.85708338643481741</c:v>
                </c:pt>
                <c:pt idx="75">
                  <c:v>0.8497980570309418</c:v>
                </c:pt>
                <c:pt idx="76">
                  <c:v>0.84272905585790259</c:v>
                </c:pt>
                <c:pt idx="77">
                  <c:v>0.83308068262723056</c:v>
                </c:pt>
                <c:pt idx="78">
                  <c:v>0.82189791150363423</c:v>
                </c:pt>
                <c:pt idx="79">
                  <c:v>0.82349837604426035</c:v>
                </c:pt>
                <c:pt idx="80">
                  <c:v>0.82423230142451542</c:v>
                </c:pt>
                <c:pt idx="81">
                  <c:v>0.82392494136121996</c:v>
                </c:pt>
                <c:pt idx="82">
                  <c:v>0.82317317298103609</c:v>
                </c:pt>
                <c:pt idx="83">
                  <c:v>0.82176166405789286</c:v>
                </c:pt>
                <c:pt idx="84">
                  <c:v>0.82063570819925247</c:v>
                </c:pt>
                <c:pt idx="85">
                  <c:v>0.81907643521245976</c:v>
                </c:pt>
                <c:pt idx="86">
                  <c:v>0.81602900097603903</c:v>
                </c:pt>
                <c:pt idx="87">
                  <c:v>0.81044831620914937</c:v>
                </c:pt>
                <c:pt idx="88">
                  <c:v>0.80381658114797849</c:v>
                </c:pt>
                <c:pt idx="89">
                  <c:v>0.79385377071462693</c:v>
                </c:pt>
                <c:pt idx="90">
                  <c:v>0.7797401229373172</c:v>
                </c:pt>
                <c:pt idx="91">
                  <c:v>0.75833773731771692</c:v>
                </c:pt>
                <c:pt idx="92">
                  <c:v>0.73277806284590818</c:v>
                </c:pt>
                <c:pt idx="93">
                  <c:v>0.68372677014708994</c:v>
                </c:pt>
                <c:pt idx="94">
                  <c:v>0.64307088169009385</c:v>
                </c:pt>
                <c:pt idx="95">
                  <c:v>0.6515131682265406</c:v>
                </c:pt>
                <c:pt idx="96">
                  <c:v>0.64948616339420073</c:v>
                </c:pt>
                <c:pt idx="97">
                  <c:v>0.65867356159556978</c:v>
                </c:pt>
                <c:pt idx="98">
                  <c:v>0.66137353031050916</c:v>
                </c:pt>
                <c:pt idx="99">
                  <c:v>0.58389978518379304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89C5-4499-A995-7700EC085ABF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0.99995619737566521</c:v>
                </c:pt>
                <c:pt idx="1">
                  <c:v>1</c:v>
                </c:pt>
                <c:pt idx="2">
                  <c:v>0.99989098725302916</c:v>
                </c:pt>
                <c:pt idx="3">
                  <c:v>0.9998462236936092</c:v>
                </c:pt>
                <c:pt idx="4">
                  <c:v>0.99964938548368054</c:v>
                </c:pt>
                <c:pt idx="5">
                  <c:v>0.99947621697340339</c:v>
                </c:pt>
                <c:pt idx="6">
                  <c:v>0.99927424710318902</c:v>
                </c:pt>
                <c:pt idx="7">
                  <c:v>0.99904734630602399</c:v>
                </c:pt>
                <c:pt idx="8">
                  <c:v>0.99871677129014225</c:v>
                </c:pt>
                <c:pt idx="9">
                  <c:v>0.99850749430937913</c:v>
                </c:pt>
                <c:pt idx="10">
                  <c:v>0.99822989084011016</c:v>
                </c:pt>
                <c:pt idx="11">
                  <c:v>0.99777632947954931</c:v>
                </c:pt>
                <c:pt idx="12">
                  <c:v>0.99732995511265288</c:v>
                </c:pt>
                <c:pt idx="13">
                  <c:v>0.99676803497483324</c:v>
                </c:pt>
                <c:pt idx="14">
                  <c:v>0.99634594423833844</c:v>
                </c:pt>
                <c:pt idx="15">
                  <c:v>0.99571337535222149</c:v>
                </c:pt>
                <c:pt idx="16">
                  <c:v>0.99525895315398061</c:v>
                </c:pt>
                <c:pt idx="17">
                  <c:v>0.9952056012372309</c:v>
                </c:pt>
                <c:pt idx="18">
                  <c:v>0.995104709726368</c:v>
                </c:pt>
                <c:pt idx="19">
                  <c:v>0.99500915007059976</c:v>
                </c:pt>
                <c:pt idx="20">
                  <c:v>0.99477101834461779</c:v>
                </c:pt>
                <c:pt idx="21">
                  <c:v>0.99439898965683526</c:v>
                </c:pt>
                <c:pt idx="22">
                  <c:v>0.99424443259068762</c:v>
                </c:pt>
                <c:pt idx="23">
                  <c:v>0.99399327485576228</c:v>
                </c:pt>
                <c:pt idx="24">
                  <c:v>0.99354713404947681</c:v>
                </c:pt>
                <c:pt idx="25">
                  <c:v>0.99322986531527135</c:v>
                </c:pt>
                <c:pt idx="26">
                  <c:v>0.99267429135291541</c:v>
                </c:pt>
                <c:pt idx="27">
                  <c:v>0.99194697693659029</c:v>
                </c:pt>
                <c:pt idx="28">
                  <c:v>0.99118375424458816</c:v>
                </c:pt>
                <c:pt idx="29">
                  <c:v>0.99037875089582994</c:v>
                </c:pt>
                <c:pt idx="30">
                  <c:v>0.9895984182207701</c:v>
                </c:pt>
                <c:pt idx="31">
                  <c:v>0.98866369530857057</c:v>
                </c:pt>
                <c:pt idx="32">
                  <c:v>0.98844639718910443</c:v>
                </c:pt>
                <c:pt idx="33">
                  <c:v>0.98830499959510587</c:v>
                </c:pt>
                <c:pt idx="34">
                  <c:v>0.98821341714288757</c:v>
                </c:pt>
                <c:pt idx="35">
                  <c:v>0.98793608727319226</c:v>
                </c:pt>
                <c:pt idx="36">
                  <c:v>0.98775094044014178</c:v>
                </c:pt>
                <c:pt idx="37">
                  <c:v>0.98747606629344387</c:v>
                </c:pt>
                <c:pt idx="38">
                  <c:v>0.98692174688522738</c:v>
                </c:pt>
                <c:pt idx="39">
                  <c:v>0.98645024139656912</c:v>
                </c:pt>
                <c:pt idx="40">
                  <c:v>0.98592384249112885</c:v>
                </c:pt>
                <c:pt idx="41">
                  <c:v>0.98534966375780286</c:v>
                </c:pt>
                <c:pt idx="42">
                  <c:v>0.98416286221455429</c:v>
                </c:pt>
                <c:pt idx="43">
                  <c:v>0.98309539679729019</c:v>
                </c:pt>
                <c:pt idx="44">
                  <c:v>0.98167267901728528</c:v>
                </c:pt>
                <c:pt idx="45">
                  <c:v>0.98050523631212239</c:v>
                </c:pt>
                <c:pt idx="46">
                  <c:v>0.97932018981003732</c:v>
                </c:pt>
                <c:pt idx="47">
                  <c:v>0.97791087173595204</c:v>
                </c:pt>
                <c:pt idx="48">
                  <c:v>0.97801401877500349</c:v>
                </c:pt>
                <c:pt idx="49">
                  <c:v>0.97773030269088179</c:v>
                </c:pt>
                <c:pt idx="50">
                  <c:v>0.9776063620842782</c:v>
                </c:pt>
                <c:pt idx="51">
                  <c:v>0.97736723605740783</c:v>
                </c:pt>
                <c:pt idx="52">
                  <c:v>0.97688249101867719</c:v>
                </c:pt>
                <c:pt idx="53">
                  <c:v>0.97658685667022571</c:v>
                </c:pt>
                <c:pt idx="54">
                  <c:v>0.97579497942781468</c:v>
                </c:pt>
                <c:pt idx="55">
                  <c:v>0.97481335754489351</c:v>
                </c:pt>
                <c:pt idx="56">
                  <c:v>0.97389483039278868</c:v>
                </c:pt>
                <c:pt idx="57">
                  <c:v>0.97158733163241084</c:v>
                </c:pt>
                <c:pt idx="58">
                  <c:v>0.97007471303658865</c:v>
                </c:pt>
                <c:pt idx="59">
                  <c:v>0.96816739035421995</c:v>
                </c:pt>
                <c:pt idx="60">
                  <c:v>0.96568017671329243</c:v>
                </c:pt>
                <c:pt idx="61">
                  <c:v>0.96350231743843284</c:v>
                </c:pt>
                <c:pt idx="62">
                  <c:v>0.96046584931797163</c:v>
                </c:pt>
                <c:pt idx="63">
                  <c:v>0.95970302034242883</c:v>
                </c:pt>
                <c:pt idx="64">
                  <c:v>0.95959908587046094</c:v>
                </c:pt>
                <c:pt idx="65">
                  <c:v>0.95908408472284357</c:v>
                </c:pt>
                <c:pt idx="66">
                  <c:v>0.95884672041029728</c:v>
                </c:pt>
                <c:pt idx="67">
                  <c:v>0.95866783967478741</c:v>
                </c:pt>
                <c:pt idx="68">
                  <c:v>0.95754584119139641</c:v>
                </c:pt>
                <c:pt idx="69">
                  <c:v>0.95724404751597114</c:v>
                </c:pt>
                <c:pt idx="70">
                  <c:v>0.95540297596924884</c:v>
                </c:pt>
                <c:pt idx="71">
                  <c:v>0.95431205439346323</c:v>
                </c:pt>
                <c:pt idx="72">
                  <c:v>0.95180248566546832</c:v>
                </c:pt>
                <c:pt idx="73">
                  <c:v>0.9484269609423589</c:v>
                </c:pt>
                <c:pt idx="74">
                  <c:v>0.94455545357854342</c:v>
                </c:pt>
                <c:pt idx="75">
                  <c:v>0.93899684449604559</c:v>
                </c:pt>
                <c:pt idx="76">
                  <c:v>0.93333253255409521</c:v>
                </c:pt>
                <c:pt idx="77">
                  <c:v>0.9271188593620443</c:v>
                </c:pt>
                <c:pt idx="78">
                  <c:v>0.9193772593444014</c:v>
                </c:pt>
                <c:pt idx="79">
                  <c:v>0.91994167524417991</c:v>
                </c:pt>
                <c:pt idx="80">
                  <c:v>0.921046383569184</c:v>
                </c:pt>
                <c:pt idx="81">
                  <c:v>0.92195256537469994</c:v>
                </c:pt>
                <c:pt idx="82">
                  <c:v>0.92358028931286351</c:v>
                </c:pt>
                <c:pt idx="83">
                  <c:v>0.9244168567099309</c:v>
                </c:pt>
                <c:pt idx="84">
                  <c:v>0.92599736136567834</c:v>
                </c:pt>
                <c:pt idx="85">
                  <c:v>0.92759079860612348</c:v>
                </c:pt>
                <c:pt idx="86">
                  <c:v>0.92742051290110417</c:v>
                </c:pt>
                <c:pt idx="87">
                  <c:v>0.92443353293756769</c:v>
                </c:pt>
                <c:pt idx="88">
                  <c:v>0.91827844341995812</c:v>
                </c:pt>
                <c:pt idx="89">
                  <c:v>0.91067270227324859</c:v>
                </c:pt>
                <c:pt idx="90">
                  <c:v>0.89915267213191852</c:v>
                </c:pt>
                <c:pt idx="91">
                  <c:v>0.87969753367001458</c:v>
                </c:pt>
                <c:pt idx="92">
                  <c:v>0.86205411819574962</c:v>
                </c:pt>
                <c:pt idx="93">
                  <c:v>0.82808199325430287</c:v>
                </c:pt>
                <c:pt idx="94">
                  <c:v>0.79746842986243138</c:v>
                </c:pt>
                <c:pt idx="95">
                  <c:v>0.79196462744563401</c:v>
                </c:pt>
                <c:pt idx="96">
                  <c:v>0.76414167960175394</c:v>
                </c:pt>
                <c:pt idx="97">
                  <c:v>0.76105699122482762</c:v>
                </c:pt>
                <c:pt idx="98">
                  <c:v>0.75025074233069478</c:v>
                </c:pt>
                <c:pt idx="99">
                  <c:v>0.62982509613438087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89C5-4499-A995-7700EC085ABF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0.99998462110302477</c:v>
                </c:pt>
                <c:pt idx="1">
                  <c:v>0.99999449049085831</c:v>
                </c:pt>
                <c:pt idx="2">
                  <c:v>1</c:v>
                </c:pt>
                <c:pt idx="3">
                  <c:v>0.99980662008554833</c:v>
                </c:pt>
                <c:pt idx="4">
                  <c:v>0.99959902370773679</c:v>
                </c:pt>
                <c:pt idx="5">
                  <c:v>0.99952384890073298</c:v>
                </c:pt>
                <c:pt idx="6">
                  <c:v>0.99938503909981358</c:v>
                </c:pt>
                <c:pt idx="7">
                  <c:v>0.99905917899481644</c:v>
                </c:pt>
                <c:pt idx="8">
                  <c:v>0.99846364346689409</c:v>
                </c:pt>
                <c:pt idx="9">
                  <c:v>0.99842266679371872</c:v>
                </c:pt>
                <c:pt idx="10">
                  <c:v>0.99796156945911241</c:v>
                </c:pt>
                <c:pt idx="11">
                  <c:v>0.99752236348593382</c:v>
                </c:pt>
                <c:pt idx="12">
                  <c:v>0.99746906785766065</c:v>
                </c:pt>
                <c:pt idx="13">
                  <c:v>0.99660874612133232</c:v>
                </c:pt>
                <c:pt idx="14">
                  <c:v>0.99621577045206133</c:v>
                </c:pt>
                <c:pt idx="15">
                  <c:v>0.99548920429385135</c:v>
                </c:pt>
                <c:pt idx="16">
                  <c:v>0.99471806178847144</c:v>
                </c:pt>
                <c:pt idx="17">
                  <c:v>0.99411520487947158</c:v>
                </c:pt>
                <c:pt idx="18">
                  <c:v>0.99346031559567649</c:v>
                </c:pt>
                <c:pt idx="19">
                  <c:v>0.9929668652273399</c:v>
                </c:pt>
                <c:pt idx="20">
                  <c:v>0.99220816609555551</c:v>
                </c:pt>
                <c:pt idx="21">
                  <c:v>0.99157980494689812</c:v>
                </c:pt>
                <c:pt idx="22">
                  <c:v>0.9907215388716607</c:v>
                </c:pt>
                <c:pt idx="23">
                  <c:v>0.98986688723945304</c:v>
                </c:pt>
                <c:pt idx="24">
                  <c:v>0.98849881879192114</c:v>
                </c:pt>
                <c:pt idx="25">
                  <c:v>0.98813661204615777</c:v>
                </c:pt>
                <c:pt idx="26">
                  <c:v>0.98748954666942601</c:v>
                </c:pt>
                <c:pt idx="27">
                  <c:v>0.98598220773879863</c:v>
                </c:pt>
                <c:pt idx="28">
                  <c:v>0.98466439276294737</c:v>
                </c:pt>
                <c:pt idx="29">
                  <c:v>0.98355541470741237</c:v>
                </c:pt>
                <c:pt idx="30">
                  <c:v>0.98207679691984129</c:v>
                </c:pt>
                <c:pt idx="31">
                  <c:v>0.98067406563064985</c:v>
                </c:pt>
                <c:pt idx="32">
                  <c:v>0.97931841495195338</c:v>
                </c:pt>
                <c:pt idx="33">
                  <c:v>0.97888531422607683</c:v>
                </c:pt>
                <c:pt idx="34">
                  <c:v>0.9781169058439424</c:v>
                </c:pt>
                <c:pt idx="35">
                  <c:v>0.97655607468815819</c:v>
                </c:pt>
                <c:pt idx="36">
                  <c:v>0.97498302870875542</c:v>
                </c:pt>
                <c:pt idx="37">
                  <c:v>0.97374083792902144</c:v>
                </c:pt>
                <c:pt idx="38">
                  <c:v>0.97216054912868666</c:v>
                </c:pt>
                <c:pt idx="39">
                  <c:v>0.97126515242236977</c:v>
                </c:pt>
                <c:pt idx="40">
                  <c:v>0.97000593437610039</c:v>
                </c:pt>
                <c:pt idx="41">
                  <c:v>0.96807680637806759</c:v>
                </c:pt>
                <c:pt idx="42">
                  <c:v>0.96613014068419856</c:v>
                </c:pt>
                <c:pt idx="43">
                  <c:v>0.96495570744901071</c:v>
                </c:pt>
                <c:pt idx="44">
                  <c:v>0.96253186330743823</c:v>
                </c:pt>
                <c:pt idx="45">
                  <c:v>0.96005974017746976</c:v>
                </c:pt>
                <c:pt idx="46">
                  <c:v>0.95715629774701105</c:v>
                </c:pt>
                <c:pt idx="47">
                  <c:v>0.95579397159344159</c:v>
                </c:pt>
                <c:pt idx="48">
                  <c:v>0.95497175222507302</c:v>
                </c:pt>
                <c:pt idx="49">
                  <c:v>0.95344731627133972</c:v>
                </c:pt>
                <c:pt idx="50">
                  <c:v>0.951762478879426</c:v>
                </c:pt>
                <c:pt idx="51">
                  <c:v>0.95041440300783864</c:v>
                </c:pt>
                <c:pt idx="52">
                  <c:v>0.94857807171413144</c:v>
                </c:pt>
                <c:pt idx="53">
                  <c:v>0.94670007076495855</c:v>
                </c:pt>
                <c:pt idx="54">
                  <c:v>0.94516423902694746</c:v>
                </c:pt>
                <c:pt idx="55">
                  <c:v>0.94241394229261621</c:v>
                </c:pt>
                <c:pt idx="56">
                  <c:v>0.94030974373274279</c:v>
                </c:pt>
                <c:pt idx="57">
                  <c:v>0.93833009672386591</c:v>
                </c:pt>
                <c:pt idx="58">
                  <c:v>0.93576359373355023</c:v>
                </c:pt>
                <c:pt idx="59">
                  <c:v>0.93245940333733213</c:v>
                </c:pt>
                <c:pt idx="60">
                  <c:v>0.93013835673431355</c:v>
                </c:pt>
                <c:pt idx="61">
                  <c:v>0.92598608158243068</c:v>
                </c:pt>
                <c:pt idx="62">
                  <c:v>0.92247015818869227</c:v>
                </c:pt>
                <c:pt idx="63">
                  <c:v>0.92014062406463393</c:v>
                </c:pt>
                <c:pt idx="64">
                  <c:v>0.91859940231989246</c:v>
                </c:pt>
                <c:pt idx="65">
                  <c:v>0.91756835544792836</c:v>
                </c:pt>
                <c:pt idx="66">
                  <c:v>0.91618490752956017</c:v>
                </c:pt>
                <c:pt idx="67">
                  <c:v>0.91436587227010557</c:v>
                </c:pt>
                <c:pt idx="68">
                  <c:v>0.91235848735527902</c:v>
                </c:pt>
                <c:pt idx="69">
                  <c:v>0.9098036866995296</c:v>
                </c:pt>
                <c:pt idx="70">
                  <c:v>0.90693183306201242</c:v>
                </c:pt>
                <c:pt idx="71">
                  <c:v>0.9040187840524726</c:v>
                </c:pt>
                <c:pt idx="72">
                  <c:v>0.90121507554818359</c:v>
                </c:pt>
                <c:pt idx="73">
                  <c:v>0.89760307211153056</c:v>
                </c:pt>
                <c:pt idx="74">
                  <c:v>0.89409688343074367</c:v>
                </c:pt>
                <c:pt idx="75">
                  <c:v>0.88889405100952823</c:v>
                </c:pt>
                <c:pt idx="76">
                  <c:v>0.88387543679031755</c:v>
                </c:pt>
                <c:pt idx="77">
                  <c:v>0.87618725759492766</c:v>
                </c:pt>
                <c:pt idx="78">
                  <c:v>0.86754791694493849</c:v>
                </c:pt>
                <c:pt idx="79">
                  <c:v>0.86942101825220564</c:v>
                </c:pt>
                <c:pt idx="80">
                  <c:v>0.87001705206408231</c:v>
                </c:pt>
                <c:pt idx="81">
                  <c:v>0.86931435310936589</c:v>
                </c:pt>
                <c:pt idx="82">
                  <c:v>0.86763141548559841</c:v>
                </c:pt>
                <c:pt idx="83">
                  <c:v>0.86541516639745031</c:v>
                </c:pt>
                <c:pt idx="84">
                  <c:v>0.86337512569335884</c:v>
                </c:pt>
                <c:pt idx="85">
                  <c:v>0.86089473666183058</c:v>
                </c:pt>
                <c:pt idx="86">
                  <c:v>0.8576215851205381</c:v>
                </c:pt>
                <c:pt idx="87">
                  <c:v>0.85277189556962962</c:v>
                </c:pt>
                <c:pt idx="88">
                  <c:v>0.84842113308854694</c:v>
                </c:pt>
                <c:pt idx="89">
                  <c:v>0.84178128905393268</c:v>
                </c:pt>
                <c:pt idx="90">
                  <c:v>0.83309271082955361</c:v>
                </c:pt>
                <c:pt idx="91">
                  <c:v>0.82096241144451865</c:v>
                </c:pt>
                <c:pt idx="92">
                  <c:v>0.7950703077175566</c:v>
                </c:pt>
                <c:pt idx="93">
                  <c:v>0.7491563603339102</c:v>
                </c:pt>
                <c:pt idx="94">
                  <c:v>0.71832538965341175</c:v>
                </c:pt>
                <c:pt idx="95">
                  <c:v>0.7336172890877759</c:v>
                </c:pt>
                <c:pt idx="96">
                  <c:v>0.74761256414527466</c:v>
                </c:pt>
                <c:pt idx="97">
                  <c:v>0.76018792801455171</c:v>
                </c:pt>
                <c:pt idx="98">
                  <c:v>0.76868073906655332</c:v>
                </c:pt>
                <c:pt idx="99">
                  <c:v>0.72933562571708099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89C5-4499-A995-7700EC085ABF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0.99936315895926731</c:v>
                </c:pt>
                <c:pt idx="1">
                  <c:v>1</c:v>
                </c:pt>
                <c:pt idx="2">
                  <c:v>0.99934258071636872</c:v>
                </c:pt>
                <c:pt idx="3">
                  <c:v>0.99912692136328862</c:v>
                </c:pt>
                <c:pt idx="4">
                  <c:v>0.99517222790321225</c:v>
                </c:pt>
                <c:pt idx="5">
                  <c:v>0.99461591248680692</c:v>
                </c:pt>
                <c:pt idx="6">
                  <c:v>0.99277228172162313</c:v>
                </c:pt>
                <c:pt idx="7">
                  <c:v>0.99137727696186773</c:v>
                </c:pt>
                <c:pt idx="8">
                  <c:v>0.98649957189697424</c:v>
                </c:pt>
                <c:pt idx="9">
                  <c:v>0.98586796996681547</c:v>
                </c:pt>
                <c:pt idx="10">
                  <c:v>0.98320995507193565</c:v>
                </c:pt>
                <c:pt idx="11">
                  <c:v>0.98380371346793327</c:v>
                </c:pt>
                <c:pt idx="12">
                  <c:v>0.978848123151279</c:v>
                </c:pt>
                <c:pt idx="13">
                  <c:v>0.98004885412411957</c:v>
                </c:pt>
                <c:pt idx="14">
                  <c:v>0.9825920263716974</c:v>
                </c:pt>
                <c:pt idx="15">
                  <c:v>0.98138525198088455</c:v>
                </c:pt>
                <c:pt idx="16">
                  <c:v>0.97778068504286564</c:v>
                </c:pt>
                <c:pt idx="17">
                  <c:v>0.97559999940983455</c:v>
                </c:pt>
                <c:pt idx="18">
                  <c:v>0.97392347059087359</c:v>
                </c:pt>
                <c:pt idx="19">
                  <c:v>0.97467757698788793</c:v>
                </c:pt>
                <c:pt idx="20">
                  <c:v>0.9698100088827375</c:v>
                </c:pt>
                <c:pt idx="21">
                  <c:v>0.97095503791871862</c:v>
                </c:pt>
                <c:pt idx="22">
                  <c:v>0.97049020665172125</c:v>
                </c:pt>
                <c:pt idx="23">
                  <c:v>0.97061542040752313</c:v>
                </c:pt>
                <c:pt idx="24">
                  <c:v>0.96789062582039942</c:v>
                </c:pt>
                <c:pt idx="25">
                  <c:v>0.96343540482941958</c:v>
                </c:pt>
                <c:pt idx="26">
                  <c:v>0.96264141091251176</c:v>
                </c:pt>
                <c:pt idx="27">
                  <c:v>0.96067543268435984</c:v>
                </c:pt>
                <c:pt idx="28">
                  <c:v>0.95850845945386243</c:v>
                </c:pt>
                <c:pt idx="29">
                  <c:v>0.95903701905874372</c:v>
                </c:pt>
                <c:pt idx="30">
                  <c:v>0.95808934744912255</c:v>
                </c:pt>
                <c:pt idx="31">
                  <c:v>0.95455288404408534</c:v>
                </c:pt>
                <c:pt idx="32">
                  <c:v>0.95009879352599513</c:v>
                </c:pt>
                <c:pt idx="33">
                  <c:v>0.94913381257029528</c:v>
                </c:pt>
                <c:pt idx="34">
                  <c:v>0.94708498374324224</c:v>
                </c:pt>
                <c:pt idx="35">
                  <c:v>0.94523915197087349</c:v>
                </c:pt>
                <c:pt idx="36">
                  <c:v>0.94506476873342482</c:v>
                </c:pt>
                <c:pt idx="37">
                  <c:v>0.94386125312180991</c:v>
                </c:pt>
                <c:pt idx="38">
                  <c:v>0.94665415003408981</c:v>
                </c:pt>
                <c:pt idx="39">
                  <c:v>0.94707250074222049</c:v>
                </c:pt>
                <c:pt idx="40">
                  <c:v>0.94653992323880265</c:v>
                </c:pt>
                <c:pt idx="41">
                  <c:v>0.94388922213949888</c:v>
                </c:pt>
                <c:pt idx="42">
                  <c:v>0.94111233535604999</c:v>
                </c:pt>
                <c:pt idx="43">
                  <c:v>0.93894779384454186</c:v>
                </c:pt>
                <c:pt idx="44">
                  <c:v>0.93754351424608073</c:v>
                </c:pt>
                <c:pt idx="45">
                  <c:v>0.93928746444831623</c:v>
                </c:pt>
                <c:pt idx="46">
                  <c:v>0.93909420630987983</c:v>
                </c:pt>
                <c:pt idx="47">
                  <c:v>0.93369254921965805</c:v>
                </c:pt>
                <c:pt idx="48">
                  <c:v>0.93100384691248605</c:v>
                </c:pt>
                <c:pt idx="49">
                  <c:v>0.93234321209453963</c:v>
                </c:pt>
                <c:pt idx="50">
                  <c:v>0.93085329142857887</c:v>
                </c:pt>
                <c:pt idx="51">
                  <c:v>0.92438502398995548</c:v>
                </c:pt>
                <c:pt idx="52">
                  <c:v>0.93081581423853832</c:v>
                </c:pt>
                <c:pt idx="53">
                  <c:v>0.93136457780192561</c:v>
                </c:pt>
                <c:pt idx="54">
                  <c:v>0.93158432319848594</c:v>
                </c:pt>
                <c:pt idx="55">
                  <c:v>0.92581111678625916</c:v>
                </c:pt>
                <c:pt idx="56">
                  <c:v>0.9244740591495948</c:v>
                </c:pt>
                <c:pt idx="57">
                  <c:v>0.91805792464899161</c:v>
                </c:pt>
                <c:pt idx="58">
                  <c:v>0.91473107572096757</c:v>
                </c:pt>
                <c:pt idx="59">
                  <c:v>0.91054777501893036</c:v>
                </c:pt>
                <c:pt idx="60">
                  <c:v>0.91366913509612036</c:v>
                </c:pt>
                <c:pt idx="61">
                  <c:v>0.91702548289484209</c:v>
                </c:pt>
                <c:pt idx="62">
                  <c:v>0.91030977023119086</c:v>
                </c:pt>
                <c:pt idx="63">
                  <c:v>0.91123066158000243</c:v>
                </c:pt>
                <c:pt idx="64">
                  <c:v>0.90288231000081653</c:v>
                </c:pt>
                <c:pt idx="65">
                  <c:v>0.90149606591757037</c:v>
                </c:pt>
                <c:pt idx="66">
                  <c:v>0.90203502461015816</c:v>
                </c:pt>
                <c:pt idx="67">
                  <c:v>0.90305574728545968</c:v>
                </c:pt>
                <c:pt idx="68">
                  <c:v>0.90453758605371792</c:v>
                </c:pt>
                <c:pt idx="69">
                  <c:v>0.90379504630844965</c:v>
                </c:pt>
                <c:pt idx="70">
                  <c:v>0.90201751242796824</c:v>
                </c:pt>
                <c:pt idx="71">
                  <c:v>0.8874693041348638</c:v>
                </c:pt>
                <c:pt idx="72">
                  <c:v>0.86029940982553044</c:v>
                </c:pt>
                <c:pt idx="73">
                  <c:v>0.84020652417403996</c:v>
                </c:pt>
                <c:pt idx="74">
                  <c:v>0.84587862648829448</c:v>
                </c:pt>
                <c:pt idx="75">
                  <c:v>0.85486685637284099</c:v>
                </c:pt>
                <c:pt idx="76">
                  <c:v>0.87787302952083635</c:v>
                </c:pt>
                <c:pt idx="77">
                  <c:v>0.89823344237454372</c:v>
                </c:pt>
                <c:pt idx="78">
                  <c:v>0.88689006348489419</c:v>
                </c:pt>
                <c:pt idx="79">
                  <c:v>0.88365606510896544</c:v>
                </c:pt>
                <c:pt idx="80">
                  <c:v>0.87354110218602365</c:v>
                </c:pt>
                <c:pt idx="81">
                  <c:v>0.88792839272275381</c:v>
                </c:pt>
                <c:pt idx="82">
                  <c:v>0.88622978911237371</c:v>
                </c:pt>
                <c:pt idx="83">
                  <c:v>0.89125704567247532</c:v>
                </c:pt>
                <c:pt idx="84">
                  <c:v>0.90079851387325383</c:v>
                </c:pt>
                <c:pt idx="85">
                  <c:v>0.8942569958757951</c:v>
                </c:pt>
                <c:pt idx="86">
                  <c:v>0.86415209691421735</c:v>
                </c:pt>
                <c:pt idx="87">
                  <c:v>0.8123395865794546</c:v>
                </c:pt>
                <c:pt idx="88">
                  <c:v>0.76198876577897356</c:v>
                </c:pt>
                <c:pt idx="89">
                  <c:v>0.73343001183746759</c:v>
                </c:pt>
                <c:pt idx="90">
                  <c:v>0.71979115645102398</c:v>
                </c:pt>
                <c:pt idx="91">
                  <c:v>0.71258139919015828</c:v>
                </c:pt>
                <c:pt idx="92">
                  <c:v>0.84209853173893656</c:v>
                </c:pt>
                <c:pt idx="93">
                  <c:v>0.83064785124195306</c:v>
                </c:pt>
                <c:pt idx="94">
                  <c:v>0.76497538732703818</c:v>
                </c:pt>
                <c:pt idx="95">
                  <c:v>0.75454979220464091</c:v>
                </c:pt>
                <c:pt idx="96">
                  <c:v>0.75912639115115432</c:v>
                </c:pt>
                <c:pt idx="97">
                  <c:v>0.74520679660685885</c:v>
                </c:pt>
                <c:pt idx="98">
                  <c:v>0.68330952778003351</c:v>
                </c:pt>
                <c:pt idx="99">
                  <c:v>0.60861580430166295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89C5-4499-A995-7700EC085ABF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0.99998462110302477</c:v>
                </c:pt>
                <c:pt idx="1">
                  <c:v>0.99999449049085831</c:v>
                </c:pt>
                <c:pt idx="2">
                  <c:v>1</c:v>
                </c:pt>
                <c:pt idx="3">
                  <c:v>0.99980662008554833</c:v>
                </c:pt>
                <c:pt idx="4">
                  <c:v>0.99959902370773679</c:v>
                </c:pt>
                <c:pt idx="5">
                  <c:v>0.99952384890073298</c:v>
                </c:pt>
                <c:pt idx="6">
                  <c:v>0.99938503909981358</c:v>
                </c:pt>
                <c:pt idx="7">
                  <c:v>0.99905917899481644</c:v>
                </c:pt>
                <c:pt idx="8">
                  <c:v>0.99846364346689409</c:v>
                </c:pt>
                <c:pt idx="9">
                  <c:v>0.99842266679371872</c:v>
                </c:pt>
                <c:pt idx="10">
                  <c:v>0.99796156945911241</c:v>
                </c:pt>
                <c:pt idx="11">
                  <c:v>0.99752236348593382</c:v>
                </c:pt>
                <c:pt idx="12">
                  <c:v>0.99746906785766065</c:v>
                </c:pt>
                <c:pt idx="13">
                  <c:v>0.99660874612133232</c:v>
                </c:pt>
                <c:pt idx="14">
                  <c:v>0.99621577045206133</c:v>
                </c:pt>
                <c:pt idx="15">
                  <c:v>0.99548920429385135</c:v>
                </c:pt>
                <c:pt idx="16">
                  <c:v>0.99471806178847144</c:v>
                </c:pt>
                <c:pt idx="17">
                  <c:v>0.99411520487947158</c:v>
                </c:pt>
                <c:pt idx="18">
                  <c:v>0.99346031559567649</c:v>
                </c:pt>
                <c:pt idx="19">
                  <c:v>0.9929668652273399</c:v>
                </c:pt>
                <c:pt idx="20">
                  <c:v>0.99220816609555551</c:v>
                </c:pt>
                <c:pt idx="21">
                  <c:v>0.99157980494689812</c:v>
                </c:pt>
                <c:pt idx="22">
                  <c:v>0.9907215388716607</c:v>
                </c:pt>
                <c:pt idx="23">
                  <c:v>0.98986688723945304</c:v>
                </c:pt>
                <c:pt idx="24">
                  <c:v>0.98849881879192114</c:v>
                </c:pt>
                <c:pt idx="25">
                  <c:v>0.98813661204615777</c:v>
                </c:pt>
                <c:pt idx="26">
                  <c:v>0.98748954666942845</c:v>
                </c:pt>
                <c:pt idx="27">
                  <c:v>0.98598220773879863</c:v>
                </c:pt>
                <c:pt idx="28">
                  <c:v>0.98466439276294737</c:v>
                </c:pt>
                <c:pt idx="29">
                  <c:v>0.98355541470741237</c:v>
                </c:pt>
                <c:pt idx="30">
                  <c:v>0.98207679691984129</c:v>
                </c:pt>
                <c:pt idx="31">
                  <c:v>0.98067406563064985</c:v>
                </c:pt>
                <c:pt idx="32">
                  <c:v>0.97931841495195338</c:v>
                </c:pt>
                <c:pt idx="33">
                  <c:v>0.97888531422607683</c:v>
                </c:pt>
                <c:pt idx="34">
                  <c:v>0.9781169058439424</c:v>
                </c:pt>
                <c:pt idx="35">
                  <c:v>0.97655607468815819</c:v>
                </c:pt>
                <c:pt idx="36">
                  <c:v>0.97498302870875542</c:v>
                </c:pt>
                <c:pt idx="37">
                  <c:v>0.97374083792902144</c:v>
                </c:pt>
                <c:pt idx="38">
                  <c:v>0.97216054912868666</c:v>
                </c:pt>
                <c:pt idx="39">
                  <c:v>0.97126515242236977</c:v>
                </c:pt>
                <c:pt idx="40">
                  <c:v>0.97000593437610039</c:v>
                </c:pt>
                <c:pt idx="41">
                  <c:v>0.96807680637806759</c:v>
                </c:pt>
                <c:pt idx="42">
                  <c:v>0.96613014068419856</c:v>
                </c:pt>
                <c:pt idx="43">
                  <c:v>0.96495570744901071</c:v>
                </c:pt>
                <c:pt idx="44">
                  <c:v>0.96253186330743823</c:v>
                </c:pt>
                <c:pt idx="45">
                  <c:v>0.96005974017746976</c:v>
                </c:pt>
                <c:pt idx="46">
                  <c:v>0.95715629774701105</c:v>
                </c:pt>
                <c:pt idx="47">
                  <c:v>0.95579397159344159</c:v>
                </c:pt>
                <c:pt idx="48">
                  <c:v>0.95497175222507302</c:v>
                </c:pt>
                <c:pt idx="49">
                  <c:v>0.95344731627133972</c:v>
                </c:pt>
                <c:pt idx="50">
                  <c:v>0.951762478879426</c:v>
                </c:pt>
                <c:pt idx="51">
                  <c:v>0.95041440300783864</c:v>
                </c:pt>
                <c:pt idx="52">
                  <c:v>0.94857807171413144</c:v>
                </c:pt>
                <c:pt idx="53">
                  <c:v>0.94670007076495855</c:v>
                </c:pt>
                <c:pt idx="54">
                  <c:v>0.94516423902694746</c:v>
                </c:pt>
                <c:pt idx="55">
                  <c:v>0.94241394229261621</c:v>
                </c:pt>
                <c:pt idx="56">
                  <c:v>0.94030974373274279</c:v>
                </c:pt>
                <c:pt idx="57">
                  <c:v>0.93833009672386591</c:v>
                </c:pt>
                <c:pt idx="58">
                  <c:v>0.93576359373355023</c:v>
                </c:pt>
                <c:pt idx="59">
                  <c:v>0.93245940333733213</c:v>
                </c:pt>
                <c:pt idx="60">
                  <c:v>0.93013835673431355</c:v>
                </c:pt>
                <c:pt idx="61">
                  <c:v>0.92598608158243068</c:v>
                </c:pt>
                <c:pt idx="62">
                  <c:v>0.92247015818869227</c:v>
                </c:pt>
                <c:pt idx="63">
                  <c:v>0.92014062406463393</c:v>
                </c:pt>
                <c:pt idx="64">
                  <c:v>0.91859940231989246</c:v>
                </c:pt>
                <c:pt idx="65">
                  <c:v>0.91756835544792836</c:v>
                </c:pt>
                <c:pt idx="66">
                  <c:v>0.91618490752956017</c:v>
                </c:pt>
                <c:pt idx="67">
                  <c:v>0.91436587227010557</c:v>
                </c:pt>
                <c:pt idx="68">
                  <c:v>0.91235848735527902</c:v>
                </c:pt>
                <c:pt idx="69">
                  <c:v>0.9098036866995296</c:v>
                </c:pt>
                <c:pt idx="70">
                  <c:v>0.90693183306201242</c:v>
                </c:pt>
                <c:pt idx="71">
                  <c:v>0.9040187840524726</c:v>
                </c:pt>
                <c:pt idx="72">
                  <c:v>0.90121507554818359</c:v>
                </c:pt>
                <c:pt idx="73">
                  <c:v>0.89760307211153056</c:v>
                </c:pt>
                <c:pt idx="74">
                  <c:v>0.89409688343074367</c:v>
                </c:pt>
                <c:pt idx="75">
                  <c:v>0.88889405100952823</c:v>
                </c:pt>
                <c:pt idx="76">
                  <c:v>0.88387543679031755</c:v>
                </c:pt>
                <c:pt idx="77">
                  <c:v>0.87618725759492766</c:v>
                </c:pt>
                <c:pt idx="78">
                  <c:v>0.86754791694493849</c:v>
                </c:pt>
                <c:pt idx="79">
                  <c:v>0.86942101825220564</c:v>
                </c:pt>
                <c:pt idx="80">
                  <c:v>0.87001705206408231</c:v>
                </c:pt>
                <c:pt idx="81">
                  <c:v>0.86931435310936589</c:v>
                </c:pt>
                <c:pt idx="82">
                  <c:v>0.86763141548559841</c:v>
                </c:pt>
                <c:pt idx="83">
                  <c:v>0.86541516639745031</c:v>
                </c:pt>
                <c:pt idx="84">
                  <c:v>0.86337512569335884</c:v>
                </c:pt>
                <c:pt idx="85">
                  <c:v>0.86089473666183058</c:v>
                </c:pt>
                <c:pt idx="86">
                  <c:v>0.8576215851205381</c:v>
                </c:pt>
                <c:pt idx="87">
                  <c:v>0.85277189556962962</c:v>
                </c:pt>
                <c:pt idx="88">
                  <c:v>0.84842113308854694</c:v>
                </c:pt>
                <c:pt idx="89">
                  <c:v>0.84178128905393268</c:v>
                </c:pt>
                <c:pt idx="90">
                  <c:v>0.83309271082955361</c:v>
                </c:pt>
                <c:pt idx="91">
                  <c:v>0.82096241144451865</c:v>
                </c:pt>
                <c:pt idx="92">
                  <c:v>0.79507030771755904</c:v>
                </c:pt>
                <c:pt idx="93">
                  <c:v>0.7491563603339102</c:v>
                </c:pt>
                <c:pt idx="94">
                  <c:v>0.71832538965341175</c:v>
                </c:pt>
                <c:pt idx="95">
                  <c:v>0.73361728908777835</c:v>
                </c:pt>
                <c:pt idx="96">
                  <c:v>0.74761256414527466</c:v>
                </c:pt>
                <c:pt idx="97">
                  <c:v>0.76018792801455171</c:v>
                </c:pt>
                <c:pt idx="98">
                  <c:v>0.76868073906655332</c:v>
                </c:pt>
                <c:pt idx="99">
                  <c:v>0.72933562571708099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89C5-4499-A995-7700EC085ABF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0.99626268851397959</c:v>
                </c:pt>
                <c:pt idx="1">
                  <c:v>0.99892451056458198</c:v>
                </c:pt>
                <c:pt idx="2">
                  <c:v>0.99962338834984099</c:v>
                </c:pt>
                <c:pt idx="3">
                  <c:v>0.99819995735658262</c:v>
                </c:pt>
                <c:pt idx="4">
                  <c:v>0.99990328444153731</c:v>
                </c:pt>
                <c:pt idx="5">
                  <c:v>1</c:v>
                </c:pt>
                <c:pt idx="6">
                  <c:v>0.9933985077542834</c:v>
                </c:pt>
                <c:pt idx="7">
                  <c:v>0.99210941985874246</c:v>
                </c:pt>
                <c:pt idx="8">
                  <c:v>0.98817965769771277</c:v>
                </c:pt>
                <c:pt idx="9">
                  <c:v>0.9840618816901876</c:v>
                </c:pt>
                <c:pt idx="10">
                  <c:v>0.98025376417636956</c:v>
                </c:pt>
                <c:pt idx="11">
                  <c:v>0.97887480261279292</c:v>
                </c:pt>
                <c:pt idx="12">
                  <c:v>0.97923890622339793</c:v>
                </c:pt>
                <c:pt idx="13">
                  <c:v>0.98263102429155602</c:v>
                </c:pt>
                <c:pt idx="14">
                  <c:v>0.9878558448967375</c:v>
                </c:pt>
                <c:pt idx="15">
                  <c:v>0.98788629012856199</c:v>
                </c:pt>
                <c:pt idx="16">
                  <c:v>0.98383989024307739</c:v>
                </c:pt>
                <c:pt idx="17">
                  <c:v>0.9824907939220735</c:v>
                </c:pt>
                <c:pt idx="18">
                  <c:v>0.98565846838494786</c:v>
                </c:pt>
                <c:pt idx="19">
                  <c:v>0.98612124925341249</c:v>
                </c:pt>
                <c:pt idx="20">
                  <c:v>0.9796562520491755</c:v>
                </c:pt>
                <c:pt idx="21">
                  <c:v>0.98655167037130964</c:v>
                </c:pt>
                <c:pt idx="22">
                  <c:v>0.97480074495535995</c:v>
                </c:pt>
                <c:pt idx="23">
                  <c:v>0.97957406179107298</c:v>
                </c:pt>
                <c:pt idx="24">
                  <c:v>0.97102526124644084</c:v>
                </c:pt>
                <c:pt idx="25">
                  <c:v>0.97421797085853112</c:v>
                </c:pt>
                <c:pt idx="26">
                  <c:v>0.97035474830829482</c:v>
                </c:pt>
                <c:pt idx="27">
                  <c:v>0.97372107208760861</c:v>
                </c:pt>
                <c:pt idx="28">
                  <c:v>0.97509222015245733</c:v>
                </c:pt>
                <c:pt idx="29">
                  <c:v>0.97667402798772751</c:v>
                </c:pt>
                <c:pt idx="30">
                  <c:v>0.97426189040371014</c:v>
                </c:pt>
                <c:pt idx="31">
                  <c:v>0.97086511618772608</c:v>
                </c:pt>
                <c:pt idx="32">
                  <c:v>0.97214809668229074</c:v>
                </c:pt>
                <c:pt idx="33">
                  <c:v>0.97129193488492027</c:v>
                </c:pt>
                <c:pt idx="34">
                  <c:v>0.97204723932147041</c:v>
                </c:pt>
                <c:pt idx="35">
                  <c:v>0.97489986859661637</c:v>
                </c:pt>
                <c:pt idx="36">
                  <c:v>0.97861941394150576</c:v>
                </c:pt>
                <c:pt idx="37">
                  <c:v>0.97525837765104906</c:v>
                </c:pt>
                <c:pt idx="38">
                  <c:v>0.97965707166481364</c:v>
                </c:pt>
                <c:pt idx="39">
                  <c:v>0.9755509105493102</c:v>
                </c:pt>
                <c:pt idx="40">
                  <c:v>0.97576947516917978</c:v>
                </c:pt>
                <c:pt idx="41">
                  <c:v>0.97226279768279811</c:v>
                </c:pt>
                <c:pt idx="42">
                  <c:v>0.96768485052032949</c:v>
                </c:pt>
                <c:pt idx="43">
                  <c:v>0.96575828327917723</c:v>
                </c:pt>
                <c:pt idx="44">
                  <c:v>0.96140205073775709</c:v>
                </c:pt>
                <c:pt idx="45">
                  <c:v>0.96432842064667468</c:v>
                </c:pt>
                <c:pt idx="46">
                  <c:v>0.96267517158473637</c:v>
                </c:pt>
                <c:pt idx="47">
                  <c:v>0.95800084017115683</c:v>
                </c:pt>
                <c:pt idx="48">
                  <c:v>0.95569125439387426</c:v>
                </c:pt>
                <c:pt idx="49">
                  <c:v>0.95471541956094241</c:v>
                </c:pt>
                <c:pt idx="50">
                  <c:v>0.95182719816081118</c:v>
                </c:pt>
                <c:pt idx="51">
                  <c:v>0.94418951182209498</c:v>
                </c:pt>
                <c:pt idx="52">
                  <c:v>0.95076011086504042</c:v>
                </c:pt>
                <c:pt idx="53">
                  <c:v>0.94931249737513002</c:v>
                </c:pt>
                <c:pt idx="54">
                  <c:v>0.94795024690395679</c:v>
                </c:pt>
                <c:pt idx="55">
                  <c:v>0.94206979598404983</c:v>
                </c:pt>
                <c:pt idx="56">
                  <c:v>0.94217737353454445</c:v>
                </c:pt>
                <c:pt idx="57">
                  <c:v>0.9346475774058175</c:v>
                </c:pt>
                <c:pt idx="58">
                  <c:v>0.92773915261523621</c:v>
                </c:pt>
                <c:pt idx="59">
                  <c:v>0.92050022696828593</c:v>
                </c:pt>
                <c:pt idx="60">
                  <c:v>0.920412863039901</c:v>
                </c:pt>
                <c:pt idx="61">
                  <c:v>0.92694652606228267</c:v>
                </c:pt>
                <c:pt idx="62">
                  <c:v>0.92624646335856509</c:v>
                </c:pt>
                <c:pt idx="63">
                  <c:v>0.92942532635378516</c:v>
                </c:pt>
                <c:pt idx="64">
                  <c:v>0.92581991417887843</c:v>
                </c:pt>
                <c:pt idx="65">
                  <c:v>0.92095385504762162</c:v>
                </c:pt>
                <c:pt idx="66">
                  <c:v>0.92224577946037034</c:v>
                </c:pt>
                <c:pt idx="67">
                  <c:v>0.92083489774413663</c:v>
                </c:pt>
                <c:pt idx="68">
                  <c:v>0.92842511548257656</c:v>
                </c:pt>
                <c:pt idx="69">
                  <c:v>0.94283388680488234</c:v>
                </c:pt>
                <c:pt idx="70">
                  <c:v>0.95650069785380465</c:v>
                </c:pt>
                <c:pt idx="71">
                  <c:v>0.94169035392352662</c:v>
                </c:pt>
                <c:pt idx="72">
                  <c:v>0.90578371844880123</c:v>
                </c:pt>
                <c:pt idx="73">
                  <c:v>0.87767215306579349</c:v>
                </c:pt>
                <c:pt idx="74">
                  <c:v>0.87296517240274329</c:v>
                </c:pt>
                <c:pt idx="75">
                  <c:v>0.8648134205981689</c:v>
                </c:pt>
                <c:pt idx="76">
                  <c:v>0.87035788421216598</c:v>
                </c:pt>
                <c:pt idx="77">
                  <c:v>0.87658670742724798</c:v>
                </c:pt>
                <c:pt idx="78">
                  <c:v>0.89191708220072163</c:v>
                </c:pt>
                <c:pt idx="79">
                  <c:v>0.91406292875331507</c:v>
                </c:pt>
                <c:pt idx="80">
                  <c:v>0.9189507271464189</c:v>
                </c:pt>
                <c:pt idx="81">
                  <c:v>0.93025103912016582</c:v>
                </c:pt>
                <c:pt idx="82">
                  <c:v>0.92459214373817467</c:v>
                </c:pt>
                <c:pt idx="83">
                  <c:v>0.92211869786607348</c:v>
                </c:pt>
                <c:pt idx="84">
                  <c:v>0.92209701179356096</c:v>
                </c:pt>
                <c:pt idx="85">
                  <c:v>0.91393241233277489</c:v>
                </c:pt>
                <c:pt idx="86">
                  <c:v>0.88178890703043611</c:v>
                </c:pt>
                <c:pt idx="87">
                  <c:v>0.8135733187248525</c:v>
                </c:pt>
                <c:pt idx="88">
                  <c:v>0.75018944014917277</c:v>
                </c:pt>
                <c:pt idx="89">
                  <c:v>0.70115670949644315</c:v>
                </c:pt>
                <c:pt idx="90">
                  <c:v>0.66073519621755228</c:v>
                </c:pt>
                <c:pt idx="91">
                  <c:v>0.61592728697390731</c:v>
                </c:pt>
                <c:pt idx="92">
                  <c:v>0.81689056598084253</c:v>
                </c:pt>
                <c:pt idx="93">
                  <c:v>0.87125084082875359</c:v>
                </c:pt>
                <c:pt idx="94">
                  <c:v>0.78112203351844778</c:v>
                </c:pt>
                <c:pt idx="95">
                  <c:v>0.81145854913146975</c:v>
                </c:pt>
                <c:pt idx="96">
                  <c:v>0.7897015544106033</c:v>
                </c:pt>
                <c:pt idx="97">
                  <c:v>0.76089786999452014</c:v>
                </c:pt>
                <c:pt idx="98">
                  <c:v>0.6770093921306658</c:v>
                </c:pt>
                <c:pt idx="99">
                  <c:v>0.6570374662043823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89C5-4499-A995-7700EC085AB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0.98922623900809437</c:v>
                </c:pt>
                <c:pt idx="2">
                  <c:v>0.97932062605495407</c:v>
                </c:pt>
                <c:pt idx="3">
                  <c:v>0.97118999757705315</c:v>
                </c:pt>
                <c:pt idx="4">
                  <c:v>0.95713843304401292</c:v>
                </c:pt>
                <c:pt idx="5">
                  <c:v>0.94733512989251645</c:v>
                </c:pt>
                <c:pt idx="6">
                  <c:v>0.93844422429539409</c:v>
                </c:pt>
                <c:pt idx="7">
                  <c:v>0.92792134349983002</c:v>
                </c:pt>
                <c:pt idx="8">
                  <c:v>0.91834141964655547</c:v>
                </c:pt>
                <c:pt idx="9">
                  <c:v>0.91015975702966045</c:v>
                </c:pt>
                <c:pt idx="10">
                  <c:v>0.90009760468740607</c:v>
                </c:pt>
                <c:pt idx="11">
                  <c:v>0.88778979071423358</c:v>
                </c:pt>
                <c:pt idx="12">
                  <c:v>0.87870110339627161</c:v>
                </c:pt>
                <c:pt idx="13">
                  <c:v>0.87181523026940477</c:v>
                </c:pt>
                <c:pt idx="14">
                  <c:v>0.8592961645819821</c:v>
                </c:pt>
                <c:pt idx="15">
                  <c:v>0.85179500460686475</c:v>
                </c:pt>
                <c:pt idx="16">
                  <c:v>0.83764592939962035</c:v>
                </c:pt>
                <c:pt idx="17">
                  <c:v>0.8298136928465254</c:v>
                </c:pt>
                <c:pt idx="18">
                  <c:v>0.82229998600332299</c:v>
                </c:pt>
                <c:pt idx="19">
                  <c:v>0.81318369717620376</c:v>
                </c:pt>
                <c:pt idx="20">
                  <c:v>0.79572345048184112</c:v>
                </c:pt>
                <c:pt idx="21">
                  <c:v>0.78727328637422234</c:v>
                </c:pt>
                <c:pt idx="22">
                  <c:v>0.77928592103496541</c:v>
                </c:pt>
                <c:pt idx="23">
                  <c:v>0.77116950939211448</c:v>
                </c:pt>
                <c:pt idx="24">
                  <c:v>0.75984409453187962</c:v>
                </c:pt>
                <c:pt idx="25">
                  <c:v>0.75144098378179525</c:v>
                </c:pt>
                <c:pt idx="26">
                  <c:v>0.73837112496966695</c:v>
                </c:pt>
                <c:pt idx="27">
                  <c:v>0.72927785496661823</c:v>
                </c:pt>
                <c:pt idx="28">
                  <c:v>0.72044194175726928</c:v>
                </c:pt>
                <c:pt idx="29">
                  <c:v>0.71070493546775781</c:v>
                </c:pt>
                <c:pt idx="30">
                  <c:v>0.69798448309265482</c:v>
                </c:pt>
                <c:pt idx="31">
                  <c:v>0.69092154590117905</c:v>
                </c:pt>
                <c:pt idx="32">
                  <c:v>0.67690761149207779</c:v>
                </c:pt>
                <c:pt idx="33">
                  <c:v>0.66987562146022506</c:v>
                </c:pt>
                <c:pt idx="34">
                  <c:v>0.65986543983996915</c:v>
                </c:pt>
                <c:pt idx="35">
                  <c:v>0.64702099279288106</c:v>
                </c:pt>
                <c:pt idx="36">
                  <c:v>0.6402920366085274</c:v>
                </c:pt>
                <c:pt idx="37">
                  <c:v>0.63086988031835689</c:v>
                </c:pt>
                <c:pt idx="38">
                  <c:v>0.61813126412576491</c:v>
                </c:pt>
                <c:pt idx="39">
                  <c:v>0.60834065699631146</c:v>
                </c:pt>
                <c:pt idx="40">
                  <c:v>0.60014796189323505</c:v>
                </c:pt>
                <c:pt idx="41">
                  <c:v>0.58961916881771403</c:v>
                </c:pt>
                <c:pt idx="42">
                  <c:v>0.5788459723813989</c:v>
                </c:pt>
                <c:pt idx="43">
                  <c:v>0.5682387767494913</c:v>
                </c:pt>
                <c:pt idx="44">
                  <c:v>0.55783981404814587</c:v>
                </c:pt>
                <c:pt idx="45">
                  <c:v>0.54766048255040622</c:v>
                </c:pt>
                <c:pt idx="46">
                  <c:v>0.54096234252172037</c:v>
                </c:pt>
                <c:pt idx="47">
                  <c:v>0.52923870281490815</c:v>
                </c:pt>
                <c:pt idx="48">
                  <c:v>0.51883567572776079</c:v>
                </c:pt>
                <c:pt idx="49">
                  <c:v>0.50836298697776638</c:v>
                </c:pt>
                <c:pt idx="50">
                  <c:v>0.50148010826785194</c:v>
                </c:pt>
                <c:pt idx="51">
                  <c:v>0.49139754131724395</c:v>
                </c:pt>
                <c:pt idx="52">
                  <c:v>0.48065586378945019</c:v>
                </c:pt>
                <c:pt idx="53">
                  <c:v>0.46935107847933111</c:v>
                </c:pt>
                <c:pt idx="54">
                  <c:v>0.45917362238657683</c:v>
                </c:pt>
                <c:pt idx="55">
                  <c:v>0.44907364472449002</c:v>
                </c:pt>
                <c:pt idx="56">
                  <c:v>0.44211702219702648</c:v>
                </c:pt>
                <c:pt idx="57">
                  <c:v>0.42870568995192965</c:v>
                </c:pt>
                <c:pt idx="58">
                  <c:v>0.41948020951866527</c:v>
                </c:pt>
                <c:pt idx="59">
                  <c:v>0.41123280737824885</c:v>
                </c:pt>
                <c:pt idx="60">
                  <c:v>0.39982382197468741</c:v>
                </c:pt>
                <c:pt idx="61">
                  <c:v>0.38954992843976827</c:v>
                </c:pt>
                <c:pt idx="62">
                  <c:v>0.3807588978285964</c:v>
                </c:pt>
                <c:pt idx="63">
                  <c:v>0.369377861475776</c:v>
                </c:pt>
                <c:pt idx="64">
                  <c:v>0.36069811750982039</c:v>
                </c:pt>
                <c:pt idx="65">
                  <c:v>0.34873290767666343</c:v>
                </c:pt>
                <c:pt idx="66">
                  <c:v>0.3387569415503438</c:v>
                </c:pt>
                <c:pt idx="67">
                  <c:v>0.32956789896211242</c:v>
                </c:pt>
                <c:pt idx="68">
                  <c:v>0.31885609907765106</c:v>
                </c:pt>
                <c:pt idx="69">
                  <c:v>0.31023352530922088</c:v>
                </c:pt>
                <c:pt idx="70">
                  <c:v>0.29890695470827383</c:v>
                </c:pt>
                <c:pt idx="71">
                  <c:v>0.29016504126712839</c:v>
                </c:pt>
                <c:pt idx="72">
                  <c:v>0.27982711042644443</c:v>
                </c:pt>
                <c:pt idx="73">
                  <c:v>0.27008212199448312</c:v>
                </c:pt>
                <c:pt idx="74">
                  <c:v>0.26050143162515693</c:v>
                </c:pt>
                <c:pt idx="75">
                  <c:v>0.24986330631669965</c:v>
                </c:pt>
                <c:pt idx="76">
                  <c:v>0.23961474563589757</c:v>
                </c:pt>
                <c:pt idx="77">
                  <c:v>0.23070211593870379</c:v>
                </c:pt>
                <c:pt idx="78">
                  <c:v>0.21962304951453382</c:v>
                </c:pt>
                <c:pt idx="79">
                  <c:v>0.21010383070278069</c:v>
                </c:pt>
                <c:pt idx="80">
                  <c:v>0.1988161040369654</c:v>
                </c:pt>
                <c:pt idx="81">
                  <c:v>0.18932817537700902</c:v>
                </c:pt>
                <c:pt idx="82">
                  <c:v>0.17991787897018235</c:v>
                </c:pt>
                <c:pt idx="83">
                  <c:v>0.1699793472002549</c:v>
                </c:pt>
                <c:pt idx="84">
                  <c:v>0.15965553391744172</c:v>
                </c:pt>
                <c:pt idx="85">
                  <c:v>0.14959169417278706</c:v>
                </c:pt>
                <c:pt idx="86">
                  <c:v>0.13959077043531598</c:v>
                </c:pt>
                <c:pt idx="87">
                  <c:v>0.12936438960543611</c:v>
                </c:pt>
                <c:pt idx="88">
                  <c:v>0.11949019409229933</c:v>
                </c:pt>
                <c:pt idx="89">
                  <c:v>0.10959451402577804</c:v>
                </c:pt>
                <c:pt idx="90">
                  <c:v>9.9701336992282369E-2</c:v>
                </c:pt>
                <c:pt idx="91">
                  <c:v>8.9508755135217791E-2</c:v>
                </c:pt>
                <c:pt idx="92">
                  <c:v>7.976046052070962E-2</c:v>
                </c:pt>
                <c:pt idx="93">
                  <c:v>6.9861612683274926E-2</c:v>
                </c:pt>
                <c:pt idx="94">
                  <c:v>6.0035366809096526E-2</c:v>
                </c:pt>
                <c:pt idx="95">
                  <c:v>4.988239823766448E-2</c:v>
                </c:pt>
                <c:pt idx="96">
                  <c:v>3.9757753959939149E-2</c:v>
                </c:pt>
                <c:pt idx="97">
                  <c:v>2.9761004461041247E-2</c:v>
                </c:pt>
                <c:pt idx="98">
                  <c:v>1.9903728561283411E-2</c:v>
                </c:pt>
                <c:pt idx="99">
                  <c:v>9.8763042480759979E-3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89C5-4499-A995-7700EC085AB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0.95962309361750997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0.60297527168631515</c:v>
                </c:pt>
                <c:pt idx="92">
                  <c:v>0.60297527168631515</c:v>
                </c:pt>
                <c:pt idx="93">
                  <c:v>0.60297527168631515</c:v>
                </c:pt>
                <c:pt idx="94">
                  <c:v>0.41024926026544684</c:v>
                </c:pt>
                <c:pt idx="95">
                  <c:v>0.41024926026544684</c:v>
                </c:pt>
                <c:pt idx="96">
                  <c:v>0.41024926026544684</c:v>
                </c:pt>
                <c:pt idx="97">
                  <c:v>0.37070205355531505</c:v>
                </c:pt>
                <c:pt idx="98">
                  <c:v>0.37070205355531505</c:v>
                </c:pt>
                <c:pt idx="99">
                  <c:v>0.28167264903565792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89C5-4499-A995-7700EC085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89C5-4499-A995-7700EC085AB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9C5-4499-A995-7700EC085AB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9C5-4499-A995-7700EC085AB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9C5-4499-A995-7700EC085AB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9C5-4499-A995-7700EC085AB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9C5-4499-A995-7700EC085AB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9C5-4499-A995-7700EC085AB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9C5-4499-A995-7700EC085AB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0.98077399797268716</c:v>
                </c:pt>
                <c:pt idx="2">
                  <c:v>0.97723352994593948</c:v>
                </c:pt>
                <c:pt idx="3">
                  <c:v>0.95486368055562598</c:v>
                </c:pt>
                <c:pt idx="4">
                  <c:v>0.94695862722788005</c:v>
                </c:pt>
                <c:pt idx="5">
                  <c:v>0.94943189912914316</c:v>
                </c:pt>
                <c:pt idx="6">
                  <c:v>0.9305504267103657</c:v>
                </c:pt>
                <c:pt idx="7">
                  <c:v>0.92731876095721699</c:v>
                </c:pt>
                <c:pt idx="8">
                  <c:v>0.88987236634796851</c:v>
                </c:pt>
                <c:pt idx="9">
                  <c:v>0.88137983692586697</c:v>
                </c:pt>
                <c:pt idx="10">
                  <c:v>0.89105572938137101</c:v>
                </c:pt>
                <c:pt idx="11">
                  <c:v>0.87291719168340298</c:v>
                </c:pt>
                <c:pt idx="12">
                  <c:v>0.86413514312207373</c:v>
                </c:pt>
                <c:pt idx="13">
                  <c:v>0.8570950118826417</c:v>
                </c:pt>
                <c:pt idx="14">
                  <c:v>0.85122467635559096</c:v>
                </c:pt>
                <c:pt idx="15">
                  <c:v>0.83228293510113349</c:v>
                </c:pt>
                <c:pt idx="16">
                  <c:v>0.83214121641738348</c:v>
                </c:pt>
                <c:pt idx="17">
                  <c:v>0.80827101200519769</c:v>
                </c:pt>
                <c:pt idx="18">
                  <c:v>0.79923468796948571</c:v>
                </c:pt>
                <c:pt idx="19">
                  <c:v>0.80211952388747843</c:v>
                </c:pt>
                <c:pt idx="20">
                  <c:v>0.78309531008672417</c:v>
                </c:pt>
                <c:pt idx="21">
                  <c:v>0.7727295902541359</c:v>
                </c:pt>
                <c:pt idx="22">
                  <c:v>0.77509389873672419</c:v>
                </c:pt>
                <c:pt idx="23">
                  <c:v>0.74936758998331299</c:v>
                </c:pt>
                <c:pt idx="24">
                  <c:v>0.7514287815826044</c:v>
                </c:pt>
                <c:pt idx="25">
                  <c:v>0.72229516134858684</c:v>
                </c:pt>
                <c:pt idx="26">
                  <c:v>0.71815689394578286</c:v>
                </c:pt>
                <c:pt idx="27">
                  <c:v>0.72267861524342536</c:v>
                </c:pt>
                <c:pt idx="28">
                  <c:v>0.70227903990383578</c:v>
                </c:pt>
                <c:pt idx="29">
                  <c:v>0.70100308974719316</c:v>
                </c:pt>
                <c:pt idx="30">
                  <c:v>0.68973681470085635</c:v>
                </c:pt>
                <c:pt idx="31">
                  <c:v>0.67292126115071738</c:v>
                </c:pt>
                <c:pt idx="32">
                  <c:v>0.6514286653363528</c:v>
                </c:pt>
                <c:pt idx="33">
                  <c:v>0.66876190915253986</c:v>
                </c:pt>
                <c:pt idx="34">
                  <c:v>0.64836913514804173</c:v>
                </c:pt>
                <c:pt idx="35">
                  <c:v>0.6298354747678695</c:v>
                </c:pt>
                <c:pt idx="36">
                  <c:v>0.64256833531937463</c:v>
                </c:pt>
                <c:pt idx="37">
                  <c:v>0.61038655563430688</c:v>
                </c:pt>
                <c:pt idx="38">
                  <c:v>0.60409454527652529</c:v>
                </c:pt>
                <c:pt idx="39">
                  <c:v>0.59113821618014251</c:v>
                </c:pt>
                <c:pt idx="40">
                  <c:v>0.59299533253953718</c:v>
                </c:pt>
                <c:pt idx="41">
                  <c:v>0.58244801590556217</c:v>
                </c:pt>
                <c:pt idx="42">
                  <c:v>0.56231644823840532</c:v>
                </c:pt>
                <c:pt idx="43">
                  <c:v>0.54403650685388261</c:v>
                </c:pt>
                <c:pt idx="44">
                  <c:v>0.54425042156165704</c:v>
                </c:pt>
                <c:pt idx="45">
                  <c:v>0.52955800686056842</c:v>
                </c:pt>
                <c:pt idx="46">
                  <c:v>0.52157119958324605</c:v>
                </c:pt>
                <c:pt idx="47">
                  <c:v>0.51382175170655953</c:v>
                </c:pt>
                <c:pt idx="48">
                  <c:v>0.49907720810232392</c:v>
                </c:pt>
                <c:pt idx="49">
                  <c:v>0.4831120169480253</c:v>
                </c:pt>
                <c:pt idx="50">
                  <c:v>0.47345720233456595</c:v>
                </c:pt>
                <c:pt idx="51">
                  <c:v>0.47727951163273713</c:v>
                </c:pt>
                <c:pt idx="52">
                  <c:v>0.45599378929654028</c:v>
                </c:pt>
                <c:pt idx="53">
                  <c:v>0.45378680786741665</c:v>
                </c:pt>
                <c:pt idx="54">
                  <c:v>0.44157484016961163</c:v>
                </c:pt>
                <c:pt idx="55">
                  <c:v>0.43243659994575151</c:v>
                </c:pt>
                <c:pt idx="56">
                  <c:v>0.41280199638457871</c:v>
                </c:pt>
                <c:pt idx="57">
                  <c:v>0.41116720868115136</c:v>
                </c:pt>
                <c:pt idx="58">
                  <c:v>0.39844302069844578</c:v>
                </c:pt>
                <c:pt idx="59">
                  <c:v>0.3984085500797932</c:v>
                </c:pt>
                <c:pt idx="60">
                  <c:v>0.37861443404581513</c:v>
                </c:pt>
                <c:pt idx="61">
                  <c:v>0.37124342249063214</c:v>
                </c:pt>
                <c:pt idx="62">
                  <c:v>0.36678828693128718</c:v>
                </c:pt>
                <c:pt idx="63">
                  <c:v>0.35196581708399616</c:v>
                </c:pt>
                <c:pt idx="64">
                  <c:v>0.33893027943219656</c:v>
                </c:pt>
                <c:pt idx="65">
                  <c:v>0.32898531357044519</c:v>
                </c:pt>
                <c:pt idx="66">
                  <c:v>0.31839237463132747</c:v>
                </c:pt>
                <c:pt idx="67">
                  <c:v>0.31110422289923079</c:v>
                </c:pt>
                <c:pt idx="68">
                  <c:v>0.30021124035153396</c:v>
                </c:pt>
                <c:pt idx="69">
                  <c:v>0.29025143971944872</c:v>
                </c:pt>
                <c:pt idx="70">
                  <c:v>0.28262668096478277</c:v>
                </c:pt>
                <c:pt idx="71">
                  <c:v>0.27047157155848206</c:v>
                </c:pt>
                <c:pt idx="72">
                  <c:v>0.26591322328869138</c:v>
                </c:pt>
                <c:pt idx="73">
                  <c:v>0.25485160734208884</c:v>
                </c:pt>
                <c:pt idx="74">
                  <c:v>0.24137287965627685</c:v>
                </c:pt>
                <c:pt idx="75">
                  <c:v>0.23700501733549259</c:v>
                </c:pt>
                <c:pt idx="76">
                  <c:v>0.22373445991724381</c:v>
                </c:pt>
                <c:pt idx="77">
                  <c:v>0.21486522235581462</c:v>
                </c:pt>
                <c:pt idx="78">
                  <c:v>0.20428056709897113</c:v>
                </c:pt>
                <c:pt idx="79">
                  <c:v>0.19665673960131011</c:v>
                </c:pt>
                <c:pt idx="80">
                  <c:v>0.18794983051486777</c:v>
                </c:pt>
                <c:pt idx="81">
                  <c:v>0.18028982879587616</c:v>
                </c:pt>
                <c:pt idx="82">
                  <c:v>0.17082567539695259</c:v>
                </c:pt>
                <c:pt idx="83">
                  <c:v>0.16057004659459084</c:v>
                </c:pt>
                <c:pt idx="84">
                  <c:v>0.15091991480820152</c:v>
                </c:pt>
                <c:pt idx="85">
                  <c:v>0.14259337020399598</c:v>
                </c:pt>
                <c:pt idx="86">
                  <c:v>0.13443282693042397</c:v>
                </c:pt>
                <c:pt idx="87">
                  <c:v>0.1250424893599536</c:v>
                </c:pt>
                <c:pt idx="88">
                  <c:v>0.11509346628398021</c:v>
                </c:pt>
                <c:pt idx="89">
                  <c:v>0.10558708130719868</c:v>
                </c:pt>
                <c:pt idx="90">
                  <c:v>9.6841898984901045E-2</c:v>
                </c:pt>
                <c:pt idx="91">
                  <c:v>8.6682963788695319E-2</c:v>
                </c:pt>
                <c:pt idx="92">
                  <c:v>7.8403764924614525E-2</c:v>
                </c:pt>
                <c:pt idx="93">
                  <c:v>6.8927029390670372E-2</c:v>
                </c:pt>
                <c:pt idx="94">
                  <c:v>6.0804200933735675E-2</c:v>
                </c:pt>
                <c:pt idx="95">
                  <c:v>5.0276710011517359E-2</c:v>
                </c:pt>
                <c:pt idx="96">
                  <c:v>3.9694432261698637E-2</c:v>
                </c:pt>
                <c:pt idx="97">
                  <c:v>4.4491426067797248E-2</c:v>
                </c:pt>
                <c:pt idx="98">
                  <c:v>3.6215714441864805E-2</c:v>
                </c:pt>
                <c:pt idx="99">
                  <c:v>2.3567065018433971E-2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0.99998462110302477</c:v>
                </c:pt>
                <c:pt idx="1">
                  <c:v>0.99999449049085831</c:v>
                </c:pt>
                <c:pt idx="2">
                  <c:v>1</c:v>
                </c:pt>
                <c:pt idx="3">
                  <c:v>0.99980662008554833</c:v>
                </c:pt>
                <c:pt idx="4">
                  <c:v>0.99959902370773679</c:v>
                </c:pt>
                <c:pt idx="5">
                  <c:v>0.99952384890073298</c:v>
                </c:pt>
                <c:pt idx="6">
                  <c:v>0.99938503909981358</c:v>
                </c:pt>
                <c:pt idx="7">
                  <c:v>0.99905917899481644</c:v>
                </c:pt>
                <c:pt idx="8">
                  <c:v>0.99846364346689409</c:v>
                </c:pt>
                <c:pt idx="9">
                  <c:v>0.99842266679371872</c:v>
                </c:pt>
                <c:pt idx="10">
                  <c:v>0.99796156945911241</c:v>
                </c:pt>
                <c:pt idx="11">
                  <c:v>0.99752236348593382</c:v>
                </c:pt>
                <c:pt idx="12">
                  <c:v>0.99746906785766065</c:v>
                </c:pt>
                <c:pt idx="13">
                  <c:v>0.99660874612133232</c:v>
                </c:pt>
                <c:pt idx="14">
                  <c:v>0.99621577045206133</c:v>
                </c:pt>
                <c:pt idx="15">
                  <c:v>0.99548920429385135</c:v>
                </c:pt>
                <c:pt idx="16">
                  <c:v>0.99471806178847144</c:v>
                </c:pt>
                <c:pt idx="17">
                  <c:v>0.99411520487947158</c:v>
                </c:pt>
                <c:pt idx="18">
                  <c:v>0.99346031559567649</c:v>
                </c:pt>
                <c:pt idx="19">
                  <c:v>0.9929668652273399</c:v>
                </c:pt>
                <c:pt idx="20">
                  <c:v>0.99220816609555551</c:v>
                </c:pt>
                <c:pt idx="21">
                  <c:v>0.99157980494689812</c:v>
                </c:pt>
                <c:pt idx="22">
                  <c:v>0.9907215388716607</c:v>
                </c:pt>
                <c:pt idx="23">
                  <c:v>0.98986688723945304</c:v>
                </c:pt>
                <c:pt idx="24">
                  <c:v>0.98849881879192114</c:v>
                </c:pt>
                <c:pt idx="25">
                  <c:v>0.98813661204615777</c:v>
                </c:pt>
                <c:pt idx="26">
                  <c:v>0.98748954666942601</c:v>
                </c:pt>
                <c:pt idx="27">
                  <c:v>0.98598220773879863</c:v>
                </c:pt>
                <c:pt idx="28">
                  <c:v>0.98466439276294737</c:v>
                </c:pt>
                <c:pt idx="29">
                  <c:v>0.98355541470741237</c:v>
                </c:pt>
                <c:pt idx="30">
                  <c:v>0.98207679691984129</c:v>
                </c:pt>
                <c:pt idx="31">
                  <c:v>0.98067406563064985</c:v>
                </c:pt>
                <c:pt idx="32">
                  <c:v>0.97931841495195338</c:v>
                </c:pt>
                <c:pt idx="33">
                  <c:v>0.97888531422607683</c:v>
                </c:pt>
                <c:pt idx="34">
                  <c:v>0.9781169058439424</c:v>
                </c:pt>
                <c:pt idx="35">
                  <c:v>0.97655607468815819</c:v>
                </c:pt>
                <c:pt idx="36">
                  <c:v>0.97498302870875542</c:v>
                </c:pt>
                <c:pt idx="37">
                  <c:v>0.97374083792902144</c:v>
                </c:pt>
                <c:pt idx="38">
                  <c:v>0.97216054912868666</c:v>
                </c:pt>
                <c:pt idx="39">
                  <c:v>0.97126515242236977</c:v>
                </c:pt>
                <c:pt idx="40">
                  <c:v>0.97000593437610039</c:v>
                </c:pt>
                <c:pt idx="41">
                  <c:v>0.96807680637806759</c:v>
                </c:pt>
                <c:pt idx="42">
                  <c:v>0.96613014068419856</c:v>
                </c:pt>
                <c:pt idx="43">
                  <c:v>0.96495570744901071</c:v>
                </c:pt>
                <c:pt idx="44">
                  <c:v>0.96253186330743823</c:v>
                </c:pt>
                <c:pt idx="45">
                  <c:v>0.96005974017746976</c:v>
                </c:pt>
                <c:pt idx="46">
                  <c:v>0.95715629774701105</c:v>
                </c:pt>
                <c:pt idx="47">
                  <c:v>0.95579397159344159</c:v>
                </c:pt>
                <c:pt idx="48">
                  <c:v>0.95497175222507302</c:v>
                </c:pt>
                <c:pt idx="49">
                  <c:v>0.95344731627133972</c:v>
                </c:pt>
                <c:pt idx="50">
                  <c:v>0.951762478879426</c:v>
                </c:pt>
                <c:pt idx="51">
                  <c:v>0.95041440300783864</c:v>
                </c:pt>
                <c:pt idx="52">
                  <c:v>0.94857807171413144</c:v>
                </c:pt>
                <c:pt idx="53">
                  <c:v>0.94670007076495855</c:v>
                </c:pt>
                <c:pt idx="54">
                  <c:v>0.94516423902694746</c:v>
                </c:pt>
                <c:pt idx="55">
                  <c:v>0.94241394229261621</c:v>
                </c:pt>
                <c:pt idx="56">
                  <c:v>0.94030974373274279</c:v>
                </c:pt>
                <c:pt idx="57">
                  <c:v>0.93833009672386591</c:v>
                </c:pt>
                <c:pt idx="58">
                  <c:v>0.93576359373355023</c:v>
                </c:pt>
                <c:pt idx="59">
                  <c:v>0.93245940333733213</c:v>
                </c:pt>
                <c:pt idx="60">
                  <c:v>0.93013835673431355</c:v>
                </c:pt>
                <c:pt idx="61">
                  <c:v>0.92598608158243068</c:v>
                </c:pt>
                <c:pt idx="62">
                  <c:v>0.92247015818869227</c:v>
                </c:pt>
                <c:pt idx="63">
                  <c:v>0.92014062406463393</c:v>
                </c:pt>
                <c:pt idx="64">
                  <c:v>0.91859940231989246</c:v>
                </c:pt>
                <c:pt idx="65">
                  <c:v>0.91756835544792836</c:v>
                </c:pt>
                <c:pt idx="66">
                  <c:v>0.91618490752956017</c:v>
                </c:pt>
                <c:pt idx="67">
                  <c:v>0.91436587227010557</c:v>
                </c:pt>
                <c:pt idx="68">
                  <c:v>0.91235848735527902</c:v>
                </c:pt>
                <c:pt idx="69">
                  <c:v>0.9098036866995296</c:v>
                </c:pt>
                <c:pt idx="70">
                  <c:v>0.90693183306201242</c:v>
                </c:pt>
                <c:pt idx="71">
                  <c:v>0.9040187840524726</c:v>
                </c:pt>
                <c:pt idx="72">
                  <c:v>0.90121507554818359</c:v>
                </c:pt>
                <c:pt idx="73">
                  <c:v>0.89760307211153056</c:v>
                </c:pt>
                <c:pt idx="74">
                  <c:v>0.89409688343074367</c:v>
                </c:pt>
                <c:pt idx="75">
                  <c:v>0.88889405100952823</c:v>
                </c:pt>
                <c:pt idx="76">
                  <c:v>0.88387543679031755</c:v>
                </c:pt>
                <c:pt idx="77">
                  <c:v>0.87618725759492766</c:v>
                </c:pt>
                <c:pt idx="78">
                  <c:v>0.86754791694493849</c:v>
                </c:pt>
                <c:pt idx="79">
                  <c:v>0.86942101825220564</c:v>
                </c:pt>
                <c:pt idx="80">
                  <c:v>0.87001705206408231</c:v>
                </c:pt>
                <c:pt idx="81">
                  <c:v>0.86931435310936589</c:v>
                </c:pt>
                <c:pt idx="82">
                  <c:v>0.86763141548559841</c:v>
                </c:pt>
                <c:pt idx="83">
                  <c:v>0.86541516639745031</c:v>
                </c:pt>
                <c:pt idx="84">
                  <c:v>0.86337512569335884</c:v>
                </c:pt>
                <c:pt idx="85">
                  <c:v>0.86089473666183058</c:v>
                </c:pt>
                <c:pt idx="86">
                  <c:v>0.8576215851205381</c:v>
                </c:pt>
                <c:pt idx="87">
                  <c:v>0.85277189556962962</c:v>
                </c:pt>
                <c:pt idx="88">
                  <c:v>0.84842113308854694</c:v>
                </c:pt>
                <c:pt idx="89">
                  <c:v>0.84178128905393268</c:v>
                </c:pt>
                <c:pt idx="90">
                  <c:v>0.83309271082955361</c:v>
                </c:pt>
                <c:pt idx="91">
                  <c:v>0.82096241144451865</c:v>
                </c:pt>
                <c:pt idx="92">
                  <c:v>0.7950703077175566</c:v>
                </c:pt>
                <c:pt idx="93">
                  <c:v>0.7491563603339102</c:v>
                </c:pt>
                <c:pt idx="94">
                  <c:v>0.71832538965341175</c:v>
                </c:pt>
                <c:pt idx="95">
                  <c:v>0.7336172890877759</c:v>
                </c:pt>
                <c:pt idx="96">
                  <c:v>0.74761256414527466</c:v>
                </c:pt>
                <c:pt idx="97">
                  <c:v>0.76018792801455171</c:v>
                </c:pt>
                <c:pt idx="98">
                  <c:v>0.76868073906655332</c:v>
                </c:pt>
                <c:pt idx="99">
                  <c:v>0.72933562571708099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0.99995426418719902</c:v>
                </c:pt>
                <c:pt idx="1">
                  <c:v>1</c:v>
                </c:pt>
                <c:pt idx="2">
                  <c:v>0.99988734547162694</c:v>
                </c:pt>
                <c:pt idx="3">
                  <c:v>0.99984429095428407</c:v>
                </c:pt>
                <c:pt idx="4">
                  <c:v>0.99964760689967258</c:v>
                </c:pt>
                <c:pt idx="5">
                  <c:v>0.99947189177911733</c:v>
                </c:pt>
                <c:pt idx="6">
                  <c:v>0.99927248630991383</c:v>
                </c:pt>
                <c:pt idx="7">
                  <c:v>0.99904335256238974</c:v>
                </c:pt>
                <c:pt idx="8">
                  <c:v>0.99871544550686886</c:v>
                </c:pt>
                <c:pt idx="9">
                  <c:v>0.99850687950206052</c:v>
                </c:pt>
                <c:pt idx="10">
                  <c:v>0.99823035168419516</c:v>
                </c:pt>
                <c:pt idx="11">
                  <c:v>0.99777297349661809</c:v>
                </c:pt>
                <c:pt idx="12">
                  <c:v>0.99732901515937578</c:v>
                </c:pt>
                <c:pt idx="13">
                  <c:v>0.99676425142302905</c:v>
                </c:pt>
                <c:pt idx="14">
                  <c:v>0.99634014537061233</c:v>
                </c:pt>
                <c:pt idx="15">
                  <c:v>0.99571076976890061</c:v>
                </c:pt>
                <c:pt idx="16">
                  <c:v>0.99525833960785448</c:v>
                </c:pt>
                <c:pt idx="17">
                  <c:v>0.99520352349771657</c:v>
                </c:pt>
                <c:pt idx="18">
                  <c:v>0.99510570636241469</c:v>
                </c:pt>
                <c:pt idx="19">
                  <c:v>0.9950095742307421</c:v>
                </c:pt>
                <c:pt idx="20">
                  <c:v>0.99476785644817534</c:v>
                </c:pt>
                <c:pt idx="21">
                  <c:v>0.9943971021575041</c:v>
                </c:pt>
                <c:pt idx="22">
                  <c:v>0.99424195477966459</c:v>
                </c:pt>
                <c:pt idx="23">
                  <c:v>0.99399051479361644</c:v>
                </c:pt>
                <c:pt idx="24">
                  <c:v>0.99354492494492341</c:v>
                </c:pt>
                <c:pt idx="25">
                  <c:v>0.99322891989916673</c:v>
                </c:pt>
                <c:pt idx="26">
                  <c:v>0.99267338356364809</c:v>
                </c:pt>
                <c:pt idx="27">
                  <c:v>0.99194552886092269</c:v>
                </c:pt>
                <c:pt idx="28">
                  <c:v>0.99118065088400442</c:v>
                </c:pt>
                <c:pt idx="29">
                  <c:v>0.99037856909679001</c:v>
                </c:pt>
                <c:pt idx="30">
                  <c:v>0.98959841241632629</c:v>
                </c:pt>
                <c:pt idx="31">
                  <c:v>0.98865999243861302</c:v>
                </c:pt>
                <c:pt idx="32">
                  <c:v>0.98844320201132729</c:v>
                </c:pt>
                <c:pt idx="33">
                  <c:v>0.98830541284548068</c:v>
                </c:pt>
                <c:pt idx="34">
                  <c:v>0.98821278445151395</c:v>
                </c:pt>
                <c:pt idx="35">
                  <c:v>0.98793569496577216</c:v>
                </c:pt>
                <c:pt idx="36">
                  <c:v>0.9877502910743472</c:v>
                </c:pt>
                <c:pt idx="37">
                  <c:v>0.98747452552002857</c:v>
                </c:pt>
                <c:pt idx="38">
                  <c:v>0.98692017269896404</c:v>
                </c:pt>
                <c:pt idx="39">
                  <c:v>0.98644702769171067</c:v>
                </c:pt>
                <c:pt idx="40">
                  <c:v>0.98592412827173037</c:v>
                </c:pt>
                <c:pt idx="41">
                  <c:v>0.985347154945592</c:v>
                </c:pt>
                <c:pt idx="42">
                  <c:v>0.98416271775144781</c:v>
                </c:pt>
                <c:pt idx="43">
                  <c:v>0.98309446556947166</c:v>
                </c:pt>
                <c:pt idx="44">
                  <c:v>0.98167261002662487</c:v>
                </c:pt>
                <c:pt idx="45">
                  <c:v>0.98050203399328995</c:v>
                </c:pt>
                <c:pt idx="46">
                  <c:v>0.97931571119984595</c:v>
                </c:pt>
                <c:pt idx="47">
                  <c:v>0.97790529629672185</c:v>
                </c:pt>
                <c:pt idx="48">
                  <c:v>0.97801233414632971</c:v>
                </c:pt>
                <c:pt idx="49">
                  <c:v>0.97772866512260603</c:v>
                </c:pt>
                <c:pt idx="50">
                  <c:v>0.97760443622406357</c:v>
                </c:pt>
                <c:pt idx="51">
                  <c:v>0.97736545991565593</c:v>
                </c:pt>
                <c:pt idx="52">
                  <c:v>0.97687987129032916</c:v>
                </c:pt>
                <c:pt idx="53">
                  <c:v>0.9765855573230412</c:v>
                </c:pt>
                <c:pt idx="54">
                  <c:v>0.97579117840956175</c:v>
                </c:pt>
                <c:pt idx="55">
                  <c:v>0.97481217124124864</c:v>
                </c:pt>
                <c:pt idx="56">
                  <c:v>0.97389579672768811</c:v>
                </c:pt>
                <c:pt idx="57">
                  <c:v>0.97158500147243909</c:v>
                </c:pt>
                <c:pt idx="58">
                  <c:v>0.97007148039484237</c:v>
                </c:pt>
                <c:pt idx="59">
                  <c:v>0.9681661826003396</c:v>
                </c:pt>
                <c:pt idx="60">
                  <c:v>0.96567849539660355</c:v>
                </c:pt>
                <c:pt idx="61">
                  <c:v>0.96349913711097868</c:v>
                </c:pt>
                <c:pt idx="62">
                  <c:v>0.96046468628903325</c:v>
                </c:pt>
                <c:pt idx="63">
                  <c:v>0.95969906610813527</c:v>
                </c:pt>
                <c:pt idx="64">
                  <c:v>0.95959547181753191</c:v>
                </c:pt>
                <c:pt idx="65">
                  <c:v>0.95908185329055873</c:v>
                </c:pt>
                <c:pt idx="66">
                  <c:v>0.95884456867230283</c:v>
                </c:pt>
                <c:pt idx="67">
                  <c:v>0.95866436020873547</c:v>
                </c:pt>
                <c:pt idx="68">
                  <c:v>0.95754535732220392</c:v>
                </c:pt>
                <c:pt idx="69">
                  <c:v>0.95723974981868498</c:v>
                </c:pt>
                <c:pt idx="70">
                  <c:v>0.95540022065791175</c:v>
                </c:pt>
                <c:pt idx="71">
                  <c:v>0.9543106317831509</c:v>
                </c:pt>
                <c:pt idx="72">
                  <c:v>0.95180182854186723</c:v>
                </c:pt>
                <c:pt idx="73">
                  <c:v>0.94842791635379875</c:v>
                </c:pt>
                <c:pt idx="74">
                  <c:v>0.94455616583147761</c:v>
                </c:pt>
                <c:pt idx="75">
                  <c:v>0.93899319321386987</c:v>
                </c:pt>
                <c:pt idx="76">
                  <c:v>0.9333328982636131</c:v>
                </c:pt>
                <c:pt idx="77">
                  <c:v>0.92711577647902632</c:v>
                </c:pt>
                <c:pt idx="78">
                  <c:v>0.9193758861564475</c:v>
                </c:pt>
                <c:pt idx="79">
                  <c:v>0.91993958673574239</c:v>
                </c:pt>
                <c:pt idx="80">
                  <c:v>0.9210466942990323</c:v>
                </c:pt>
                <c:pt idx="81">
                  <c:v>0.92194926114396214</c:v>
                </c:pt>
                <c:pt idx="82">
                  <c:v>0.92358033128428418</c:v>
                </c:pt>
                <c:pt idx="83">
                  <c:v>0.92441543111881019</c:v>
                </c:pt>
                <c:pt idx="84">
                  <c:v>0.92599557670499599</c:v>
                </c:pt>
                <c:pt idx="85">
                  <c:v>0.92759044601337304</c:v>
                </c:pt>
                <c:pt idx="86">
                  <c:v>0.9274191707436511</c:v>
                </c:pt>
                <c:pt idx="87">
                  <c:v>0.92443451445356672</c:v>
                </c:pt>
                <c:pt idx="88">
                  <c:v>0.91827390715579182</c:v>
                </c:pt>
                <c:pt idx="89">
                  <c:v>0.9106725816356509</c:v>
                </c:pt>
                <c:pt idx="90">
                  <c:v>0.89914963750958221</c:v>
                </c:pt>
                <c:pt idx="91">
                  <c:v>0.8796976012248211</c:v>
                </c:pt>
                <c:pt idx="92">
                  <c:v>0.86205085910645562</c:v>
                </c:pt>
                <c:pt idx="93">
                  <c:v>0.82807980851190821</c:v>
                </c:pt>
                <c:pt idx="94">
                  <c:v>0.797469049659424</c:v>
                </c:pt>
                <c:pt idx="95">
                  <c:v>0.79196428990530243</c:v>
                </c:pt>
                <c:pt idx="96">
                  <c:v>0.76414305456147391</c:v>
                </c:pt>
                <c:pt idx="97">
                  <c:v>0.76105309223106743</c:v>
                </c:pt>
                <c:pt idx="98">
                  <c:v>0.75024688980759624</c:v>
                </c:pt>
                <c:pt idx="99">
                  <c:v>0.62982526365258473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0.9999945188949535</c:v>
                </c:pt>
                <c:pt idx="1">
                  <c:v>1</c:v>
                </c:pt>
                <c:pt idx="2">
                  <c:v>0.99984490185563668</c:v>
                </c:pt>
                <c:pt idx="3">
                  <c:v>0.99986853133548914</c:v>
                </c:pt>
                <c:pt idx="4">
                  <c:v>0.99984670812889054</c:v>
                </c:pt>
                <c:pt idx="5">
                  <c:v>0.99972202077474281</c:v>
                </c:pt>
                <c:pt idx="6">
                  <c:v>0.99971503703720488</c:v>
                </c:pt>
                <c:pt idx="7">
                  <c:v>0.99966858778619982</c:v>
                </c:pt>
                <c:pt idx="8">
                  <c:v>0.99959101146420604</c:v>
                </c:pt>
                <c:pt idx="9">
                  <c:v>0.99950304907100207</c:v>
                </c:pt>
                <c:pt idx="10">
                  <c:v>0.99946078850538767</c:v>
                </c:pt>
                <c:pt idx="11">
                  <c:v>0.99947723182052739</c:v>
                </c:pt>
                <c:pt idx="12">
                  <c:v>0.99935093283464005</c:v>
                </c:pt>
                <c:pt idx="13">
                  <c:v>0.99936601365917843</c:v>
                </c:pt>
                <c:pt idx="14">
                  <c:v>0.99928495714690679</c:v>
                </c:pt>
                <c:pt idx="15">
                  <c:v>0.9992119354363509</c:v>
                </c:pt>
                <c:pt idx="16">
                  <c:v>0.99912015028380319</c:v>
                </c:pt>
                <c:pt idx="17">
                  <c:v>0.99905447823683258</c:v>
                </c:pt>
                <c:pt idx="18">
                  <c:v>0.99895547577692967</c:v>
                </c:pt>
                <c:pt idx="19">
                  <c:v>0.9989946065069919</c:v>
                </c:pt>
                <c:pt idx="20">
                  <c:v>0.9988833182746979</c:v>
                </c:pt>
                <c:pt idx="21">
                  <c:v>0.99866647984195545</c:v>
                </c:pt>
                <c:pt idx="22">
                  <c:v>0.99867994903475443</c:v>
                </c:pt>
                <c:pt idx="23">
                  <c:v>0.99854162120327494</c:v>
                </c:pt>
                <c:pt idx="24">
                  <c:v>0.99847855735259772</c:v>
                </c:pt>
                <c:pt idx="25">
                  <c:v>0.99829434862333521</c:v>
                </c:pt>
                <c:pt idx="26">
                  <c:v>0.99828062250373706</c:v>
                </c:pt>
                <c:pt idx="27">
                  <c:v>0.99819677872497858</c:v>
                </c:pt>
                <c:pt idx="28">
                  <c:v>0.99811687449047237</c:v>
                </c:pt>
                <c:pt idx="29">
                  <c:v>0.99808141859220256</c:v>
                </c:pt>
                <c:pt idx="30">
                  <c:v>0.99812686349299307</c:v>
                </c:pt>
                <c:pt idx="31">
                  <c:v>0.99790882606852183</c:v>
                </c:pt>
                <c:pt idx="32">
                  <c:v>0.99781536699895013</c:v>
                </c:pt>
                <c:pt idx="33">
                  <c:v>0.99773412363082437</c:v>
                </c:pt>
                <c:pt idx="34">
                  <c:v>0.99754705756413009</c:v>
                </c:pt>
                <c:pt idx="35">
                  <c:v>0.99750069395539132</c:v>
                </c:pt>
                <c:pt idx="36">
                  <c:v>0.99731134669014787</c:v>
                </c:pt>
                <c:pt idx="37">
                  <c:v>0.99715392841893247</c:v>
                </c:pt>
                <c:pt idx="38">
                  <c:v>0.99704144898057012</c:v>
                </c:pt>
                <c:pt idx="39">
                  <c:v>0.99677954714440531</c:v>
                </c:pt>
                <c:pt idx="40">
                  <c:v>0.99672767907363846</c:v>
                </c:pt>
                <c:pt idx="41">
                  <c:v>0.9967220656123621</c:v>
                </c:pt>
                <c:pt idx="42">
                  <c:v>0.99659325185810832</c:v>
                </c:pt>
                <c:pt idx="43">
                  <c:v>0.99640563300951279</c:v>
                </c:pt>
                <c:pt idx="44">
                  <c:v>0.99635783683922796</c:v>
                </c:pt>
                <c:pt idx="45">
                  <c:v>0.99634896118616978</c:v>
                </c:pt>
                <c:pt idx="46">
                  <c:v>0.99626859759768938</c:v>
                </c:pt>
                <c:pt idx="47">
                  <c:v>0.99595804316857606</c:v>
                </c:pt>
                <c:pt idx="48">
                  <c:v>0.99560148327111075</c:v>
                </c:pt>
                <c:pt idx="49">
                  <c:v>0.99534589560567421</c:v>
                </c:pt>
                <c:pt idx="50">
                  <c:v>0.99508914009115124</c:v>
                </c:pt>
                <c:pt idx="51">
                  <c:v>0.9950158147398328</c:v>
                </c:pt>
                <c:pt idx="52">
                  <c:v>0.99464945269570049</c:v>
                </c:pt>
                <c:pt idx="53">
                  <c:v>0.99448932501460419</c:v>
                </c:pt>
                <c:pt idx="54">
                  <c:v>0.99407635800625505</c:v>
                </c:pt>
                <c:pt idx="55">
                  <c:v>0.99388113256727562</c:v>
                </c:pt>
                <c:pt idx="56">
                  <c:v>0.99362137178776977</c:v>
                </c:pt>
                <c:pt idx="57">
                  <c:v>0.99357362233144819</c:v>
                </c:pt>
                <c:pt idx="58">
                  <c:v>0.99341949739465707</c:v>
                </c:pt>
                <c:pt idx="59">
                  <c:v>0.99320835806545738</c:v>
                </c:pt>
                <c:pt idx="60">
                  <c:v>0.99296569459657957</c:v>
                </c:pt>
                <c:pt idx="61">
                  <c:v>0.99320194268114159</c:v>
                </c:pt>
                <c:pt idx="62">
                  <c:v>0.99263096569137321</c:v>
                </c:pt>
                <c:pt idx="63">
                  <c:v>0.99203925548748728</c:v>
                </c:pt>
                <c:pt idx="64">
                  <c:v>0.99159169678919279</c:v>
                </c:pt>
                <c:pt idx="65">
                  <c:v>0.99100250913933396</c:v>
                </c:pt>
                <c:pt idx="66">
                  <c:v>0.99056034590381958</c:v>
                </c:pt>
                <c:pt idx="67">
                  <c:v>0.99018309172053942</c:v>
                </c:pt>
                <c:pt idx="68">
                  <c:v>0.98960378407395322</c:v>
                </c:pt>
                <c:pt idx="69">
                  <c:v>0.98905462250512288</c:v>
                </c:pt>
                <c:pt idx="70">
                  <c:v>0.98819842562576055</c:v>
                </c:pt>
                <c:pt idx="71">
                  <c:v>0.98772738537516436</c:v>
                </c:pt>
                <c:pt idx="72">
                  <c:v>0.98708939720480615</c:v>
                </c:pt>
                <c:pt idx="73">
                  <c:v>0.98638071523640458</c:v>
                </c:pt>
                <c:pt idx="74">
                  <c:v>0.98624430267742713</c:v>
                </c:pt>
                <c:pt idx="75">
                  <c:v>0.98579790404255863</c:v>
                </c:pt>
                <c:pt idx="76">
                  <c:v>0.98563601680217183</c:v>
                </c:pt>
                <c:pt idx="77">
                  <c:v>0.98563136097714643</c:v>
                </c:pt>
                <c:pt idx="78">
                  <c:v>0.98322879176521261</c:v>
                </c:pt>
                <c:pt idx="79">
                  <c:v>0.98222707310399715</c:v>
                </c:pt>
                <c:pt idx="80">
                  <c:v>0.9806559968704136</c:v>
                </c:pt>
                <c:pt idx="81">
                  <c:v>0.97851191937531157</c:v>
                </c:pt>
                <c:pt idx="82">
                  <c:v>0.97673828361048443</c:v>
                </c:pt>
                <c:pt idx="83">
                  <c:v>0.97444673013272465</c:v>
                </c:pt>
                <c:pt idx="84">
                  <c:v>0.97182690206237698</c:v>
                </c:pt>
                <c:pt idx="85">
                  <c:v>0.96886958896297903</c:v>
                </c:pt>
                <c:pt idx="86">
                  <c:v>0.96562297628784421</c:v>
                </c:pt>
                <c:pt idx="87">
                  <c:v>0.96381317612963491</c:v>
                </c:pt>
                <c:pt idx="88">
                  <c:v>0.96133073382583711</c:v>
                </c:pt>
                <c:pt idx="89">
                  <c:v>0.95762809165369944</c:v>
                </c:pt>
                <c:pt idx="90">
                  <c:v>0.95422970531126794</c:v>
                </c:pt>
                <c:pt idx="91">
                  <c:v>0.94887632402651811</c:v>
                </c:pt>
                <c:pt idx="92">
                  <c:v>0.95368686569882655</c:v>
                </c:pt>
                <c:pt idx="93">
                  <c:v>0.94475136426767803</c:v>
                </c:pt>
                <c:pt idx="94">
                  <c:v>0.92891312731120734</c:v>
                </c:pt>
                <c:pt idx="95">
                  <c:v>0.91929930798790949</c:v>
                </c:pt>
                <c:pt idx="96">
                  <c:v>0.89019566011240947</c:v>
                </c:pt>
                <c:pt idx="97">
                  <c:v>0.8808082088704009</c:v>
                </c:pt>
                <c:pt idx="98">
                  <c:v>0.84832975741835848</c:v>
                </c:pt>
                <c:pt idx="99">
                  <c:v>0.72879637043092371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0.99996849822116196</c:v>
                </c:pt>
                <c:pt idx="1">
                  <c:v>1</c:v>
                </c:pt>
                <c:pt idx="2">
                  <c:v>0.99995623585094429</c:v>
                </c:pt>
                <c:pt idx="3">
                  <c:v>0.99975632418105109</c:v>
                </c:pt>
                <c:pt idx="4">
                  <c:v>0.99941345329461606</c:v>
                </c:pt>
                <c:pt idx="5">
                  <c:v>0.99925151993705408</c:v>
                </c:pt>
                <c:pt idx="6">
                  <c:v>0.99903936091209067</c:v>
                </c:pt>
                <c:pt idx="7">
                  <c:v>0.99861550332667792</c:v>
                </c:pt>
                <c:pt idx="8">
                  <c:v>0.99792099771288623</c:v>
                </c:pt>
                <c:pt idx="9">
                  <c:v>0.99778541093362172</c:v>
                </c:pt>
                <c:pt idx="10">
                  <c:v>0.9972071275642499</c:v>
                </c:pt>
                <c:pt idx="11">
                  <c:v>0.9965704052419555</c:v>
                </c:pt>
                <c:pt idx="12">
                  <c:v>0.99632167432344731</c:v>
                </c:pt>
                <c:pt idx="13">
                  <c:v>0.99534074977166476</c:v>
                </c:pt>
                <c:pt idx="14">
                  <c:v>0.99470032371305894</c:v>
                </c:pt>
                <c:pt idx="15">
                  <c:v>0.99376692710723014</c:v>
                </c:pt>
                <c:pt idx="16">
                  <c:v>0.99269442517264095</c:v>
                </c:pt>
                <c:pt idx="17">
                  <c:v>0.99197640583832702</c:v>
                </c:pt>
                <c:pt idx="18">
                  <c:v>0.99122432714510156</c:v>
                </c:pt>
                <c:pt idx="19">
                  <c:v>0.99060822562496809</c:v>
                </c:pt>
                <c:pt idx="20">
                  <c:v>0.98944772992270658</c:v>
                </c:pt>
                <c:pt idx="21">
                  <c:v>0.98854071993556658</c:v>
                </c:pt>
                <c:pt idx="22">
                  <c:v>0.98754745293278046</c:v>
                </c:pt>
                <c:pt idx="23">
                  <c:v>0.98651068204349179</c:v>
                </c:pt>
                <c:pt idx="24">
                  <c:v>0.98482375528020716</c:v>
                </c:pt>
                <c:pt idx="25">
                  <c:v>0.98410948973269419</c:v>
                </c:pt>
                <c:pt idx="26">
                  <c:v>0.98289714672713213</c:v>
                </c:pt>
                <c:pt idx="27">
                  <c:v>0.98100288580618633</c:v>
                </c:pt>
                <c:pt idx="28">
                  <c:v>0.97918427119686124</c:v>
                </c:pt>
                <c:pt idx="29">
                  <c:v>0.97754591843478689</c:v>
                </c:pt>
                <c:pt idx="30">
                  <c:v>0.97531153940439341</c:v>
                </c:pt>
                <c:pt idx="31">
                  <c:v>0.97344285428418731</c:v>
                </c:pt>
                <c:pt idx="32">
                  <c:v>0.97157689191067442</c:v>
                </c:pt>
                <c:pt idx="33">
                  <c:v>0.97099131117976112</c:v>
                </c:pt>
                <c:pt idx="34">
                  <c:v>0.96995929508708589</c:v>
                </c:pt>
                <c:pt idx="35">
                  <c:v>0.96788959218114323</c:v>
                </c:pt>
                <c:pt idx="36">
                  <c:v>0.96616142381353565</c:v>
                </c:pt>
                <c:pt idx="37">
                  <c:v>0.96461700581237708</c:v>
                </c:pt>
                <c:pt idx="38">
                  <c:v>0.96238507425097841</c:v>
                </c:pt>
                <c:pt idx="39">
                  <c:v>0.96100668874256912</c:v>
                </c:pt>
                <c:pt idx="40">
                  <c:v>0.95929198896200374</c:v>
                </c:pt>
                <c:pt idx="41">
                  <c:v>0.95686079638709021</c:v>
                </c:pt>
                <c:pt idx="42">
                  <c:v>0.95397944969895843</c:v>
                </c:pt>
                <c:pt idx="43">
                  <c:v>0.95193627855812768</c:v>
                </c:pt>
                <c:pt idx="44">
                  <c:v>0.94853477714050405</c:v>
                </c:pt>
                <c:pt idx="45">
                  <c:v>0.94506623309060966</c:v>
                </c:pt>
                <c:pt idx="46">
                  <c:v>0.94152617189457566</c:v>
                </c:pt>
                <c:pt idx="47">
                  <c:v>0.93885080299580803</c:v>
                </c:pt>
                <c:pt idx="48">
                  <c:v>0.93783453779255144</c:v>
                </c:pt>
                <c:pt idx="49">
                  <c:v>0.93597626317440785</c:v>
                </c:pt>
                <c:pt idx="50">
                  <c:v>0.93414014590849059</c:v>
                </c:pt>
                <c:pt idx="51">
                  <c:v>0.93240224272044481</c:v>
                </c:pt>
                <c:pt idx="52">
                  <c:v>0.93012879928207126</c:v>
                </c:pt>
                <c:pt idx="53">
                  <c:v>0.92780340343436674</c:v>
                </c:pt>
                <c:pt idx="54">
                  <c:v>0.92549522996050648</c:v>
                </c:pt>
                <c:pt idx="55">
                  <c:v>0.9220963611986942</c:v>
                </c:pt>
                <c:pt idx="56">
                  <c:v>0.91949520716751365</c:v>
                </c:pt>
                <c:pt idx="57">
                  <c:v>0.91585267760190103</c:v>
                </c:pt>
                <c:pt idx="58">
                  <c:v>0.91231634016237284</c:v>
                </c:pt>
                <c:pt idx="59">
                  <c:v>0.90802174779907041</c:v>
                </c:pt>
                <c:pt idx="60">
                  <c:v>0.9040600362442619</c:v>
                </c:pt>
                <c:pt idx="61">
                  <c:v>0.89849094317101474</c:v>
                </c:pt>
                <c:pt idx="62">
                  <c:v>0.89326170293961626</c:v>
                </c:pt>
                <c:pt idx="63">
                  <c:v>0.89031503035104198</c:v>
                </c:pt>
                <c:pt idx="64">
                  <c:v>0.88860518046302461</c:v>
                </c:pt>
                <c:pt idx="65">
                  <c:v>0.88714020260068138</c:v>
                </c:pt>
                <c:pt idx="66">
                  <c:v>0.88550378178754685</c:v>
                </c:pt>
                <c:pt idx="67">
                  <c:v>0.88374260011628269</c:v>
                </c:pt>
                <c:pt idx="68">
                  <c:v>0.8811074668069766</c:v>
                </c:pt>
                <c:pt idx="69">
                  <c:v>0.87853228397541161</c:v>
                </c:pt>
                <c:pt idx="70">
                  <c:v>0.87476736594492743</c:v>
                </c:pt>
                <c:pt idx="71">
                  <c:v>0.87135665023196984</c:v>
                </c:pt>
                <c:pt idx="72">
                  <c:v>0.86720243948493891</c:v>
                </c:pt>
                <c:pt idx="73">
                  <c:v>0.862070707619492</c:v>
                </c:pt>
                <c:pt idx="74">
                  <c:v>0.85708338643481741</c:v>
                </c:pt>
                <c:pt idx="75">
                  <c:v>0.8497980570309418</c:v>
                </c:pt>
                <c:pt idx="76">
                  <c:v>0.84272905585790259</c:v>
                </c:pt>
                <c:pt idx="77">
                  <c:v>0.83308068262723056</c:v>
                </c:pt>
                <c:pt idx="78">
                  <c:v>0.82189791150363423</c:v>
                </c:pt>
                <c:pt idx="79">
                  <c:v>0.82349837604426035</c:v>
                </c:pt>
                <c:pt idx="80">
                  <c:v>0.82423230142451542</c:v>
                </c:pt>
                <c:pt idx="81">
                  <c:v>0.82392494136121996</c:v>
                </c:pt>
                <c:pt idx="82">
                  <c:v>0.82317317298103609</c:v>
                </c:pt>
                <c:pt idx="83">
                  <c:v>0.82176166405789286</c:v>
                </c:pt>
                <c:pt idx="84">
                  <c:v>0.82063570819925247</c:v>
                </c:pt>
                <c:pt idx="85">
                  <c:v>0.81907643521245976</c:v>
                </c:pt>
                <c:pt idx="86">
                  <c:v>0.81602900097603903</c:v>
                </c:pt>
                <c:pt idx="87">
                  <c:v>0.81044831620914937</c:v>
                </c:pt>
                <c:pt idx="88">
                  <c:v>0.80381658114797849</c:v>
                </c:pt>
                <c:pt idx="89">
                  <c:v>0.79385377071462693</c:v>
                </c:pt>
                <c:pt idx="90">
                  <c:v>0.7797401229373172</c:v>
                </c:pt>
                <c:pt idx="91">
                  <c:v>0.75833773731771692</c:v>
                </c:pt>
                <c:pt idx="92">
                  <c:v>0.73277806284590818</c:v>
                </c:pt>
                <c:pt idx="93">
                  <c:v>0.68372677014708994</c:v>
                </c:pt>
                <c:pt idx="94">
                  <c:v>0.64307088169009385</c:v>
                </c:pt>
                <c:pt idx="95">
                  <c:v>0.6515131682265406</c:v>
                </c:pt>
                <c:pt idx="96">
                  <c:v>0.64948616339420073</c:v>
                </c:pt>
                <c:pt idx="97">
                  <c:v>0.65867356159556978</c:v>
                </c:pt>
                <c:pt idx="98">
                  <c:v>0.66137353031050916</c:v>
                </c:pt>
                <c:pt idx="99">
                  <c:v>0.58389978518379304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0.99995619737566521</c:v>
                </c:pt>
                <c:pt idx="1">
                  <c:v>1</c:v>
                </c:pt>
                <c:pt idx="2">
                  <c:v>0.99989098725302916</c:v>
                </c:pt>
                <c:pt idx="3">
                  <c:v>0.9998462236936092</c:v>
                </c:pt>
                <c:pt idx="4">
                  <c:v>0.99964938548368054</c:v>
                </c:pt>
                <c:pt idx="5">
                  <c:v>0.99947621697340339</c:v>
                </c:pt>
                <c:pt idx="6">
                  <c:v>0.99927424710318902</c:v>
                </c:pt>
                <c:pt idx="7">
                  <c:v>0.99904734630602399</c:v>
                </c:pt>
                <c:pt idx="8">
                  <c:v>0.99871677129014225</c:v>
                </c:pt>
                <c:pt idx="9">
                  <c:v>0.99850749430937913</c:v>
                </c:pt>
                <c:pt idx="10">
                  <c:v>0.99822989084011016</c:v>
                </c:pt>
                <c:pt idx="11">
                  <c:v>0.99777632947954931</c:v>
                </c:pt>
                <c:pt idx="12">
                  <c:v>0.99732995511265288</c:v>
                </c:pt>
                <c:pt idx="13">
                  <c:v>0.99676803497483324</c:v>
                </c:pt>
                <c:pt idx="14">
                  <c:v>0.99634594423833844</c:v>
                </c:pt>
                <c:pt idx="15">
                  <c:v>0.99571337535222149</c:v>
                </c:pt>
                <c:pt idx="16">
                  <c:v>0.99525895315398061</c:v>
                </c:pt>
                <c:pt idx="17">
                  <c:v>0.9952056012372309</c:v>
                </c:pt>
                <c:pt idx="18">
                  <c:v>0.995104709726368</c:v>
                </c:pt>
                <c:pt idx="19">
                  <c:v>0.99500915007059976</c:v>
                </c:pt>
                <c:pt idx="20">
                  <c:v>0.99477101834461779</c:v>
                </c:pt>
                <c:pt idx="21">
                  <c:v>0.99439898965683526</c:v>
                </c:pt>
                <c:pt idx="22">
                  <c:v>0.99424443259068762</c:v>
                </c:pt>
                <c:pt idx="23">
                  <c:v>0.99399327485576228</c:v>
                </c:pt>
                <c:pt idx="24">
                  <c:v>0.99354713404947681</c:v>
                </c:pt>
                <c:pt idx="25">
                  <c:v>0.99322986531527135</c:v>
                </c:pt>
                <c:pt idx="26">
                  <c:v>0.99267429135291541</c:v>
                </c:pt>
                <c:pt idx="27">
                  <c:v>0.99194697693659029</c:v>
                </c:pt>
                <c:pt idx="28">
                  <c:v>0.99118375424458816</c:v>
                </c:pt>
                <c:pt idx="29">
                  <c:v>0.99037875089582994</c:v>
                </c:pt>
                <c:pt idx="30">
                  <c:v>0.9895984182207701</c:v>
                </c:pt>
                <c:pt idx="31">
                  <c:v>0.98866369530857057</c:v>
                </c:pt>
                <c:pt idx="32">
                  <c:v>0.98844639718910443</c:v>
                </c:pt>
                <c:pt idx="33">
                  <c:v>0.98830499959510587</c:v>
                </c:pt>
                <c:pt idx="34">
                  <c:v>0.98821341714288757</c:v>
                </c:pt>
                <c:pt idx="35">
                  <c:v>0.98793608727319226</c:v>
                </c:pt>
                <c:pt idx="36">
                  <c:v>0.98775094044014178</c:v>
                </c:pt>
                <c:pt idx="37">
                  <c:v>0.98747606629344387</c:v>
                </c:pt>
                <c:pt idx="38">
                  <c:v>0.98692174688522738</c:v>
                </c:pt>
                <c:pt idx="39">
                  <c:v>0.98645024139656912</c:v>
                </c:pt>
                <c:pt idx="40">
                  <c:v>0.98592384249112885</c:v>
                </c:pt>
                <c:pt idx="41">
                  <c:v>0.98534966375780286</c:v>
                </c:pt>
                <c:pt idx="42">
                  <c:v>0.98416286221455429</c:v>
                </c:pt>
                <c:pt idx="43">
                  <c:v>0.98309539679729019</c:v>
                </c:pt>
                <c:pt idx="44">
                  <c:v>0.98167267901728528</c:v>
                </c:pt>
                <c:pt idx="45">
                  <c:v>0.98050523631212239</c:v>
                </c:pt>
                <c:pt idx="46">
                  <c:v>0.97932018981003732</c:v>
                </c:pt>
                <c:pt idx="47">
                  <c:v>0.97791087173595204</c:v>
                </c:pt>
                <c:pt idx="48">
                  <c:v>0.97801401877500349</c:v>
                </c:pt>
                <c:pt idx="49">
                  <c:v>0.97773030269088179</c:v>
                </c:pt>
                <c:pt idx="50">
                  <c:v>0.9776063620842782</c:v>
                </c:pt>
                <c:pt idx="51">
                  <c:v>0.97736723605740783</c:v>
                </c:pt>
                <c:pt idx="52">
                  <c:v>0.97688249101867719</c:v>
                </c:pt>
                <c:pt idx="53">
                  <c:v>0.97658685667022571</c:v>
                </c:pt>
                <c:pt idx="54">
                  <c:v>0.97579497942781468</c:v>
                </c:pt>
                <c:pt idx="55">
                  <c:v>0.97481335754489351</c:v>
                </c:pt>
                <c:pt idx="56">
                  <c:v>0.97389483039278868</c:v>
                </c:pt>
                <c:pt idx="57">
                  <c:v>0.97158733163241084</c:v>
                </c:pt>
                <c:pt idx="58">
                  <c:v>0.97007471303658865</c:v>
                </c:pt>
                <c:pt idx="59">
                  <c:v>0.96816739035421995</c:v>
                </c:pt>
                <c:pt idx="60">
                  <c:v>0.96568017671329243</c:v>
                </c:pt>
                <c:pt idx="61">
                  <c:v>0.96350231743843284</c:v>
                </c:pt>
                <c:pt idx="62">
                  <c:v>0.96046584931797163</c:v>
                </c:pt>
                <c:pt idx="63">
                  <c:v>0.95970302034242883</c:v>
                </c:pt>
                <c:pt idx="64">
                  <c:v>0.95959908587046094</c:v>
                </c:pt>
                <c:pt idx="65">
                  <c:v>0.95908408472284357</c:v>
                </c:pt>
                <c:pt idx="66">
                  <c:v>0.95884672041029728</c:v>
                </c:pt>
                <c:pt idx="67">
                  <c:v>0.95866783967478741</c:v>
                </c:pt>
                <c:pt idx="68">
                  <c:v>0.95754584119139641</c:v>
                </c:pt>
                <c:pt idx="69">
                  <c:v>0.95724404751597114</c:v>
                </c:pt>
                <c:pt idx="70">
                  <c:v>0.95540297596924884</c:v>
                </c:pt>
                <c:pt idx="71">
                  <c:v>0.95431205439346323</c:v>
                </c:pt>
                <c:pt idx="72">
                  <c:v>0.95180248566546832</c:v>
                </c:pt>
                <c:pt idx="73">
                  <c:v>0.9484269609423589</c:v>
                </c:pt>
                <c:pt idx="74">
                  <c:v>0.94455545357854342</c:v>
                </c:pt>
                <c:pt idx="75">
                  <c:v>0.93899684449604559</c:v>
                </c:pt>
                <c:pt idx="76">
                  <c:v>0.93333253255409521</c:v>
                </c:pt>
                <c:pt idx="77">
                  <c:v>0.9271188593620443</c:v>
                </c:pt>
                <c:pt idx="78">
                  <c:v>0.9193772593444014</c:v>
                </c:pt>
                <c:pt idx="79">
                  <c:v>0.91994167524417991</c:v>
                </c:pt>
                <c:pt idx="80">
                  <c:v>0.921046383569184</c:v>
                </c:pt>
                <c:pt idx="81">
                  <c:v>0.92195256537469994</c:v>
                </c:pt>
                <c:pt idx="82">
                  <c:v>0.92358028931286351</c:v>
                </c:pt>
                <c:pt idx="83">
                  <c:v>0.9244168567099309</c:v>
                </c:pt>
                <c:pt idx="84">
                  <c:v>0.92599736136567834</c:v>
                </c:pt>
                <c:pt idx="85">
                  <c:v>0.92759079860612348</c:v>
                </c:pt>
                <c:pt idx="86">
                  <c:v>0.92742051290110417</c:v>
                </c:pt>
                <c:pt idx="87">
                  <c:v>0.92443353293756769</c:v>
                </c:pt>
                <c:pt idx="88">
                  <c:v>0.91827844341995812</c:v>
                </c:pt>
                <c:pt idx="89">
                  <c:v>0.91067270227324859</c:v>
                </c:pt>
                <c:pt idx="90">
                  <c:v>0.89915267213191852</c:v>
                </c:pt>
                <c:pt idx="91">
                  <c:v>0.87969753367001458</c:v>
                </c:pt>
                <c:pt idx="92">
                  <c:v>0.86205411819574962</c:v>
                </c:pt>
                <c:pt idx="93">
                  <c:v>0.82808199325430287</c:v>
                </c:pt>
                <c:pt idx="94">
                  <c:v>0.79746842986243138</c:v>
                </c:pt>
                <c:pt idx="95">
                  <c:v>0.79196462744563401</c:v>
                </c:pt>
                <c:pt idx="96">
                  <c:v>0.76414167960175394</c:v>
                </c:pt>
                <c:pt idx="97">
                  <c:v>0.76105699122482762</c:v>
                </c:pt>
                <c:pt idx="98">
                  <c:v>0.75025074233069478</c:v>
                </c:pt>
                <c:pt idx="99">
                  <c:v>0.62982509613438087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0.99998462110302477</c:v>
                </c:pt>
                <c:pt idx="1">
                  <c:v>0.99999449049085831</c:v>
                </c:pt>
                <c:pt idx="2">
                  <c:v>1</c:v>
                </c:pt>
                <c:pt idx="3">
                  <c:v>0.99980662008554833</c:v>
                </c:pt>
                <c:pt idx="4">
                  <c:v>0.99959902370773679</c:v>
                </c:pt>
                <c:pt idx="5">
                  <c:v>0.99952384890073298</c:v>
                </c:pt>
                <c:pt idx="6">
                  <c:v>0.99938503909981358</c:v>
                </c:pt>
                <c:pt idx="7">
                  <c:v>0.99905917899481644</c:v>
                </c:pt>
                <c:pt idx="8">
                  <c:v>0.99846364346689409</c:v>
                </c:pt>
                <c:pt idx="9">
                  <c:v>0.99842266679371872</c:v>
                </c:pt>
                <c:pt idx="10">
                  <c:v>0.99796156945911241</c:v>
                </c:pt>
                <c:pt idx="11">
                  <c:v>0.99752236348593382</c:v>
                </c:pt>
                <c:pt idx="12">
                  <c:v>0.99746906785766065</c:v>
                </c:pt>
                <c:pt idx="13">
                  <c:v>0.99660874612133232</c:v>
                </c:pt>
                <c:pt idx="14">
                  <c:v>0.99621577045206133</c:v>
                </c:pt>
                <c:pt idx="15">
                  <c:v>0.99548920429385135</c:v>
                </c:pt>
                <c:pt idx="16">
                  <c:v>0.99471806178847144</c:v>
                </c:pt>
                <c:pt idx="17">
                  <c:v>0.99411520487947158</c:v>
                </c:pt>
                <c:pt idx="18">
                  <c:v>0.99346031559567649</c:v>
                </c:pt>
                <c:pt idx="19">
                  <c:v>0.9929668652273399</c:v>
                </c:pt>
                <c:pt idx="20">
                  <c:v>0.99220816609555551</c:v>
                </c:pt>
                <c:pt idx="21">
                  <c:v>0.99157980494689812</c:v>
                </c:pt>
                <c:pt idx="22">
                  <c:v>0.9907215388716607</c:v>
                </c:pt>
                <c:pt idx="23">
                  <c:v>0.98986688723945304</c:v>
                </c:pt>
                <c:pt idx="24">
                  <c:v>0.98849881879192114</c:v>
                </c:pt>
                <c:pt idx="25">
                  <c:v>0.98813661204615777</c:v>
                </c:pt>
                <c:pt idx="26">
                  <c:v>0.98748954666942601</c:v>
                </c:pt>
                <c:pt idx="27">
                  <c:v>0.98598220773879863</c:v>
                </c:pt>
                <c:pt idx="28">
                  <c:v>0.98466439276294737</c:v>
                </c:pt>
                <c:pt idx="29">
                  <c:v>0.98355541470741237</c:v>
                </c:pt>
                <c:pt idx="30">
                  <c:v>0.98207679691984129</c:v>
                </c:pt>
                <c:pt idx="31">
                  <c:v>0.98067406563064985</c:v>
                </c:pt>
                <c:pt idx="32">
                  <c:v>0.97931841495195338</c:v>
                </c:pt>
                <c:pt idx="33">
                  <c:v>0.97888531422607683</c:v>
                </c:pt>
                <c:pt idx="34">
                  <c:v>0.9781169058439424</c:v>
                </c:pt>
                <c:pt idx="35">
                  <c:v>0.97655607468815819</c:v>
                </c:pt>
                <c:pt idx="36">
                  <c:v>0.97498302870875542</c:v>
                </c:pt>
                <c:pt idx="37">
                  <c:v>0.97374083792902144</c:v>
                </c:pt>
                <c:pt idx="38">
                  <c:v>0.97216054912868666</c:v>
                </c:pt>
                <c:pt idx="39">
                  <c:v>0.97126515242236977</c:v>
                </c:pt>
                <c:pt idx="40">
                  <c:v>0.97000593437610039</c:v>
                </c:pt>
                <c:pt idx="41">
                  <c:v>0.96807680637806759</c:v>
                </c:pt>
                <c:pt idx="42">
                  <c:v>0.96613014068419856</c:v>
                </c:pt>
                <c:pt idx="43">
                  <c:v>0.96495570744901071</c:v>
                </c:pt>
                <c:pt idx="44">
                  <c:v>0.96253186330743823</c:v>
                </c:pt>
                <c:pt idx="45">
                  <c:v>0.96005974017746976</c:v>
                </c:pt>
                <c:pt idx="46">
                  <c:v>0.95715629774701105</c:v>
                </c:pt>
                <c:pt idx="47">
                  <c:v>0.95579397159344159</c:v>
                </c:pt>
                <c:pt idx="48">
                  <c:v>0.95497175222507302</c:v>
                </c:pt>
                <c:pt idx="49">
                  <c:v>0.95344731627133972</c:v>
                </c:pt>
                <c:pt idx="50">
                  <c:v>0.951762478879426</c:v>
                </c:pt>
                <c:pt idx="51">
                  <c:v>0.95041440300783864</c:v>
                </c:pt>
                <c:pt idx="52">
                  <c:v>0.94857807171413144</c:v>
                </c:pt>
                <c:pt idx="53">
                  <c:v>0.94670007076495855</c:v>
                </c:pt>
                <c:pt idx="54">
                  <c:v>0.94516423902694746</c:v>
                </c:pt>
                <c:pt idx="55">
                  <c:v>0.94241394229261621</c:v>
                </c:pt>
                <c:pt idx="56">
                  <c:v>0.94030974373274279</c:v>
                </c:pt>
                <c:pt idx="57">
                  <c:v>0.93833009672386591</c:v>
                </c:pt>
                <c:pt idx="58">
                  <c:v>0.93576359373355023</c:v>
                </c:pt>
                <c:pt idx="59">
                  <c:v>0.93245940333733213</c:v>
                </c:pt>
                <c:pt idx="60">
                  <c:v>0.93013835673431355</c:v>
                </c:pt>
                <c:pt idx="61">
                  <c:v>0.92598608158243068</c:v>
                </c:pt>
                <c:pt idx="62">
                  <c:v>0.92247015818869227</c:v>
                </c:pt>
                <c:pt idx="63">
                  <c:v>0.92014062406463393</c:v>
                </c:pt>
                <c:pt idx="64">
                  <c:v>0.91859940231989246</c:v>
                </c:pt>
                <c:pt idx="65">
                  <c:v>0.91756835544792836</c:v>
                </c:pt>
                <c:pt idx="66">
                  <c:v>0.91618490752956017</c:v>
                </c:pt>
                <c:pt idx="67">
                  <c:v>0.91436587227010557</c:v>
                </c:pt>
                <c:pt idx="68">
                  <c:v>0.91235848735527902</c:v>
                </c:pt>
                <c:pt idx="69">
                  <c:v>0.9098036866995296</c:v>
                </c:pt>
                <c:pt idx="70">
                  <c:v>0.90693183306201242</c:v>
                </c:pt>
                <c:pt idx="71">
                  <c:v>0.9040187840524726</c:v>
                </c:pt>
                <c:pt idx="72">
                  <c:v>0.90121507554818359</c:v>
                </c:pt>
                <c:pt idx="73">
                  <c:v>0.89760307211153056</c:v>
                </c:pt>
                <c:pt idx="74">
                  <c:v>0.89409688343074367</c:v>
                </c:pt>
                <c:pt idx="75">
                  <c:v>0.88889405100952823</c:v>
                </c:pt>
                <c:pt idx="76">
                  <c:v>0.88387543679031755</c:v>
                </c:pt>
                <c:pt idx="77">
                  <c:v>0.87618725759492766</c:v>
                </c:pt>
                <c:pt idx="78">
                  <c:v>0.86754791694493849</c:v>
                </c:pt>
                <c:pt idx="79">
                  <c:v>0.86942101825220564</c:v>
                </c:pt>
                <c:pt idx="80">
                  <c:v>0.87001705206408231</c:v>
                </c:pt>
                <c:pt idx="81">
                  <c:v>0.86931435310936589</c:v>
                </c:pt>
                <c:pt idx="82">
                  <c:v>0.86763141548559841</c:v>
                </c:pt>
                <c:pt idx="83">
                  <c:v>0.86541516639745031</c:v>
                </c:pt>
                <c:pt idx="84">
                  <c:v>0.86337512569335884</c:v>
                </c:pt>
                <c:pt idx="85">
                  <c:v>0.86089473666183058</c:v>
                </c:pt>
                <c:pt idx="86">
                  <c:v>0.8576215851205381</c:v>
                </c:pt>
                <c:pt idx="87">
                  <c:v>0.85277189556962962</c:v>
                </c:pt>
                <c:pt idx="88">
                  <c:v>0.84842113308854694</c:v>
                </c:pt>
                <c:pt idx="89">
                  <c:v>0.84178128905393268</c:v>
                </c:pt>
                <c:pt idx="90">
                  <c:v>0.83309271082955361</c:v>
                </c:pt>
                <c:pt idx="91">
                  <c:v>0.82096241144451865</c:v>
                </c:pt>
                <c:pt idx="92">
                  <c:v>0.7950703077175566</c:v>
                </c:pt>
                <c:pt idx="93">
                  <c:v>0.7491563603339102</c:v>
                </c:pt>
                <c:pt idx="94">
                  <c:v>0.71832538965341175</c:v>
                </c:pt>
                <c:pt idx="95">
                  <c:v>0.7336172890877759</c:v>
                </c:pt>
                <c:pt idx="96">
                  <c:v>0.74761256414527466</c:v>
                </c:pt>
                <c:pt idx="97">
                  <c:v>0.76018792801455171</c:v>
                </c:pt>
                <c:pt idx="98">
                  <c:v>0.76868073906655332</c:v>
                </c:pt>
                <c:pt idx="99">
                  <c:v>0.72933562571708099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0.99936315895926731</c:v>
                </c:pt>
                <c:pt idx="1">
                  <c:v>1</c:v>
                </c:pt>
                <c:pt idx="2">
                  <c:v>0.99934258071636872</c:v>
                </c:pt>
                <c:pt idx="3">
                  <c:v>0.99912692136328862</c:v>
                </c:pt>
                <c:pt idx="4">
                  <c:v>0.99517222790321225</c:v>
                </c:pt>
                <c:pt idx="5">
                  <c:v>0.99461591248680692</c:v>
                </c:pt>
                <c:pt idx="6">
                  <c:v>0.99277228172162313</c:v>
                </c:pt>
                <c:pt idx="7">
                  <c:v>0.99137727696186773</c:v>
                </c:pt>
                <c:pt idx="8">
                  <c:v>0.98649957189697424</c:v>
                </c:pt>
                <c:pt idx="9">
                  <c:v>0.98586796996681547</c:v>
                </c:pt>
                <c:pt idx="10">
                  <c:v>0.98320995507193565</c:v>
                </c:pt>
                <c:pt idx="11">
                  <c:v>0.98380371346793327</c:v>
                </c:pt>
                <c:pt idx="12">
                  <c:v>0.978848123151279</c:v>
                </c:pt>
                <c:pt idx="13">
                  <c:v>0.98004885412411957</c:v>
                </c:pt>
                <c:pt idx="14">
                  <c:v>0.9825920263716974</c:v>
                </c:pt>
                <c:pt idx="15">
                  <c:v>0.98138525198088455</c:v>
                </c:pt>
                <c:pt idx="16">
                  <c:v>0.97778068504286564</c:v>
                </c:pt>
                <c:pt idx="17">
                  <c:v>0.97559999940983455</c:v>
                </c:pt>
                <c:pt idx="18">
                  <c:v>0.97392347059087359</c:v>
                </c:pt>
                <c:pt idx="19">
                  <c:v>0.97467757698788793</c:v>
                </c:pt>
                <c:pt idx="20">
                  <c:v>0.9698100088827375</c:v>
                </c:pt>
                <c:pt idx="21">
                  <c:v>0.97095503791871862</c:v>
                </c:pt>
                <c:pt idx="22">
                  <c:v>0.97049020665172125</c:v>
                </c:pt>
                <c:pt idx="23">
                  <c:v>0.97061542040752313</c:v>
                </c:pt>
                <c:pt idx="24">
                  <c:v>0.96789062582039942</c:v>
                </c:pt>
                <c:pt idx="25">
                  <c:v>0.96343540482941958</c:v>
                </c:pt>
                <c:pt idx="26">
                  <c:v>0.96264141091251176</c:v>
                </c:pt>
                <c:pt idx="27">
                  <c:v>0.96067543268435984</c:v>
                </c:pt>
                <c:pt idx="28">
                  <c:v>0.95850845945386243</c:v>
                </c:pt>
                <c:pt idx="29">
                  <c:v>0.95903701905874372</c:v>
                </c:pt>
                <c:pt idx="30">
                  <c:v>0.95808934744912255</c:v>
                </c:pt>
                <c:pt idx="31">
                  <c:v>0.95455288404408534</c:v>
                </c:pt>
                <c:pt idx="32">
                  <c:v>0.95009879352599513</c:v>
                </c:pt>
                <c:pt idx="33">
                  <c:v>0.94913381257029528</c:v>
                </c:pt>
                <c:pt idx="34">
                  <c:v>0.94708498374324224</c:v>
                </c:pt>
                <c:pt idx="35">
                  <c:v>0.94523915197087349</c:v>
                </c:pt>
                <c:pt idx="36">
                  <c:v>0.94506476873342482</c:v>
                </c:pt>
                <c:pt idx="37">
                  <c:v>0.94386125312180991</c:v>
                </c:pt>
                <c:pt idx="38">
                  <c:v>0.94665415003408981</c:v>
                </c:pt>
                <c:pt idx="39">
                  <c:v>0.94707250074222049</c:v>
                </c:pt>
                <c:pt idx="40">
                  <c:v>0.94653992323880265</c:v>
                </c:pt>
                <c:pt idx="41">
                  <c:v>0.94388922213949888</c:v>
                </c:pt>
                <c:pt idx="42">
                  <c:v>0.94111233535604999</c:v>
                </c:pt>
                <c:pt idx="43">
                  <c:v>0.93894779384454186</c:v>
                </c:pt>
                <c:pt idx="44">
                  <c:v>0.93754351424608073</c:v>
                </c:pt>
                <c:pt idx="45">
                  <c:v>0.93928746444831623</c:v>
                </c:pt>
                <c:pt idx="46">
                  <c:v>0.93909420630987983</c:v>
                </c:pt>
                <c:pt idx="47">
                  <c:v>0.93369254921965805</c:v>
                </c:pt>
                <c:pt idx="48">
                  <c:v>0.93100384691248605</c:v>
                </c:pt>
                <c:pt idx="49">
                  <c:v>0.93234321209453963</c:v>
                </c:pt>
                <c:pt idx="50">
                  <c:v>0.93085329142857887</c:v>
                </c:pt>
                <c:pt idx="51">
                  <c:v>0.92438502398995548</c:v>
                </c:pt>
                <c:pt idx="52">
                  <c:v>0.93081581423853832</c:v>
                </c:pt>
                <c:pt idx="53">
                  <c:v>0.93136457780192561</c:v>
                </c:pt>
                <c:pt idx="54">
                  <c:v>0.93158432319848594</c:v>
                </c:pt>
                <c:pt idx="55">
                  <c:v>0.92581111678625916</c:v>
                </c:pt>
                <c:pt idx="56">
                  <c:v>0.9244740591495948</c:v>
                </c:pt>
                <c:pt idx="57">
                  <c:v>0.91805792464899161</c:v>
                </c:pt>
                <c:pt idx="58">
                  <c:v>0.91473107572096757</c:v>
                </c:pt>
                <c:pt idx="59">
                  <c:v>0.91054777501893036</c:v>
                </c:pt>
                <c:pt idx="60">
                  <c:v>0.91366913509612036</c:v>
                </c:pt>
                <c:pt idx="61">
                  <c:v>0.91702548289484209</c:v>
                </c:pt>
                <c:pt idx="62">
                  <c:v>0.91030977023119086</c:v>
                </c:pt>
                <c:pt idx="63">
                  <c:v>0.91123066158000243</c:v>
                </c:pt>
                <c:pt idx="64">
                  <c:v>0.90288231000081653</c:v>
                </c:pt>
                <c:pt idx="65">
                  <c:v>0.90149606591757037</c:v>
                </c:pt>
                <c:pt idx="66">
                  <c:v>0.90203502461015816</c:v>
                </c:pt>
                <c:pt idx="67">
                  <c:v>0.90305574728545968</c:v>
                </c:pt>
                <c:pt idx="68">
                  <c:v>0.90453758605371792</c:v>
                </c:pt>
                <c:pt idx="69">
                  <c:v>0.90379504630844965</c:v>
                </c:pt>
                <c:pt idx="70">
                  <c:v>0.90201751242796824</c:v>
                </c:pt>
                <c:pt idx="71">
                  <c:v>0.8874693041348638</c:v>
                </c:pt>
                <c:pt idx="72">
                  <c:v>0.86029940982553044</c:v>
                </c:pt>
                <c:pt idx="73">
                  <c:v>0.84020652417403996</c:v>
                </c:pt>
                <c:pt idx="74">
                  <c:v>0.84587862648829448</c:v>
                </c:pt>
                <c:pt idx="75">
                  <c:v>0.85486685637284099</c:v>
                </c:pt>
                <c:pt idx="76">
                  <c:v>0.87787302952083635</c:v>
                </c:pt>
                <c:pt idx="77">
                  <c:v>0.89823344237454372</c:v>
                </c:pt>
                <c:pt idx="78">
                  <c:v>0.88689006348489419</c:v>
                </c:pt>
                <c:pt idx="79">
                  <c:v>0.88365606510896544</c:v>
                </c:pt>
                <c:pt idx="80">
                  <c:v>0.87354110218602365</c:v>
                </c:pt>
                <c:pt idx="81">
                  <c:v>0.88792839272275381</c:v>
                </c:pt>
                <c:pt idx="82">
                  <c:v>0.88622978911237371</c:v>
                </c:pt>
                <c:pt idx="83">
                  <c:v>0.89125704567247532</c:v>
                </c:pt>
                <c:pt idx="84">
                  <c:v>0.90079851387325383</c:v>
                </c:pt>
                <c:pt idx="85">
                  <c:v>0.8942569958757951</c:v>
                </c:pt>
                <c:pt idx="86">
                  <c:v>0.86415209691421735</c:v>
                </c:pt>
                <c:pt idx="87">
                  <c:v>0.8123395865794546</c:v>
                </c:pt>
                <c:pt idx="88">
                  <c:v>0.76198876577897356</c:v>
                </c:pt>
                <c:pt idx="89">
                  <c:v>0.73343001183746759</c:v>
                </c:pt>
                <c:pt idx="90">
                  <c:v>0.71979115645102398</c:v>
                </c:pt>
                <c:pt idx="91">
                  <c:v>0.71258139919015828</c:v>
                </c:pt>
                <c:pt idx="92">
                  <c:v>0.84209853173893656</c:v>
                </c:pt>
                <c:pt idx="93">
                  <c:v>0.83064785124195306</c:v>
                </c:pt>
                <c:pt idx="94">
                  <c:v>0.76497538732703818</c:v>
                </c:pt>
                <c:pt idx="95">
                  <c:v>0.75454979220464091</c:v>
                </c:pt>
                <c:pt idx="96">
                  <c:v>0.75912639115115432</c:v>
                </c:pt>
                <c:pt idx="97">
                  <c:v>0.74520679660685885</c:v>
                </c:pt>
                <c:pt idx="98">
                  <c:v>0.68330952778003351</c:v>
                </c:pt>
                <c:pt idx="99">
                  <c:v>0.60861580430166295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0.99998462110302477</c:v>
                </c:pt>
                <c:pt idx="1">
                  <c:v>0.99999449049085831</c:v>
                </c:pt>
                <c:pt idx="2">
                  <c:v>1</c:v>
                </c:pt>
                <c:pt idx="3">
                  <c:v>0.99980662008554833</c:v>
                </c:pt>
                <c:pt idx="4">
                  <c:v>0.99959902370773679</c:v>
                </c:pt>
                <c:pt idx="5">
                  <c:v>0.99952384890073298</c:v>
                </c:pt>
                <c:pt idx="6">
                  <c:v>0.99938503909981358</c:v>
                </c:pt>
                <c:pt idx="7">
                  <c:v>0.99905917899481644</c:v>
                </c:pt>
                <c:pt idx="8">
                  <c:v>0.99846364346689409</c:v>
                </c:pt>
                <c:pt idx="9">
                  <c:v>0.99842266679371872</c:v>
                </c:pt>
                <c:pt idx="10">
                  <c:v>0.99796156945911241</c:v>
                </c:pt>
                <c:pt idx="11">
                  <c:v>0.99752236348593382</c:v>
                </c:pt>
                <c:pt idx="12">
                  <c:v>0.99746906785766065</c:v>
                </c:pt>
                <c:pt idx="13">
                  <c:v>0.99660874612133232</c:v>
                </c:pt>
                <c:pt idx="14">
                  <c:v>0.99621577045206133</c:v>
                </c:pt>
                <c:pt idx="15">
                  <c:v>0.99548920429385135</c:v>
                </c:pt>
                <c:pt idx="16">
                  <c:v>0.99471806178847144</c:v>
                </c:pt>
                <c:pt idx="17">
                  <c:v>0.99411520487947158</c:v>
                </c:pt>
                <c:pt idx="18">
                  <c:v>0.99346031559567649</c:v>
                </c:pt>
                <c:pt idx="19">
                  <c:v>0.9929668652273399</c:v>
                </c:pt>
                <c:pt idx="20">
                  <c:v>0.99220816609555551</c:v>
                </c:pt>
                <c:pt idx="21">
                  <c:v>0.99157980494689812</c:v>
                </c:pt>
                <c:pt idx="22">
                  <c:v>0.9907215388716607</c:v>
                </c:pt>
                <c:pt idx="23">
                  <c:v>0.98986688723945304</c:v>
                </c:pt>
                <c:pt idx="24">
                  <c:v>0.98849881879192114</c:v>
                </c:pt>
                <c:pt idx="25">
                  <c:v>0.98813661204615777</c:v>
                </c:pt>
                <c:pt idx="26">
                  <c:v>0.98748954666942845</c:v>
                </c:pt>
                <c:pt idx="27">
                  <c:v>0.98598220773879863</c:v>
                </c:pt>
                <c:pt idx="28">
                  <c:v>0.98466439276294737</c:v>
                </c:pt>
                <c:pt idx="29">
                  <c:v>0.98355541470741237</c:v>
                </c:pt>
                <c:pt idx="30">
                  <c:v>0.98207679691984129</c:v>
                </c:pt>
                <c:pt idx="31">
                  <c:v>0.98067406563064985</c:v>
                </c:pt>
                <c:pt idx="32">
                  <c:v>0.97931841495195338</c:v>
                </c:pt>
                <c:pt idx="33">
                  <c:v>0.97888531422607683</c:v>
                </c:pt>
                <c:pt idx="34">
                  <c:v>0.9781169058439424</c:v>
                </c:pt>
                <c:pt idx="35">
                  <c:v>0.97655607468815819</c:v>
                </c:pt>
                <c:pt idx="36">
                  <c:v>0.97498302870875542</c:v>
                </c:pt>
                <c:pt idx="37">
                  <c:v>0.97374083792902144</c:v>
                </c:pt>
                <c:pt idx="38">
                  <c:v>0.97216054912868666</c:v>
                </c:pt>
                <c:pt idx="39">
                  <c:v>0.97126515242236977</c:v>
                </c:pt>
                <c:pt idx="40">
                  <c:v>0.97000593437610039</c:v>
                </c:pt>
                <c:pt idx="41">
                  <c:v>0.96807680637806759</c:v>
                </c:pt>
                <c:pt idx="42">
                  <c:v>0.96613014068419856</c:v>
                </c:pt>
                <c:pt idx="43">
                  <c:v>0.96495570744901071</c:v>
                </c:pt>
                <c:pt idx="44">
                  <c:v>0.96253186330743823</c:v>
                </c:pt>
                <c:pt idx="45">
                  <c:v>0.96005974017746976</c:v>
                </c:pt>
                <c:pt idx="46">
                  <c:v>0.95715629774701105</c:v>
                </c:pt>
                <c:pt idx="47">
                  <c:v>0.95579397159344159</c:v>
                </c:pt>
                <c:pt idx="48">
                  <c:v>0.95497175222507302</c:v>
                </c:pt>
                <c:pt idx="49">
                  <c:v>0.95344731627133972</c:v>
                </c:pt>
                <c:pt idx="50">
                  <c:v>0.951762478879426</c:v>
                </c:pt>
                <c:pt idx="51">
                  <c:v>0.95041440300783864</c:v>
                </c:pt>
                <c:pt idx="52">
                  <c:v>0.94857807171413144</c:v>
                </c:pt>
                <c:pt idx="53">
                  <c:v>0.94670007076495855</c:v>
                </c:pt>
                <c:pt idx="54">
                  <c:v>0.94516423902694746</c:v>
                </c:pt>
                <c:pt idx="55">
                  <c:v>0.94241394229261621</c:v>
                </c:pt>
                <c:pt idx="56">
                  <c:v>0.94030974373274279</c:v>
                </c:pt>
                <c:pt idx="57">
                  <c:v>0.93833009672386591</c:v>
                </c:pt>
                <c:pt idx="58">
                  <c:v>0.93576359373355023</c:v>
                </c:pt>
                <c:pt idx="59">
                  <c:v>0.93245940333733213</c:v>
                </c:pt>
                <c:pt idx="60">
                  <c:v>0.93013835673431355</c:v>
                </c:pt>
                <c:pt idx="61">
                  <c:v>0.92598608158243068</c:v>
                </c:pt>
                <c:pt idx="62">
                  <c:v>0.92247015818869227</c:v>
                </c:pt>
                <c:pt idx="63">
                  <c:v>0.92014062406463393</c:v>
                </c:pt>
                <c:pt idx="64">
                  <c:v>0.91859940231989246</c:v>
                </c:pt>
                <c:pt idx="65">
                  <c:v>0.91756835544792836</c:v>
                </c:pt>
                <c:pt idx="66">
                  <c:v>0.91618490752956017</c:v>
                </c:pt>
                <c:pt idx="67">
                  <c:v>0.91436587227010557</c:v>
                </c:pt>
                <c:pt idx="68">
                  <c:v>0.91235848735527902</c:v>
                </c:pt>
                <c:pt idx="69">
                  <c:v>0.9098036866995296</c:v>
                </c:pt>
                <c:pt idx="70">
                  <c:v>0.90693183306201242</c:v>
                </c:pt>
                <c:pt idx="71">
                  <c:v>0.9040187840524726</c:v>
                </c:pt>
                <c:pt idx="72">
                  <c:v>0.90121507554818359</c:v>
                </c:pt>
                <c:pt idx="73">
                  <c:v>0.89760307211153056</c:v>
                </c:pt>
                <c:pt idx="74">
                  <c:v>0.89409688343074367</c:v>
                </c:pt>
                <c:pt idx="75">
                  <c:v>0.88889405100952823</c:v>
                </c:pt>
                <c:pt idx="76">
                  <c:v>0.88387543679031755</c:v>
                </c:pt>
                <c:pt idx="77">
                  <c:v>0.87618725759492766</c:v>
                </c:pt>
                <c:pt idx="78">
                  <c:v>0.86754791694493849</c:v>
                </c:pt>
                <c:pt idx="79">
                  <c:v>0.86942101825220564</c:v>
                </c:pt>
                <c:pt idx="80">
                  <c:v>0.87001705206408231</c:v>
                </c:pt>
                <c:pt idx="81">
                  <c:v>0.86931435310936589</c:v>
                </c:pt>
                <c:pt idx="82">
                  <c:v>0.86763141548559841</c:v>
                </c:pt>
                <c:pt idx="83">
                  <c:v>0.86541516639745031</c:v>
                </c:pt>
                <c:pt idx="84">
                  <c:v>0.86337512569335884</c:v>
                </c:pt>
                <c:pt idx="85">
                  <c:v>0.86089473666183058</c:v>
                </c:pt>
                <c:pt idx="86">
                  <c:v>0.8576215851205381</c:v>
                </c:pt>
                <c:pt idx="87">
                  <c:v>0.85277189556962962</c:v>
                </c:pt>
                <c:pt idx="88">
                  <c:v>0.84842113308854694</c:v>
                </c:pt>
                <c:pt idx="89">
                  <c:v>0.84178128905393268</c:v>
                </c:pt>
                <c:pt idx="90">
                  <c:v>0.83309271082955361</c:v>
                </c:pt>
                <c:pt idx="91">
                  <c:v>0.82096241144451865</c:v>
                </c:pt>
                <c:pt idx="92">
                  <c:v>0.79507030771755904</c:v>
                </c:pt>
                <c:pt idx="93">
                  <c:v>0.7491563603339102</c:v>
                </c:pt>
                <c:pt idx="94">
                  <c:v>0.71832538965341175</c:v>
                </c:pt>
                <c:pt idx="95">
                  <c:v>0.73361728908777835</c:v>
                </c:pt>
                <c:pt idx="96">
                  <c:v>0.74761256414527466</c:v>
                </c:pt>
                <c:pt idx="97">
                  <c:v>0.76018792801455171</c:v>
                </c:pt>
                <c:pt idx="98">
                  <c:v>0.76868073906655332</c:v>
                </c:pt>
                <c:pt idx="99">
                  <c:v>0.72933562571708099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0.99626268851397959</c:v>
                </c:pt>
                <c:pt idx="1">
                  <c:v>0.99892451056458198</c:v>
                </c:pt>
                <c:pt idx="2">
                  <c:v>0.99962338834984099</c:v>
                </c:pt>
                <c:pt idx="3">
                  <c:v>0.99819995735658262</c:v>
                </c:pt>
                <c:pt idx="4">
                  <c:v>0.99990328444153731</c:v>
                </c:pt>
                <c:pt idx="5">
                  <c:v>1</c:v>
                </c:pt>
                <c:pt idx="6">
                  <c:v>0.9933985077542834</c:v>
                </c:pt>
                <c:pt idx="7">
                  <c:v>0.99210941985874246</c:v>
                </c:pt>
                <c:pt idx="8">
                  <c:v>0.98817965769771277</c:v>
                </c:pt>
                <c:pt idx="9">
                  <c:v>0.9840618816901876</c:v>
                </c:pt>
                <c:pt idx="10">
                  <c:v>0.98025376417636956</c:v>
                </c:pt>
                <c:pt idx="11">
                  <c:v>0.97887480261279292</c:v>
                </c:pt>
                <c:pt idx="12">
                  <c:v>0.97923890622339793</c:v>
                </c:pt>
                <c:pt idx="13">
                  <c:v>0.98263102429155602</c:v>
                </c:pt>
                <c:pt idx="14">
                  <c:v>0.9878558448967375</c:v>
                </c:pt>
                <c:pt idx="15">
                  <c:v>0.98788629012856199</c:v>
                </c:pt>
                <c:pt idx="16">
                  <c:v>0.98383989024307739</c:v>
                </c:pt>
                <c:pt idx="17">
                  <c:v>0.9824907939220735</c:v>
                </c:pt>
                <c:pt idx="18">
                  <c:v>0.98565846838494786</c:v>
                </c:pt>
                <c:pt idx="19">
                  <c:v>0.98612124925341249</c:v>
                </c:pt>
                <c:pt idx="20">
                  <c:v>0.9796562520491755</c:v>
                </c:pt>
                <c:pt idx="21">
                  <c:v>0.98655167037130964</c:v>
                </c:pt>
                <c:pt idx="22">
                  <c:v>0.97480074495535995</c:v>
                </c:pt>
                <c:pt idx="23">
                  <c:v>0.97957406179107298</c:v>
                </c:pt>
                <c:pt idx="24">
                  <c:v>0.97102526124644084</c:v>
                </c:pt>
                <c:pt idx="25">
                  <c:v>0.97421797085853112</c:v>
                </c:pt>
                <c:pt idx="26">
                  <c:v>0.97035474830829482</c:v>
                </c:pt>
                <c:pt idx="27">
                  <c:v>0.97372107208760861</c:v>
                </c:pt>
                <c:pt idx="28">
                  <c:v>0.97509222015245733</c:v>
                </c:pt>
                <c:pt idx="29">
                  <c:v>0.97667402798772751</c:v>
                </c:pt>
                <c:pt idx="30">
                  <c:v>0.97426189040371014</c:v>
                </c:pt>
                <c:pt idx="31">
                  <c:v>0.97086511618772608</c:v>
                </c:pt>
                <c:pt idx="32">
                  <c:v>0.97214809668229074</c:v>
                </c:pt>
                <c:pt idx="33">
                  <c:v>0.97129193488492027</c:v>
                </c:pt>
                <c:pt idx="34">
                  <c:v>0.97204723932147041</c:v>
                </c:pt>
                <c:pt idx="35">
                  <c:v>0.97489986859661637</c:v>
                </c:pt>
                <c:pt idx="36">
                  <c:v>0.97861941394150576</c:v>
                </c:pt>
                <c:pt idx="37">
                  <c:v>0.97525837765104906</c:v>
                </c:pt>
                <c:pt idx="38">
                  <c:v>0.97965707166481364</c:v>
                </c:pt>
                <c:pt idx="39">
                  <c:v>0.9755509105493102</c:v>
                </c:pt>
                <c:pt idx="40">
                  <c:v>0.97576947516917978</c:v>
                </c:pt>
                <c:pt idx="41">
                  <c:v>0.97226279768279811</c:v>
                </c:pt>
                <c:pt idx="42">
                  <c:v>0.96768485052032949</c:v>
                </c:pt>
                <c:pt idx="43">
                  <c:v>0.96575828327917723</c:v>
                </c:pt>
                <c:pt idx="44">
                  <c:v>0.96140205073775709</c:v>
                </c:pt>
                <c:pt idx="45">
                  <c:v>0.96432842064667468</c:v>
                </c:pt>
                <c:pt idx="46">
                  <c:v>0.96267517158473637</c:v>
                </c:pt>
                <c:pt idx="47">
                  <c:v>0.95800084017115683</c:v>
                </c:pt>
                <c:pt idx="48">
                  <c:v>0.95569125439387426</c:v>
                </c:pt>
                <c:pt idx="49">
                  <c:v>0.95471541956094241</c:v>
                </c:pt>
                <c:pt idx="50">
                  <c:v>0.95182719816081118</c:v>
                </c:pt>
                <c:pt idx="51">
                  <c:v>0.94418951182209498</c:v>
                </c:pt>
                <c:pt idx="52">
                  <c:v>0.95076011086504042</c:v>
                </c:pt>
                <c:pt idx="53">
                  <c:v>0.94931249737513002</c:v>
                </c:pt>
                <c:pt idx="54">
                  <c:v>0.94795024690395679</c:v>
                </c:pt>
                <c:pt idx="55">
                  <c:v>0.94206979598404983</c:v>
                </c:pt>
                <c:pt idx="56">
                  <c:v>0.94217737353454445</c:v>
                </c:pt>
                <c:pt idx="57">
                  <c:v>0.9346475774058175</c:v>
                </c:pt>
                <c:pt idx="58">
                  <c:v>0.92773915261523621</c:v>
                </c:pt>
                <c:pt idx="59">
                  <c:v>0.92050022696828593</c:v>
                </c:pt>
                <c:pt idx="60">
                  <c:v>0.920412863039901</c:v>
                </c:pt>
                <c:pt idx="61">
                  <c:v>0.92694652606228267</c:v>
                </c:pt>
                <c:pt idx="62">
                  <c:v>0.92624646335856509</c:v>
                </c:pt>
                <c:pt idx="63">
                  <c:v>0.92942532635378516</c:v>
                </c:pt>
                <c:pt idx="64">
                  <c:v>0.92581991417887843</c:v>
                </c:pt>
                <c:pt idx="65">
                  <c:v>0.92095385504762162</c:v>
                </c:pt>
                <c:pt idx="66">
                  <c:v>0.92224577946037034</c:v>
                </c:pt>
                <c:pt idx="67">
                  <c:v>0.92083489774413663</c:v>
                </c:pt>
                <c:pt idx="68">
                  <c:v>0.92842511548257656</c:v>
                </c:pt>
                <c:pt idx="69">
                  <c:v>0.94283388680488234</c:v>
                </c:pt>
                <c:pt idx="70">
                  <c:v>0.95650069785380465</c:v>
                </c:pt>
                <c:pt idx="71">
                  <c:v>0.94169035392352662</c:v>
                </c:pt>
                <c:pt idx="72">
                  <c:v>0.90578371844880123</c:v>
                </c:pt>
                <c:pt idx="73">
                  <c:v>0.87767215306579349</c:v>
                </c:pt>
                <c:pt idx="74">
                  <c:v>0.87296517240274329</c:v>
                </c:pt>
                <c:pt idx="75">
                  <c:v>0.8648134205981689</c:v>
                </c:pt>
                <c:pt idx="76">
                  <c:v>0.87035788421216598</c:v>
                </c:pt>
                <c:pt idx="77">
                  <c:v>0.87658670742724798</c:v>
                </c:pt>
                <c:pt idx="78">
                  <c:v>0.89191708220072163</c:v>
                </c:pt>
                <c:pt idx="79">
                  <c:v>0.91406292875331507</c:v>
                </c:pt>
                <c:pt idx="80">
                  <c:v>0.9189507271464189</c:v>
                </c:pt>
                <c:pt idx="81">
                  <c:v>0.93025103912016582</c:v>
                </c:pt>
                <c:pt idx="82">
                  <c:v>0.92459214373817467</c:v>
                </c:pt>
                <c:pt idx="83">
                  <c:v>0.92211869786607348</c:v>
                </c:pt>
                <c:pt idx="84">
                  <c:v>0.92209701179356096</c:v>
                </c:pt>
                <c:pt idx="85">
                  <c:v>0.91393241233277489</c:v>
                </c:pt>
                <c:pt idx="86">
                  <c:v>0.88178890703043611</c:v>
                </c:pt>
                <c:pt idx="87">
                  <c:v>0.8135733187248525</c:v>
                </c:pt>
                <c:pt idx="88">
                  <c:v>0.75018944014917277</c:v>
                </c:pt>
                <c:pt idx="89">
                  <c:v>0.70115670949644315</c:v>
                </c:pt>
                <c:pt idx="90">
                  <c:v>0.66073519621755228</c:v>
                </c:pt>
                <c:pt idx="91">
                  <c:v>0.61592728697390731</c:v>
                </c:pt>
                <c:pt idx="92">
                  <c:v>0.81689056598084253</c:v>
                </c:pt>
                <c:pt idx="93">
                  <c:v>0.87125084082875359</c:v>
                </c:pt>
                <c:pt idx="94">
                  <c:v>0.78112203351844778</c:v>
                </c:pt>
                <c:pt idx="95">
                  <c:v>0.81145854913146975</c:v>
                </c:pt>
                <c:pt idx="96">
                  <c:v>0.7897015544106033</c:v>
                </c:pt>
                <c:pt idx="97">
                  <c:v>0.76089786999452014</c:v>
                </c:pt>
                <c:pt idx="98">
                  <c:v>0.6770093921306658</c:v>
                </c:pt>
                <c:pt idx="99">
                  <c:v>0.6570374662043823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0.98922623900809437</c:v>
                </c:pt>
                <c:pt idx="2">
                  <c:v>0.97932062605495407</c:v>
                </c:pt>
                <c:pt idx="3">
                  <c:v>0.97118999757705315</c:v>
                </c:pt>
                <c:pt idx="4">
                  <c:v>0.95713843304401292</c:v>
                </c:pt>
                <c:pt idx="5">
                  <c:v>0.94733512989251645</c:v>
                </c:pt>
                <c:pt idx="6">
                  <c:v>0.93844422429539409</c:v>
                </c:pt>
                <c:pt idx="7">
                  <c:v>0.92792134349983002</c:v>
                </c:pt>
                <c:pt idx="8">
                  <c:v>0.91834141964655547</c:v>
                </c:pt>
                <c:pt idx="9">
                  <c:v>0.91015975702966045</c:v>
                </c:pt>
                <c:pt idx="10">
                  <c:v>0.90009760468740607</c:v>
                </c:pt>
                <c:pt idx="11">
                  <c:v>0.88778979071423358</c:v>
                </c:pt>
                <c:pt idx="12">
                  <c:v>0.87870110339627161</c:v>
                </c:pt>
                <c:pt idx="13">
                  <c:v>0.87181523026940477</c:v>
                </c:pt>
                <c:pt idx="14">
                  <c:v>0.8592961645819821</c:v>
                </c:pt>
                <c:pt idx="15">
                  <c:v>0.85179500460686475</c:v>
                </c:pt>
                <c:pt idx="16">
                  <c:v>0.83764592939962035</c:v>
                </c:pt>
                <c:pt idx="17">
                  <c:v>0.8298136928465254</c:v>
                </c:pt>
                <c:pt idx="18">
                  <c:v>0.82229998600332299</c:v>
                </c:pt>
                <c:pt idx="19">
                  <c:v>0.81318369717620376</c:v>
                </c:pt>
                <c:pt idx="20">
                  <c:v>0.79572345048184112</c:v>
                </c:pt>
                <c:pt idx="21">
                  <c:v>0.78727328637422234</c:v>
                </c:pt>
                <c:pt idx="22">
                  <c:v>0.77928592103496541</c:v>
                </c:pt>
                <c:pt idx="23">
                  <c:v>0.77116950939211448</c:v>
                </c:pt>
                <c:pt idx="24">
                  <c:v>0.75984409453187962</c:v>
                </c:pt>
                <c:pt idx="25">
                  <c:v>0.75144098378179525</c:v>
                </c:pt>
                <c:pt idx="26">
                  <c:v>0.73837112496966695</c:v>
                </c:pt>
                <c:pt idx="27">
                  <c:v>0.72927785496661823</c:v>
                </c:pt>
                <c:pt idx="28">
                  <c:v>0.72044194175726928</c:v>
                </c:pt>
                <c:pt idx="29">
                  <c:v>0.71070493546775781</c:v>
                </c:pt>
                <c:pt idx="30">
                  <c:v>0.69798448309265482</c:v>
                </c:pt>
                <c:pt idx="31">
                  <c:v>0.69092154590117905</c:v>
                </c:pt>
                <c:pt idx="32">
                  <c:v>0.67690761149207779</c:v>
                </c:pt>
                <c:pt idx="33">
                  <c:v>0.66987562146022506</c:v>
                </c:pt>
                <c:pt idx="34">
                  <c:v>0.65986543983996915</c:v>
                </c:pt>
                <c:pt idx="35">
                  <c:v>0.64702099279288106</c:v>
                </c:pt>
                <c:pt idx="36">
                  <c:v>0.6402920366085274</c:v>
                </c:pt>
                <c:pt idx="37">
                  <c:v>0.63086988031835689</c:v>
                </c:pt>
                <c:pt idx="38">
                  <c:v>0.61813126412576491</c:v>
                </c:pt>
                <c:pt idx="39">
                  <c:v>0.60834065699631146</c:v>
                </c:pt>
                <c:pt idx="40">
                  <c:v>0.60014796189323505</c:v>
                </c:pt>
                <c:pt idx="41">
                  <c:v>0.58961916881771403</c:v>
                </c:pt>
                <c:pt idx="42">
                  <c:v>0.5788459723813989</c:v>
                </c:pt>
                <c:pt idx="43">
                  <c:v>0.5682387767494913</c:v>
                </c:pt>
                <c:pt idx="44">
                  <c:v>0.55783981404814587</c:v>
                </c:pt>
                <c:pt idx="45">
                  <c:v>0.54766048255040622</c:v>
                </c:pt>
                <c:pt idx="46">
                  <c:v>0.54096234252172037</c:v>
                </c:pt>
                <c:pt idx="47">
                  <c:v>0.52923870281490815</c:v>
                </c:pt>
                <c:pt idx="48">
                  <c:v>0.51883567572776079</c:v>
                </c:pt>
                <c:pt idx="49">
                  <c:v>0.50836298697776638</c:v>
                </c:pt>
                <c:pt idx="50">
                  <c:v>0.50148010826785194</c:v>
                </c:pt>
                <c:pt idx="51">
                  <c:v>0.49139754131724395</c:v>
                </c:pt>
                <c:pt idx="52">
                  <c:v>0.48065586378945019</c:v>
                </c:pt>
                <c:pt idx="53">
                  <c:v>0.46935107847933111</c:v>
                </c:pt>
                <c:pt idx="54">
                  <c:v>0.45917362238657683</c:v>
                </c:pt>
                <c:pt idx="55">
                  <c:v>0.44907364472449002</c:v>
                </c:pt>
                <c:pt idx="56">
                  <c:v>0.44211702219702648</c:v>
                </c:pt>
                <c:pt idx="57">
                  <c:v>0.42870568995192965</c:v>
                </c:pt>
                <c:pt idx="58">
                  <c:v>0.41948020951866527</c:v>
                </c:pt>
                <c:pt idx="59">
                  <c:v>0.41123280737824885</c:v>
                </c:pt>
                <c:pt idx="60">
                  <c:v>0.39982382197468741</c:v>
                </c:pt>
                <c:pt idx="61">
                  <c:v>0.38954992843976827</c:v>
                </c:pt>
                <c:pt idx="62">
                  <c:v>0.3807588978285964</c:v>
                </c:pt>
                <c:pt idx="63">
                  <c:v>0.369377861475776</c:v>
                </c:pt>
                <c:pt idx="64">
                  <c:v>0.36069811750982039</c:v>
                </c:pt>
                <c:pt idx="65">
                  <c:v>0.34873290767666343</c:v>
                </c:pt>
                <c:pt idx="66">
                  <c:v>0.3387569415503438</c:v>
                </c:pt>
                <c:pt idx="67">
                  <c:v>0.32956789896211242</c:v>
                </c:pt>
                <c:pt idx="68">
                  <c:v>0.31885609907765106</c:v>
                </c:pt>
                <c:pt idx="69">
                  <c:v>0.31023352530922088</c:v>
                </c:pt>
                <c:pt idx="70">
                  <c:v>0.29890695470827383</c:v>
                </c:pt>
                <c:pt idx="71">
                  <c:v>0.29016504126712839</c:v>
                </c:pt>
                <c:pt idx="72">
                  <c:v>0.27982711042644443</c:v>
                </c:pt>
                <c:pt idx="73">
                  <c:v>0.27008212199448312</c:v>
                </c:pt>
                <c:pt idx="74">
                  <c:v>0.26050143162515693</c:v>
                </c:pt>
                <c:pt idx="75">
                  <c:v>0.24986330631669965</c:v>
                </c:pt>
                <c:pt idx="76">
                  <c:v>0.23961474563589757</c:v>
                </c:pt>
                <c:pt idx="77">
                  <c:v>0.23070211593870379</c:v>
                </c:pt>
                <c:pt idx="78">
                  <c:v>0.21962304951453382</c:v>
                </c:pt>
                <c:pt idx="79">
                  <c:v>0.21010383070278069</c:v>
                </c:pt>
                <c:pt idx="80">
                  <c:v>0.1988161040369654</c:v>
                </c:pt>
                <c:pt idx="81">
                  <c:v>0.18932817537700902</c:v>
                </c:pt>
                <c:pt idx="82">
                  <c:v>0.17991787897018235</c:v>
                </c:pt>
                <c:pt idx="83">
                  <c:v>0.1699793472002549</c:v>
                </c:pt>
                <c:pt idx="84">
                  <c:v>0.15965553391744172</c:v>
                </c:pt>
                <c:pt idx="85">
                  <c:v>0.14959169417278706</c:v>
                </c:pt>
                <c:pt idx="86">
                  <c:v>0.13959077043531598</c:v>
                </c:pt>
                <c:pt idx="87">
                  <c:v>0.12936438960543611</c:v>
                </c:pt>
                <c:pt idx="88">
                  <c:v>0.11949019409229933</c:v>
                </c:pt>
                <c:pt idx="89">
                  <c:v>0.10959451402577804</c:v>
                </c:pt>
                <c:pt idx="90">
                  <c:v>9.9701336992282369E-2</c:v>
                </c:pt>
                <c:pt idx="91">
                  <c:v>8.9508755135217791E-2</c:v>
                </c:pt>
                <c:pt idx="92">
                  <c:v>7.976046052070962E-2</c:v>
                </c:pt>
                <c:pt idx="93">
                  <c:v>6.9861612683274926E-2</c:v>
                </c:pt>
                <c:pt idx="94">
                  <c:v>6.0035366809096526E-2</c:v>
                </c:pt>
                <c:pt idx="95">
                  <c:v>4.988239823766448E-2</c:v>
                </c:pt>
                <c:pt idx="96">
                  <c:v>3.9757753959939149E-2</c:v>
                </c:pt>
                <c:pt idx="97">
                  <c:v>2.9761004461041247E-2</c:v>
                </c:pt>
                <c:pt idx="98">
                  <c:v>1.9903728561283411E-2</c:v>
                </c:pt>
                <c:pt idx="99">
                  <c:v>9.8763042480759979E-3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0.95962309361750997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0.60297527168631515</c:v>
                </c:pt>
                <c:pt idx="92">
                  <c:v>0.60297527168631515</c:v>
                </c:pt>
                <c:pt idx="93">
                  <c:v>0.60297527168631515</c:v>
                </c:pt>
                <c:pt idx="94">
                  <c:v>0.41024926026544684</c:v>
                </c:pt>
                <c:pt idx="95">
                  <c:v>0.41024926026544684</c:v>
                </c:pt>
                <c:pt idx="96">
                  <c:v>0.41024926026544684</c:v>
                </c:pt>
                <c:pt idx="97">
                  <c:v>0.37070205355531505</c:v>
                </c:pt>
                <c:pt idx="98">
                  <c:v>0.37070205355531505</c:v>
                </c:pt>
                <c:pt idx="99">
                  <c:v>0.28167264903565792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52</c:v>
                </c:pt>
                <c:pt idx="1">
                  <c:v>28</c:v>
                </c:pt>
                <c:pt idx="2">
                  <c:v>35</c:v>
                </c:pt>
                <c:pt idx="3">
                  <c:v>27</c:v>
                </c:pt>
                <c:pt idx="4">
                  <c:v>28</c:v>
                </c:pt>
                <c:pt idx="5">
                  <c:v>27</c:v>
                </c:pt>
                <c:pt idx="6">
                  <c:v>33</c:v>
                </c:pt>
                <c:pt idx="7">
                  <c:v>29</c:v>
                </c:pt>
                <c:pt idx="8">
                  <c:v>29</c:v>
                </c:pt>
                <c:pt idx="9">
                  <c:v>25</c:v>
                </c:pt>
                <c:pt idx="10">
                  <c:v>440</c:v>
                </c:pt>
                <c:pt idx="11">
                  <c:v>28</c:v>
                </c:pt>
                <c:pt idx="12">
                  <c:v>36</c:v>
                </c:pt>
                <c:pt idx="13">
                  <c:v>26</c:v>
                </c:pt>
                <c:pt idx="14">
                  <c:v>30</c:v>
                </c:pt>
                <c:pt idx="15">
                  <c:v>26</c:v>
                </c:pt>
                <c:pt idx="16">
                  <c:v>29</c:v>
                </c:pt>
                <c:pt idx="17">
                  <c:v>29</c:v>
                </c:pt>
                <c:pt idx="18">
                  <c:v>25</c:v>
                </c:pt>
                <c:pt idx="19">
                  <c:v>29</c:v>
                </c:pt>
                <c:pt idx="20">
                  <c:v>79</c:v>
                </c:pt>
                <c:pt idx="21">
                  <c:v>29</c:v>
                </c:pt>
                <c:pt idx="22">
                  <c:v>44</c:v>
                </c:pt>
                <c:pt idx="23">
                  <c:v>35</c:v>
                </c:pt>
                <c:pt idx="24">
                  <c:v>27</c:v>
                </c:pt>
                <c:pt idx="25">
                  <c:v>45</c:v>
                </c:pt>
                <c:pt idx="26">
                  <c:v>34</c:v>
                </c:pt>
                <c:pt idx="27">
                  <c:v>29</c:v>
                </c:pt>
                <c:pt idx="28">
                  <c:v>28</c:v>
                </c:pt>
                <c:pt idx="29">
                  <c:v>27</c:v>
                </c:pt>
                <c:pt idx="30">
                  <c:v>29</c:v>
                </c:pt>
                <c:pt idx="31">
                  <c:v>30</c:v>
                </c:pt>
                <c:pt idx="32">
                  <c:v>34</c:v>
                </c:pt>
                <c:pt idx="33">
                  <c:v>31</c:v>
                </c:pt>
                <c:pt idx="34">
                  <c:v>34</c:v>
                </c:pt>
                <c:pt idx="35">
                  <c:v>176</c:v>
                </c:pt>
                <c:pt idx="36">
                  <c:v>25</c:v>
                </c:pt>
                <c:pt idx="37">
                  <c:v>30</c:v>
                </c:pt>
                <c:pt idx="38">
                  <c:v>35</c:v>
                </c:pt>
                <c:pt idx="39">
                  <c:v>310</c:v>
                </c:pt>
                <c:pt idx="40">
                  <c:v>151</c:v>
                </c:pt>
                <c:pt idx="41">
                  <c:v>33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35</c:v>
                </c:pt>
                <c:pt idx="47">
                  <c:v>64</c:v>
                </c:pt>
                <c:pt idx="48">
                  <c:v>518</c:v>
                </c:pt>
                <c:pt idx="49">
                  <c:v>28</c:v>
                </c:pt>
                <c:pt idx="50">
                  <c:v>28</c:v>
                </c:pt>
                <c:pt idx="51">
                  <c:v>26</c:v>
                </c:pt>
                <c:pt idx="52">
                  <c:v>28</c:v>
                </c:pt>
                <c:pt idx="53">
                  <c:v>26</c:v>
                </c:pt>
                <c:pt idx="54">
                  <c:v>25</c:v>
                </c:pt>
                <c:pt idx="55">
                  <c:v>36</c:v>
                </c:pt>
                <c:pt idx="56">
                  <c:v>32</c:v>
                </c:pt>
                <c:pt idx="57">
                  <c:v>55</c:v>
                </c:pt>
                <c:pt idx="58">
                  <c:v>60</c:v>
                </c:pt>
                <c:pt idx="59">
                  <c:v>27</c:v>
                </c:pt>
                <c:pt idx="60">
                  <c:v>58</c:v>
                </c:pt>
                <c:pt idx="61">
                  <c:v>32</c:v>
                </c:pt>
                <c:pt idx="62">
                  <c:v>29</c:v>
                </c:pt>
                <c:pt idx="63">
                  <c:v>33</c:v>
                </c:pt>
                <c:pt idx="64">
                  <c:v>26</c:v>
                </c:pt>
                <c:pt idx="65">
                  <c:v>43</c:v>
                </c:pt>
                <c:pt idx="66">
                  <c:v>26</c:v>
                </c:pt>
                <c:pt idx="67">
                  <c:v>27</c:v>
                </c:pt>
                <c:pt idx="68">
                  <c:v>27</c:v>
                </c:pt>
                <c:pt idx="69">
                  <c:v>25</c:v>
                </c:pt>
                <c:pt idx="70">
                  <c:v>31</c:v>
                </c:pt>
                <c:pt idx="71">
                  <c:v>26</c:v>
                </c:pt>
                <c:pt idx="72">
                  <c:v>27</c:v>
                </c:pt>
                <c:pt idx="73">
                  <c:v>29</c:v>
                </c:pt>
                <c:pt idx="74">
                  <c:v>26</c:v>
                </c:pt>
                <c:pt idx="75">
                  <c:v>51</c:v>
                </c:pt>
                <c:pt idx="76">
                  <c:v>28</c:v>
                </c:pt>
                <c:pt idx="77">
                  <c:v>27</c:v>
                </c:pt>
                <c:pt idx="78">
                  <c:v>29</c:v>
                </c:pt>
                <c:pt idx="79">
                  <c:v>25</c:v>
                </c:pt>
                <c:pt idx="80">
                  <c:v>32</c:v>
                </c:pt>
                <c:pt idx="81">
                  <c:v>26</c:v>
                </c:pt>
                <c:pt idx="82">
                  <c:v>27</c:v>
                </c:pt>
                <c:pt idx="83">
                  <c:v>38</c:v>
                </c:pt>
                <c:pt idx="84">
                  <c:v>27</c:v>
                </c:pt>
                <c:pt idx="85">
                  <c:v>25</c:v>
                </c:pt>
                <c:pt idx="86">
                  <c:v>36</c:v>
                </c:pt>
                <c:pt idx="87">
                  <c:v>33</c:v>
                </c:pt>
                <c:pt idx="88">
                  <c:v>27</c:v>
                </c:pt>
                <c:pt idx="89">
                  <c:v>29</c:v>
                </c:pt>
                <c:pt idx="90">
                  <c:v>28</c:v>
                </c:pt>
                <c:pt idx="91">
                  <c:v>92</c:v>
                </c:pt>
                <c:pt idx="92">
                  <c:v>25</c:v>
                </c:pt>
                <c:pt idx="93">
                  <c:v>25</c:v>
                </c:pt>
                <c:pt idx="94">
                  <c:v>26</c:v>
                </c:pt>
                <c:pt idx="95">
                  <c:v>24</c:v>
                </c:pt>
                <c:pt idx="96">
                  <c:v>34</c:v>
                </c:pt>
                <c:pt idx="97">
                  <c:v>27</c:v>
                </c:pt>
                <c:pt idx="98">
                  <c:v>28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100</c:v>
                </c:pt>
                <c:pt idx="1">
                  <c:v>85</c:v>
                </c:pt>
                <c:pt idx="2">
                  <c:v>72</c:v>
                </c:pt>
                <c:pt idx="3">
                  <c:v>124</c:v>
                </c:pt>
                <c:pt idx="4">
                  <c:v>71</c:v>
                </c:pt>
                <c:pt idx="5">
                  <c:v>69</c:v>
                </c:pt>
                <c:pt idx="6">
                  <c:v>70</c:v>
                </c:pt>
                <c:pt idx="7">
                  <c:v>75</c:v>
                </c:pt>
                <c:pt idx="8">
                  <c:v>72</c:v>
                </c:pt>
                <c:pt idx="9">
                  <c:v>72</c:v>
                </c:pt>
                <c:pt idx="10">
                  <c:v>81</c:v>
                </c:pt>
                <c:pt idx="11">
                  <c:v>109</c:v>
                </c:pt>
                <c:pt idx="12">
                  <c:v>71</c:v>
                </c:pt>
                <c:pt idx="13">
                  <c:v>78</c:v>
                </c:pt>
                <c:pt idx="14">
                  <c:v>71</c:v>
                </c:pt>
                <c:pt idx="15">
                  <c:v>86</c:v>
                </c:pt>
                <c:pt idx="16">
                  <c:v>83</c:v>
                </c:pt>
                <c:pt idx="17">
                  <c:v>131</c:v>
                </c:pt>
                <c:pt idx="18">
                  <c:v>74</c:v>
                </c:pt>
                <c:pt idx="19">
                  <c:v>223</c:v>
                </c:pt>
                <c:pt idx="20">
                  <c:v>85</c:v>
                </c:pt>
                <c:pt idx="21">
                  <c:v>72</c:v>
                </c:pt>
                <c:pt idx="22">
                  <c:v>70</c:v>
                </c:pt>
                <c:pt idx="23">
                  <c:v>74</c:v>
                </c:pt>
                <c:pt idx="24">
                  <c:v>71</c:v>
                </c:pt>
                <c:pt idx="25">
                  <c:v>106</c:v>
                </c:pt>
                <c:pt idx="26">
                  <c:v>70</c:v>
                </c:pt>
                <c:pt idx="27">
                  <c:v>83</c:v>
                </c:pt>
                <c:pt idx="28">
                  <c:v>89</c:v>
                </c:pt>
                <c:pt idx="29">
                  <c:v>74</c:v>
                </c:pt>
                <c:pt idx="30">
                  <c:v>101</c:v>
                </c:pt>
                <c:pt idx="31">
                  <c:v>116</c:v>
                </c:pt>
                <c:pt idx="32">
                  <c:v>71</c:v>
                </c:pt>
                <c:pt idx="33">
                  <c:v>128</c:v>
                </c:pt>
                <c:pt idx="34">
                  <c:v>99</c:v>
                </c:pt>
                <c:pt idx="35">
                  <c:v>76</c:v>
                </c:pt>
                <c:pt idx="36">
                  <c:v>71</c:v>
                </c:pt>
                <c:pt idx="37">
                  <c:v>89</c:v>
                </c:pt>
                <c:pt idx="38">
                  <c:v>81</c:v>
                </c:pt>
                <c:pt idx="39">
                  <c:v>151</c:v>
                </c:pt>
                <c:pt idx="40">
                  <c:v>80</c:v>
                </c:pt>
                <c:pt idx="41">
                  <c:v>86</c:v>
                </c:pt>
                <c:pt idx="42">
                  <c:v>88</c:v>
                </c:pt>
                <c:pt idx="43">
                  <c:v>71</c:v>
                </c:pt>
                <c:pt idx="44">
                  <c:v>74</c:v>
                </c:pt>
                <c:pt idx="45">
                  <c:v>93</c:v>
                </c:pt>
                <c:pt idx="46">
                  <c:v>76</c:v>
                </c:pt>
                <c:pt idx="47">
                  <c:v>73</c:v>
                </c:pt>
                <c:pt idx="48">
                  <c:v>71</c:v>
                </c:pt>
                <c:pt idx="49">
                  <c:v>75</c:v>
                </c:pt>
                <c:pt idx="50">
                  <c:v>84</c:v>
                </c:pt>
                <c:pt idx="51">
                  <c:v>88</c:v>
                </c:pt>
                <c:pt idx="52">
                  <c:v>72</c:v>
                </c:pt>
                <c:pt idx="53">
                  <c:v>79</c:v>
                </c:pt>
                <c:pt idx="54">
                  <c:v>70</c:v>
                </c:pt>
                <c:pt idx="55">
                  <c:v>116</c:v>
                </c:pt>
                <c:pt idx="56">
                  <c:v>73</c:v>
                </c:pt>
                <c:pt idx="57">
                  <c:v>72</c:v>
                </c:pt>
                <c:pt idx="58">
                  <c:v>73</c:v>
                </c:pt>
                <c:pt idx="59">
                  <c:v>72</c:v>
                </c:pt>
                <c:pt idx="60">
                  <c:v>72</c:v>
                </c:pt>
                <c:pt idx="61">
                  <c:v>71</c:v>
                </c:pt>
                <c:pt idx="62">
                  <c:v>98</c:v>
                </c:pt>
                <c:pt idx="63">
                  <c:v>88</c:v>
                </c:pt>
                <c:pt idx="64">
                  <c:v>70</c:v>
                </c:pt>
                <c:pt idx="65">
                  <c:v>72</c:v>
                </c:pt>
                <c:pt idx="66">
                  <c:v>94</c:v>
                </c:pt>
                <c:pt idx="67">
                  <c:v>108</c:v>
                </c:pt>
                <c:pt idx="68">
                  <c:v>73</c:v>
                </c:pt>
                <c:pt idx="69">
                  <c:v>72</c:v>
                </c:pt>
                <c:pt idx="70">
                  <c:v>74</c:v>
                </c:pt>
                <c:pt idx="71">
                  <c:v>72</c:v>
                </c:pt>
                <c:pt idx="72">
                  <c:v>74</c:v>
                </c:pt>
                <c:pt idx="73">
                  <c:v>72</c:v>
                </c:pt>
                <c:pt idx="74">
                  <c:v>74</c:v>
                </c:pt>
                <c:pt idx="75">
                  <c:v>72</c:v>
                </c:pt>
                <c:pt idx="76">
                  <c:v>72</c:v>
                </c:pt>
                <c:pt idx="77">
                  <c:v>71</c:v>
                </c:pt>
                <c:pt idx="78">
                  <c:v>70</c:v>
                </c:pt>
                <c:pt idx="79">
                  <c:v>108</c:v>
                </c:pt>
                <c:pt idx="80">
                  <c:v>76</c:v>
                </c:pt>
                <c:pt idx="81">
                  <c:v>71</c:v>
                </c:pt>
                <c:pt idx="82">
                  <c:v>70</c:v>
                </c:pt>
                <c:pt idx="83">
                  <c:v>71</c:v>
                </c:pt>
                <c:pt idx="84">
                  <c:v>93</c:v>
                </c:pt>
                <c:pt idx="85">
                  <c:v>71</c:v>
                </c:pt>
                <c:pt idx="86">
                  <c:v>72</c:v>
                </c:pt>
                <c:pt idx="87">
                  <c:v>71</c:v>
                </c:pt>
                <c:pt idx="88">
                  <c:v>93</c:v>
                </c:pt>
                <c:pt idx="89">
                  <c:v>70</c:v>
                </c:pt>
                <c:pt idx="90">
                  <c:v>119</c:v>
                </c:pt>
                <c:pt idx="91">
                  <c:v>71</c:v>
                </c:pt>
                <c:pt idx="92">
                  <c:v>73</c:v>
                </c:pt>
                <c:pt idx="93">
                  <c:v>71</c:v>
                </c:pt>
                <c:pt idx="94">
                  <c:v>78</c:v>
                </c:pt>
                <c:pt idx="95">
                  <c:v>70</c:v>
                </c:pt>
                <c:pt idx="96">
                  <c:v>218</c:v>
                </c:pt>
                <c:pt idx="97">
                  <c:v>69</c:v>
                </c:pt>
                <c:pt idx="98">
                  <c:v>71</c:v>
                </c:pt>
                <c:pt idx="99">
                  <c:v>70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32537</c:v>
                </c:pt>
                <c:pt idx="1">
                  <c:v>30107</c:v>
                </c:pt>
                <c:pt idx="2">
                  <c:v>31098</c:v>
                </c:pt>
                <c:pt idx="3">
                  <c:v>32175</c:v>
                </c:pt>
                <c:pt idx="4">
                  <c:v>31219</c:v>
                </c:pt>
                <c:pt idx="5">
                  <c:v>30735</c:v>
                </c:pt>
                <c:pt idx="6">
                  <c:v>32683</c:v>
                </c:pt>
                <c:pt idx="7">
                  <c:v>33443</c:v>
                </c:pt>
                <c:pt idx="8">
                  <c:v>29300</c:v>
                </c:pt>
                <c:pt idx="9">
                  <c:v>30675</c:v>
                </c:pt>
                <c:pt idx="10">
                  <c:v>31331</c:v>
                </c:pt>
                <c:pt idx="11">
                  <c:v>30720</c:v>
                </c:pt>
                <c:pt idx="12">
                  <c:v>31194</c:v>
                </c:pt>
                <c:pt idx="13">
                  <c:v>33759</c:v>
                </c:pt>
                <c:pt idx="14">
                  <c:v>33256</c:v>
                </c:pt>
                <c:pt idx="15">
                  <c:v>32133</c:v>
                </c:pt>
                <c:pt idx="16">
                  <c:v>29392</c:v>
                </c:pt>
                <c:pt idx="17">
                  <c:v>31270</c:v>
                </c:pt>
                <c:pt idx="18">
                  <c:v>33136</c:v>
                </c:pt>
                <c:pt idx="19">
                  <c:v>31369</c:v>
                </c:pt>
                <c:pt idx="20">
                  <c:v>31700</c:v>
                </c:pt>
                <c:pt idx="21">
                  <c:v>32021</c:v>
                </c:pt>
                <c:pt idx="22">
                  <c:v>31177</c:v>
                </c:pt>
                <c:pt idx="23">
                  <c:v>31363</c:v>
                </c:pt>
                <c:pt idx="24">
                  <c:v>30510</c:v>
                </c:pt>
                <c:pt idx="25">
                  <c:v>30440</c:v>
                </c:pt>
                <c:pt idx="26">
                  <c:v>30848</c:v>
                </c:pt>
                <c:pt idx="27">
                  <c:v>31022</c:v>
                </c:pt>
                <c:pt idx="28">
                  <c:v>30570</c:v>
                </c:pt>
                <c:pt idx="29">
                  <c:v>31978</c:v>
                </c:pt>
                <c:pt idx="30">
                  <c:v>31283</c:v>
                </c:pt>
                <c:pt idx="31">
                  <c:v>32394</c:v>
                </c:pt>
                <c:pt idx="32">
                  <c:v>32971</c:v>
                </c:pt>
                <c:pt idx="33">
                  <c:v>32151</c:v>
                </c:pt>
                <c:pt idx="34">
                  <c:v>32023</c:v>
                </c:pt>
                <c:pt idx="35">
                  <c:v>31884</c:v>
                </c:pt>
                <c:pt idx="36">
                  <c:v>31251</c:v>
                </c:pt>
                <c:pt idx="37">
                  <c:v>30725</c:v>
                </c:pt>
                <c:pt idx="38">
                  <c:v>32166</c:v>
                </c:pt>
                <c:pt idx="39">
                  <c:v>33222</c:v>
                </c:pt>
                <c:pt idx="40">
                  <c:v>33239</c:v>
                </c:pt>
                <c:pt idx="41">
                  <c:v>31942</c:v>
                </c:pt>
                <c:pt idx="42">
                  <c:v>32302</c:v>
                </c:pt>
                <c:pt idx="43">
                  <c:v>31534</c:v>
                </c:pt>
                <c:pt idx="44">
                  <c:v>32765</c:v>
                </c:pt>
                <c:pt idx="45">
                  <c:v>31990</c:v>
                </c:pt>
                <c:pt idx="46">
                  <c:v>32672</c:v>
                </c:pt>
                <c:pt idx="47">
                  <c:v>33638</c:v>
                </c:pt>
                <c:pt idx="48">
                  <c:v>33449</c:v>
                </c:pt>
                <c:pt idx="49">
                  <c:v>32058</c:v>
                </c:pt>
                <c:pt idx="50">
                  <c:v>31503</c:v>
                </c:pt>
                <c:pt idx="51">
                  <c:v>33232</c:v>
                </c:pt>
                <c:pt idx="52">
                  <c:v>31454</c:v>
                </c:pt>
                <c:pt idx="53">
                  <c:v>30693</c:v>
                </c:pt>
                <c:pt idx="54">
                  <c:v>31941</c:v>
                </c:pt>
                <c:pt idx="55">
                  <c:v>33326</c:v>
                </c:pt>
                <c:pt idx="56">
                  <c:v>31597</c:v>
                </c:pt>
                <c:pt idx="57">
                  <c:v>33977</c:v>
                </c:pt>
                <c:pt idx="58">
                  <c:v>32267</c:v>
                </c:pt>
                <c:pt idx="59">
                  <c:v>30404</c:v>
                </c:pt>
                <c:pt idx="60">
                  <c:v>33496</c:v>
                </c:pt>
                <c:pt idx="61">
                  <c:v>34488</c:v>
                </c:pt>
                <c:pt idx="62">
                  <c:v>32606</c:v>
                </c:pt>
                <c:pt idx="63">
                  <c:v>34120</c:v>
                </c:pt>
                <c:pt idx="64">
                  <c:v>32469</c:v>
                </c:pt>
                <c:pt idx="65">
                  <c:v>32119</c:v>
                </c:pt>
                <c:pt idx="66">
                  <c:v>32613</c:v>
                </c:pt>
                <c:pt idx="67">
                  <c:v>31425</c:v>
                </c:pt>
                <c:pt idx="68">
                  <c:v>31664</c:v>
                </c:pt>
                <c:pt idx="69">
                  <c:v>33821</c:v>
                </c:pt>
                <c:pt idx="70">
                  <c:v>31662</c:v>
                </c:pt>
                <c:pt idx="71">
                  <c:v>31390</c:v>
                </c:pt>
                <c:pt idx="72">
                  <c:v>31619</c:v>
                </c:pt>
                <c:pt idx="73">
                  <c:v>33863</c:v>
                </c:pt>
                <c:pt idx="74">
                  <c:v>34634</c:v>
                </c:pt>
                <c:pt idx="75">
                  <c:v>34649</c:v>
                </c:pt>
                <c:pt idx="76">
                  <c:v>34556</c:v>
                </c:pt>
                <c:pt idx="77">
                  <c:v>32648</c:v>
                </c:pt>
                <c:pt idx="78">
                  <c:v>32722</c:v>
                </c:pt>
                <c:pt idx="79">
                  <c:v>33170</c:v>
                </c:pt>
                <c:pt idx="80">
                  <c:v>32149</c:v>
                </c:pt>
                <c:pt idx="81">
                  <c:v>32960</c:v>
                </c:pt>
                <c:pt idx="82">
                  <c:v>33976</c:v>
                </c:pt>
                <c:pt idx="83">
                  <c:v>32085</c:v>
                </c:pt>
                <c:pt idx="84">
                  <c:v>34477</c:v>
                </c:pt>
                <c:pt idx="85">
                  <c:v>34944</c:v>
                </c:pt>
                <c:pt idx="86">
                  <c:v>34148</c:v>
                </c:pt>
                <c:pt idx="87">
                  <c:v>34563</c:v>
                </c:pt>
                <c:pt idx="88">
                  <c:v>33402</c:v>
                </c:pt>
                <c:pt idx="89">
                  <c:v>33144</c:v>
                </c:pt>
                <c:pt idx="90">
                  <c:v>34118</c:v>
                </c:pt>
                <c:pt idx="91">
                  <c:v>33607</c:v>
                </c:pt>
                <c:pt idx="92">
                  <c:v>33753</c:v>
                </c:pt>
                <c:pt idx="93">
                  <c:v>32332</c:v>
                </c:pt>
                <c:pt idx="94">
                  <c:v>31202</c:v>
                </c:pt>
                <c:pt idx="95">
                  <c:v>32052</c:v>
                </c:pt>
                <c:pt idx="96">
                  <c:v>33600</c:v>
                </c:pt>
                <c:pt idx="97">
                  <c:v>32456</c:v>
                </c:pt>
                <c:pt idx="98">
                  <c:v>33946</c:v>
                </c:pt>
                <c:pt idx="99">
                  <c:v>32658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208188</c:v>
                </c:pt>
                <c:pt idx="1">
                  <c:v>200164</c:v>
                </c:pt>
                <c:pt idx="2">
                  <c:v>201140</c:v>
                </c:pt>
                <c:pt idx="3">
                  <c:v>202392</c:v>
                </c:pt>
                <c:pt idx="4">
                  <c:v>203188</c:v>
                </c:pt>
                <c:pt idx="5">
                  <c:v>201454</c:v>
                </c:pt>
                <c:pt idx="6">
                  <c:v>202385</c:v>
                </c:pt>
                <c:pt idx="7">
                  <c:v>202909</c:v>
                </c:pt>
                <c:pt idx="8">
                  <c:v>200511</c:v>
                </c:pt>
                <c:pt idx="9">
                  <c:v>200583</c:v>
                </c:pt>
                <c:pt idx="10">
                  <c:v>204039</c:v>
                </c:pt>
                <c:pt idx="11">
                  <c:v>203138</c:v>
                </c:pt>
                <c:pt idx="12">
                  <c:v>200734</c:v>
                </c:pt>
                <c:pt idx="13">
                  <c:v>205080</c:v>
                </c:pt>
                <c:pt idx="14">
                  <c:v>205784</c:v>
                </c:pt>
                <c:pt idx="15">
                  <c:v>203587</c:v>
                </c:pt>
                <c:pt idx="16">
                  <c:v>202513</c:v>
                </c:pt>
                <c:pt idx="17">
                  <c:v>203321</c:v>
                </c:pt>
                <c:pt idx="18">
                  <c:v>204156</c:v>
                </c:pt>
                <c:pt idx="19">
                  <c:v>201914</c:v>
                </c:pt>
                <c:pt idx="20">
                  <c:v>201163</c:v>
                </c:pt>
                <c:pt idx="21">
                  <c:v>202461</c:v>
                </c:pt>
                <c:pt idx="22">
                  <c:v>201526</c:v>
                </c:pt>
                <c:pt idx="23">
                  <c:v>202160</c:v>
                </c:pt>
                <c:pt idx="24">
                  <c:v>201595</c:v>
                </c:pt>
                <c:pt idx="25">
                  <c:v>200086</c:v>
                </c:pt>
                <c:pt idx="26">
                  <c:v>200931</c:v>
                </c:pt>
                <c:pt idx="27">
                  <c:v>201419</c:v>
                </c:pt>
                <c:pt idx="28">
                  <c:v>201964</c:v>
                </c:pt>
                <c:pt idx="29">
                  <c:v>202730</c:v>
                </c:pt>
                <c:pt idx="30">
                  <c:v>201510</c:v>
                </c:pt>
                <c:pt idx="31">
                  <c:v>203754</c:v>
                </c:pt>
                <c:pt idx="32">
                  <c:v>204348</c:v>
                </c:pt>
                <c:pt idx="33">
                  <c:v>203559</c:v>
                </c:pt>
                <c:pt idx="34">
                  <c:v>203996</c:v>
                </c:pt>
                <c:pt idx="35">
                  <c:v>203563</c:v>
                </c:pt>
                <c:pt idx="36">
                  <c:v>205734</c:v>
                </c:pt>
                <c:pt idx="37">
                  <c:v>201691</c:v>
                </c:pt>
                <c:pt idx="38">
                  <c:v>203696</c:v>
                </c:pt>
                <c:pt idx="39">
                  <c:v>206722</c:v>
                </c:pt>
                <c:pt idx="40">
                  <c:v>204309</c:v>
                </c:pt>
                <c:pt idx="41">
                  <c:v>203591</c:v>
                </c:pt>
                <c:pt idx="42">
                  <c:v>206594</c:v>
                </c:pt>
                <c:pt idx="43">
                  <c:v>203622</c:v>
                </c:pt>
                <c:pt idx="44">
                  <c:v>204630</c:v>
                </c:pt>
                <c:pt idx="45">
                  <c:v>204018</c:v>
                </c:pt>
                <c:pt idx="46">
                  <c:v>204397</c:v>
                </c:pt>
                <c:pt idx="47">
                  <c:v>205646</c:v>
                </c:pt>
                <c:pt idx="48">
                  <c:v>204937</c:v>
                </c:pt>
                <c:pt idx="49">
                  <c:v>203344</c:v>
                </c:pt>
                <c:pt idx="50">
                  <c:v>204167</c:v>
                </c:pt>
                <c:pt idx="51">
                  <c:v>216426</c:v>
                </c:pt>
                <c:pt idx="52">
                  <c:v>205552</c:v>
                </c:pt>
                <c:pt idx="53">
                  <c:v>204799</c:v>
                </c:pt>
                <c:pt idx="54">
                  <c:v>208686</c:v>
                </c:pt>
                <c:pt idx="55">
                  <c:v>206399</c:v>
                </c:pt>
                <c:pt idx="56">
                  <c:v>200598</c:v>
                </c:pt>
                <c:pt idx="57">
                  <c:v>201752</c:v>
                </c:pt>
                <c:pt idx="58">
                  <c:v>201214</c:v>
                </c:pt>
                <c:pt idx="59">
                  <c:v>199466</c:v>
                </c:pt>
                <c:pt idx="60">
                  <c:v>204958</c:v>
                </c:pt>
                <c:pt idx="61">
                  <c:v>204769</c:v>
                </c:pt>
                <c:pt idx="62">
                  <c:v>201371</c:v>
                </c:pt>
                <c:pt idx="63">
                  <c:v>205208</c:v>
                </c:pt>
                <c:pt idx="64">
                  <c:v>199724</c:v>
                </c:pt>
                <c:pt idx="65">
                  <c:v>201567</c:v>
                </c:pt>
                <c:pt idx="66">
                  <c:v>203377</c:v>
                </c:pt>
                <c:pt idx="67">
                  <c:v>202785</c:v>
                </c:pt>
                <c:pt idx="68">
                  <c:v>205783</c:v>
                </c:pt>
                <c:pt idx="69">
                  <c:v>206360</c:v>
                </c:pt>
                <c:pt idx="70">
                  <c:v>204627</c:v>
                </c:pt>
                <c:pt idx="71">
                  <c:v>204417</c:v>
                </c:pt>
                <c:pt idx="72">
                  <c:v>205694</c:v>
                </c:pt>
                <c:pt idx="73">
                  <c:v>206995</c:v>
                </c:pt>
                <c:pt idx="74">
                  <c:v>210236</c:v>
                </c:pt>
                <c:pt idx="75">
                  <c:v>207635</c:v>
                </c:pt>
                <c:pt idx="76">
                  <c:v>206832</c:v>
                </c:pt>
                <c:pt idx="77">
                  <c:v>199142</c:v>
                </c:pt>
                <c:pt idx="78">
                  <c:v>198935</c:v>
                </c:pt>
                <c:pt idx="79">
                  <c:v>197394</c:v>
                </c:pt>
                <c:pt idx="80">
                  <c:v>196911</c:v>
                </c:pt>
                <c:pt idx="81">
                  <c:v>198161</c:v>
                </c:pt>
                <c:pt idx="82">
                  <c:v>198702</c:v>
                </c:pt>
                <c:pt idx="83">
                  <c:v>194831</c:v>
                </c:pt>
                <c:pt idx="84">
                  <c:v>198023</c:v>
                </c:pt>
                <c:pt idx="85">
                  <c:v>197785</c:v>
                </c:pt>
                <c:pt idx="86">
                  <c:v>197682</c:v>
                </c:pt>
                <c:pt idx="87">
                  <c:v>200728</c:v>
                </c:pt>
                <c:pt idx="88">
                  <c:v>194699</c:v>
                </c:pt>
                <c:pt idx="89">
                  <c:v>194509</c:v>
                </c:pt>
                <c:pt idx="90">
                  <c:v>194118</c:v>
                </c:pt>
                <c:pt idx="91">
                  <c:v>192368</c:v>
                </c:pt>
                <c:pt idx="92">
                  <c:v>193761</c:v>
                </c:pt>
                <c:pt idx="93">
                  <c:v>190790</c:v>
                </c:pt>
                <c:pt idx="94">
                  <c:v>189113</c:v>
                </c:pt>
                <c:pt idx="95">
                  <c:v>188841</c:v>
                </c:pt>
                <c:pt idx="96">
                  <c:v>187792</c:v>
                </c:pt>
                <c:pt idx="97">
                  <c:v>187258</c:v>
                </c:pt>
                <c:pt idx="98">
                  <c:v>185217</c:v>
                </c:pt>
                <c:pt idx="99">
                  <c:v>175409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29338</c:v>
                </c:pt>
                <c:pt idx="1">
                  <c:v>26801</c:v>
                </c:pt>
                <c:pt idx="2">
                  <c:v>26751</c:v>
                </c:pt>
                <c:pt idx="3">
                  <c:v>27579</c:v>
                </c:pt>
                <c:pt idx="4">
                  <c:v>27268</c:v>
                </c:pt>
                <c:pt idx="5">
                  <c:v>26862</c:v>
                </c:pt>
                <c:pt idx="6">
                  <c:v>28084</c:v>
                </c:pt>
                <c:pt idx="7">
                  <c:v>29224</c:v>
                </c:pt>
                <c:pt idx="8">
                  <c:v>25720</c:v>
                </c:pt>
                <c:pt idx="9">
                  <c:v>26595</c:v>
                </c:pt>
                <c:pt idx="10">
                  <c:v>27453</c:v>
                </c:pt>
                <c:pt idx="11">
                  <c:v>26511</c:v>
                </c:pt>
                <c:pt idx="12">
                  <c:v>27033</c:v>
                </c:pt>
                <c:pt idx="13">
                  <c:v>28460</c:v>
                </c:pt>
                <c:pt idx="14">
                  <c:v>28711</c:v>
                </c:pt>
                <c:pt idx="15">
                  <c:v>27745</c:v>
                </c:pt>
                <c:pt idx="16">
                  <c:v>25799</c:v>
                </c:pt>
                <c:pt idx="17">
                  <c:v>27408</c:v>
                </c:pt>
                <c:pt idx="18">
                  <c:v>28864</c:v>
                </c:pt>
                <c:pt idx="19">
                  <c:v>27070</c:v>
                </c:pt>
                <c:pt idx="20">
                  <c:v>26691</c:v>
                </c:pt>
                <c:pt idx="21">
                  <c:v>27671</c:v>
                </c:pt>
                <c:pt idx="22">
                  <c:v>27403</c:v>
                </c:pt>
                <c:pt idx="23">
                  <c:v>26788</c:v>
                </c:pt>
                <c:pt idx="24">
                  <c:v>26570</c:v>
                </c:pt>
                <c:pt idx="25">
                  <c:v>27062</c:v>
                </c:pt>
                <c:pt idx="26">
                  <c:v>26566</c:v>
                </c:pt>
                <c:pt idx="27">
                  <c:v>27509</c:v>
                </c:pt>
                <c:pt idx="28">
                  <c:v>26081</c:v>
                </c:pt>
                <c:pt idx="29">
                  <c:v>27635</c:v>
                </c:pt>
                <c:pt idx="30">
                  <c:v>27273</c:v>
                </c:pt>
                <c:pt idx="31">
                  <c:v>28252</c:v>
                </c:pt>
                <c:pt idx="32">
                  <c:v>29096</c:v>
                </c:pt>
                <c:pt idx="33">
                  <c:v>27566</c:v>
                </c:pt>
                <c:pt idx="34">
                  <c:v>27460</c:v>
                </c:pt>
                <c:pt idx="35">
                  <c:v>27762</c:v>
                </c:pt>
                <c:pt idx="36">
                  <c:v>27062</c:v>
                </c:pt>
                <c:pt idx="37">
                  <c:v>26312</c:v>
                </c:pt>
                <c:pt idx="38">
                  <c:v>28277</c:v>
                </c:pt>
                <c:pt idx="39">
                  <c:v>27802</c:v>
                </c:pt>
                <c:pt idx="40">
                  <c:v>26959</c:v>
                </c:pt>
                <c:pt idx="41">
                  <c:v>27296</c:v>
                </c:pt>
                <c:pt idx="42">
                  <c:v>27038</c:v>
                </c:pt>
                <c:pt idx="43">
                  <c:v>26542</c:v>
                </c:pt>
                <c:pt idx="44">
                  <c:v>27567</c:v>
                </c:pt>
                <c:pt idx="45">
                  <c:v>27334</c:v>
                </c:pt>
                <c:pt idx="46">
                  <c:v>27632</c:v>
                </c:pt>
                <c:pt idx="47">
                  <c:v>29141</c:v>
                </c:pt>
                <c:pt idx="48">
                  <c:v>28618</c:v>
                </c:pt>
                <c:pt idx="49">
                  <c:v>26819</c:v>
                </c:pt>
                <c:pt idx="50">
                  <c:v>26473</c:v>
                </c:pt>
                <c:pt idx="51">
                  <c:v>29968</c:v>
                </c:pt>
                <c:pt idx="52">
                  <c:v>26105</c:v>
                </c:pt>
                <c:pt idx="53">
                  <c:v>26253</c:v>
                </c:pt>
                <c:pt idx="54">
                  <c:v>27051</c:v>
                </c:pt>
                <c:pt idx="55">
                  <c:v>28235</c:v>
                </c:pt>
                <c:pt idx="56">
                  <c:v>26942</c:v>
                </c:pt>
                <c:pt idx="57">
                  <c:v>28713</c:v>
                </c:pt>
                <c:pt idx="58">
                  <c:v>26760</c:v>
                </c:pt>
                <c:pt idx="59">
                  <c:v>25545</c:v>
                </c:pt>
                <c:pt idx="60">
                  <c:v>27871</c:v>
                </c:pt>
                <c:pt idx="61">
                  <c:v>28550</c:v>
                </c:pt>
                <c:pt idx="62">
                  <c:v>27567</c:v>
                </c:pt>
                <c:pt idx="63">
                  <c:v>28256</c:v>
                </c:pt>
                <c:pt idx="64">
                  <c:v>26618</c:v>
                </c:pt>
                <c:pt idx="65">
                  <c:v>27038</c:v>
                </c:pt>
                <c:pt idx="66">
                  <c:v>26824</c:v>
                </c:pt>
                <c:pt idx="67">
                  <c:v>25854</c:v>
                </c:pt>
                <c:pt idx="68">
                  <c:v>26403</c:v>
                </c:pt>
                <c:pt idx="69">
                  <c:v>27141</c:v>
                </c:pt>
                <c:pt idx="70">
                  <c:v>26315</c:v>
                </c:pt>
                <c:pt idx="71">
                  <c:v>25216</c:v>
                </c:pt>
                <c:pt idx="72">
                  <c:v>25605</c:v>
                </c:pt>
                <c:pt idx="73">
                  <c:v>28221</c:v>
                </c:pt>
                <c:pt idx="74">
                  <c:v>28359</c:v>
                </c:pt>
                <c:pt idx="75">
                  <c:v>29047</c:v>
                </c:pt>
                <c:pt idx="76">
                  <c:v>29279</c:v>
                </c:pt>
                <c:pt idx="77">
                  <c:v>25961</c:v>
                </c:pt>
                <c:pt idx="78">
                  <c:v>26745</c:v>
                </c:pt>
                <c:pt idx="79">
                  <c:v>25594</c:v>
                </c:pt>
                <c:pt idx="80">
                  <c:v>26022</c:v>
                </c:pt>
                <c:pt idx="81">
                  <c:v>26566</c:v>
                </c:pt>
                <c:pt idx="82">
                  <c:v>27804</c:v>
                </c:pt>
                <c:pt idx="83">
                  <c:v>24985</c:v>
                </c:pt>
                <c:pt idx="84">
                  <c:v>27535</c:v>
                </c:pt>
                <c:pt idx="85">
                  <c:v>28564</c:v>
                </c:pt>
                <c:pt idx="86">
                  <c:v>28352</c:v>
                </c:pt>
                <c:pt idx="87">
                  <c:v>26562</c:v>
                </c:pt>
                <c:pt idx="88">
                  <c:v>26841</c:v>
                </c:pt>
                <c:pt idx="89">
                  <c:v>26062</c:v>
                </c:pt>
                <c:pt idx="90">
                  <c:v>27388</c:v>
                </c:pt>
                <c:pt idx="91">
                  <c:v>27313</c:v>
                </c:pt>
                <c:pt idx="92">
                  <c:v>28597</c:v>
                </c:pt>
                <c:pt idx="93">
                  <c:v>27286</c:v>
                </c:pt>
                <c:pt idx="94">
                  <c:v>25610</c:v>
                </c:pt>
                <c:pt idx="95">
                  <c:v>27367</c:v>
                </c:pt>
                <c:pt idx="96">
                  <c:v>27190</c:v>
                </c:pt>
                <c:pt idx="97">
                  <c:v>26805</c:v>
                </c:pt>
                <c:pt idx="98">
                  <c:v>27636</c:v>
                </c:pt>
                <c:pt idx="99">
                  <c:v>27478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28042</c:v>
                </c:pt>
                <c:pt idx="1">
                  <c:v>25585</c:v>
                </c:pt>
                <c:pt idx="2">
                  <c:v>26341</c:v>
                </c:pt>
                <c:pt idx="3">
                  <c:v>27534</c:v>
                </c:pt>
                <c:pt idx="4">
                  <c:v>26248</c:v>
                </c:pt>
                <c:pt idx="5">
                  <c:v>25885</c:v>
                </c:pt>
                <c:pt idx="6">
                  <c:v>27968</c:v>
                </c:pt>
                <c:pt idx="7">
                  <c:v>29119</c:v>
                </c:pt>
                <c:pt idx="8">
                  <c:v>24630</c:v>
                </c:pt>
                <c:pt idx="9">
                  <c:v>26053</c:v>
                </c:pt>
                <c:pt idx="10">
                  <c:v>26282</c:v>
                </c:pt>
                <c:pt idx="11">
                  <c:v>25875</c:v>
                </c:pt>
                <c:pt idx="12">
                  <c:v>26022</c:v>
                </c:pt>
                <c:pt idx="13">
                  <c:v>28622</c:v>
                </c:pt>
                <c:pt idx="14">
                  <c:v>28037</c:v>
                </c:pt>
                <c:pt idx="15">
                  <c:v>27337</c:v>
                </c:pt>
                <c:pt idx="16">
                  <c:v>24985</c:v>
                </c:pt>
                <c:pt idx="17">
                  <c:v>26134</c:v>
                </c:pt>
                <c:pt idx="18">
                  <c:v>28603</c:v>
                </c:pt>
                <c:pt idx="19">
                  <c:v>26440</c:v>
                </c:pt>
                <c:pt idx="20">
                  <c:v>27268</c:v>
                </c:pt>
                <c:pt idx="21">
                  <c:v>26893</c:v>
                </c:pt>
                <c:pt idx="22">
                  <c:v>26737</c:v>
                </c:pt>
                <c:pt idx="23">
                  <c:v>26967</c:v>
                </c:pt>
                <c:pt idx="24">
                  <c:v>25695</c:v>
                </c:pt>
                <c:pt idx="25">
                  <c:v>26189</c:v>
                </c:pt>
                <c:pt idx="26">
                  <c:v>26090</c:v>
                </c:pt>
                <c:pt idx="27">
                  <c:v>25770</c:v>
                </c:pt>
                <c:pt idx="28">
                  <c:v>26166</c:v>
                </c:pt>
                <c:pt idx="29">
                  <c:v>26120</c:v>
                </c:pt>
                <c:pt idx="30">
                  <c:v>26960</c:v>
                </c:pt>
                <c:pt idx="31">
                  <c:v>27286</c:v>
                </c:pt>
                <c:pt idx="32">
                  <c:v>28479</c:v>
                </c:pt>
                <c:pt idx="33">
                  <c:v>27278</c:v>
                </c:pt>
                <c:pt idx="34">
                  <c:v>27094</c:v>
                </c:pt>
                <c:pt idx="35">
                  <c:v>27401</c:v>
                </c:pt>
                <c:pt idx="36">
                  <c:v>26522</c:v>
                </c:pt>
                <c:pt idx="37">
                  <c:v>26091</c:v>
                </c:pt>
                <c:pt idx="38">
                  <c:v>27539</c:v>
                </c:pt>
                <c:pt idx="39">
                  <c:v>28241</c:v>
                </c:pt>
                <c:pt idx="40">
                  <c:v>28760</c:v>
                </c:pt>
                <c:pt idx="41">
                  <c:v>27440</c:v>
                </c:pt>
                <c:pt idx="42">
                  <c:v>27434</c:v>
                </c:pt>
                <c:pt idx="43">
                  <c:v>26852</c:v>
                </c:pt>
                <c:pt idx="44">
                  <c:v>27766</c:v>
                </c:pt>
                <c:pt idx="45">
                  <c:v>27653</c:v>
                </c:pt>
                <c:pt idx="46">
                  <c:v>27793</c:v>
                </c:pt>
                <c:pt idx="47">
                  <c:v>28874</c:v>
                </c:pt>
                <c:pt idx="48">
                  <c:v>28911</c:v>
                </c:pt>
                <c:pt idx="49">
                  <c:v>26769</c:v>
                </c:pt>
                <c:pt idx="50">
                  <c:v>26268</c:v>
                </c:pt>
                <c:pt idx="51">
                  <c:v>29289</c:v>
                </c:pt>
                <c:pt idx="52">
                  <c:v>26973</c:v>
                </c:pt>
                <c:pt idx="53">
                  <c:v>26426</c:v>
                </c:pt>
                <c:pt idx="54">
                  <c:v>26647</c:v>
                </c:pt>
                <c:pt idx="55">
                  <c:v>28398</c:v>
                </c:pt>
                <c:pt idx="56">
                  <c:v>27368</c:v>
                </c:pt>
                <c:pt idx="57">
                  <c:v>29635</c:v>
                </c:pt>
                <c:pt idx="58">
                  <c:v>27506</c:v>
                </c:pt>
                <c:pt idx="59">
                  <c:v>26038</c:v>
                </c:pt>
                <c:pt idx="60">
                  <c:v>29058</c:v>
                </c:pt>
                <c:pt idx="61">
                  <c:v>30008</c:v>
                </c:pt>
                <c:pt idx="62">
                  <c:v>28403</c:v>
                </c:pt>
                <c:pt idx="63">
                  <c:v>29733</c:v>
                </c:pt>
                <c:pt idx="64">
                  <c:v>27694</c:v>
                </c:pt>
                <c:pt idx="65">
                  <c:v>28036</c:v>
                </c:pt>
                <c:pt idx="66">
                  <c:v>27864</c:v>
                </c:pt>
                <c:pt idx="67">
                  <c:v>27018</c:v>
                </c:pt>
                <c:pt idx="68">
                  <c:v>26764</c:v>
                </c:pt>
                <c:pt idx="69">
                  <c:v>28966</c:v>
                </c:pt>
                <c:pt idx="70">
                  <c:v>27226</c:v>
                </c:pt>
                <c:pt idx="71">
                  <c:v>26188</c:v>
                </c:pt>
                <c:pt idx="72">
                  <c:v>26698</c:v>
                </c:pt>
                <c:pt idx="73">
                  <c:v>29218</c:v>
                </c:pt>
                <c:pt idx="74">
                  <c:v>29657</c:v>
                </c:pt>
                <c:pt idx="75">
                  <c:v>30184</c:v>
                </c:pt>
                <c:pt idx="76">
                  <c:v>30095</c:v>
                </c:pt>
                <c:pt idx="77">
                  <c:v>28384</c:v>
                </c:pt>
                <c:pt idx="78">
                  <c:v>28164</c:v>
                </c:pt>
                <c:pt idx="79">
                  <c:v>28921</c:v>
                </c:pt>
                <c:pt idx="80">
                  <c:v>27268</c:v>
                </c:pt>
                <c:pt idx="81">
                  <c:v>28351</c:v>
                </c:pt>
                <c:pt idx="82">
                  <c:v>29805</c:v>
                </c:pt>
                <c:pt idx="83">
                  <c:v>27023</c:v>
                </c:pt>
                <c:pt idx="84">
                  <c:v>30265</c:v>
                </c:pt>
                <c:pt idx="85">
                  <c:v>30328</c:v>
                </c:pt>
                <c:pt idx="86">
                  <c:v>29856</c:v>
                </c:pt>
                <c:pt idx="87">
                  <c:v>29874</c:v>
                </c:pt>
                <c:pt idx="88">
                  <c:v>28903</c:v>
                </c:pt>
                <c:pt idx="89">
                  <c:v>28744</c:v>
                </c:pt>
                <c:pt idx="90">
                  <c:v>29781</c:v>
                </c:pt>
                <c:pt idx="91">
                  <c:v>29186</c:v>
                </c:pt>
                <c:pt idx="92">
                  <c:v>29598</c:v>
                </c:pt>
                <c:pt idx="93">
                  <c:v>27918</c:v>
                </c:pt>
                <c:pt idx="94">
                  <c:v>26271</c:v>
                </c:pt>
                <c:pt idx="95">
                  <c:v>27503</c:v>
                </c:pt>
                <c:pt idx="96">
                  <c:v>28731</c:v>
                </c:pt>
                <c:pt idx="97">
                  <c:v>28108</c:v>
                </c:pt>
                <c:pt idx="98">
                  <c:v>29121</c:v>
                </c:pt>
                <c:pt idx="99">
                  <c:v>26426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78</c:v>
                </c:pt>
                <c:pt idx="1">
                  <c:v>69</c:v>
                </c:pt>
                <c:pt idx="2">
                  <c:v>72</c:v>
                </c:pt>
                <c:pt idx="3">
                  <c:v>68</c:v>
                </c:pt>
                <c:pt idx="4">
                  <c:v>68</c:v>
                </c:pt>
                <c:pt idx="5">
                  <c:v>68</c:v>
                </c:pt>
                <c:pt idx="6">
                  <c:v>68</c:v>
                </c:pt>
                <c:pt idx="7">
                  <c:v>68</c:v>
                </c:pt>
                <c:pt idx="8">
                  <c:v>69</c:v>
                </c:pt>
                <c:pt idx="9">
                  <c:v>67</c:v>
                </c:pt>
                <c:pt idx="10">
                  <c:v>72</c:v>
                </c:pt>
                <c:pt idx="11">
                  <c:v>68</c:v>
                </c:pt>
                <c:pt idx="12">
                  <c:v>106</c:v>
                </c:pt>
                <c:pt idx="13">
                  <c:v>67</c:v>
                </c:pt>
                <c:pt idx="14">
                  <c:v>70</c:v>
                </c:pt>
                <c:pt idx="15">
                  <c:v>81</c:v>
                </c:pt>
                <c:pt idx="16">
                  <c:v>69</c:v>
                </c:pt>
                <c:pt idx="17">
                  <c:v>67</c:v>
                </c:pt>
                <c:pt idx="18">
                  <c:v>72</c:v>
                </c:pt>
                <c:pt idx="19">
                  <c:v>90</c:v>
                </c:pt>
                <c:pt idx="20">
                  <c:v>79</c:v>
                </c:pt>
                <c:pt idx="21">
                  <c:v>78</c:v>
                </c:pt>
                <c:pt idx="22">
                  <c:v>75</c:v>
                </c:pt>
                <c:pt idx="23">
                  <c:v>71</c:v>
                </c:pt>
                <c:pt idx="24">
                  <c:v>83</c:v>
                </c:pt>
                <c:pt idx="25">
                  <c:v>70</c:v>
                </c:pt>
                <c:pt idx="26">
                  <c:v>68</c:v>
                </c:pt>
                <c:pt idx="27">
                  <c:v>81</c:v>
                </c:pt>
                <c:pt idx="28">
                  <c:v>71</c:v>
                </c:pt>
                <c:pt idx="29">
                  <c:v>68</c:v>
                </c:pt>
                <c:pt idx="30">
                  <c:v>69</c:v>
                </c:pt>
                <c:pt idx="31">
                  <c:v>73</c:v>
                </c:pt>
                <c:pt idx="32">
                  <c:v>74</c:v>
                </c:pt>
                <c:pt idx="33">
                  <c:v>68</c:v>
                </c:pt>
                <c:pt idx="34">
                  <c:v>77</c:v>
                </c:pt>
                <c:pt idx="35">
                  <c:v>73</c:v>
                </c:pt>
                <c:pt idx="36">
                  <c:v>68</c:v>
                </c:pt>
                <c:pt idx="37">
                  <c:v>88</c:v>
                </c:pt>
                <c:pt idx="38">
                  <c:v>111</c:v>
                </c:pt>
                <c:pt idx="39">
                  <c:v>145</c:v>
                </c:pt>
                <c:pt idx="40">
                  <c:v>183</c:v>
                </c:pt>
                <c:pt idx="41">
                  <c:v>68</c:v>
                </c:pt>
                <c:pt idx="42">
                  <c:v>126</c:v>
                </c:pt>
                <c:pt idx="43">
                  <c:v>162</c:v>
                </c:pt>
                <c:pt idx="44">
                  <c:v>92</c:v>
                </c:pt>
                <c:pt idx="45">
                  <c:v>70</c:v>
                </c:pt>
                <c:pt idx="46">
                  <c:v>78</c:v>
                </c:pt>
                <c:pt idx="47">
                  <c:v>68</c:v>
                </c:pt>
                <c:pt idx="48">
                  <c:v>68</c:v>
                </c:pt>
                <c:pt idx="49">
                  <c:v>168</c:v>
                </c:pt>
                <c:pt idx="50">
                  <c:v>90</c:v>
                </c:pt>
                <c:pt idx="51">
                  <c:v>365</c:v>
                </c:pt>
                <c:pt idx="52">
                  <c:v>75</c:v>
                </c:pt>
                <c:pt idx="53">
                  <c:v>68</c:v>
                </c:pt>
                <c:pt idx="54">
                  <c:v>76</c:v>
                </c:pt>
                <c:pt idx="55">
                  <c:v>68</c:v>
                </c:pt>
                <c:pt idx="56">
                  <c:v>69</c:v>
                </c:pt>
                <c:pt idx="57">
                  <c:v>68</c:v>
                </c:pt>
                <c:pt idx="58">
                  <c:v>68</c:v>
                </c:pt>
                <c:pt idx="59">
                  <c:v>70</c:v>
                </c:pt>
                <c:pt idx="60">
                  <c:v>82</c:v>
                </c:pt>
                <c:pt idx="61">
                  <c:v>193</c:v>
                </c:pt>
                <c:pt idx="62">
                  <c:v>73</c:v>
                </c:pt>
                <c:pt idx="63">
                  <c:v>73</c:v>
                </c:pt>
                <c:pt idx="64">
                  <c:v>69</c:v>
                </c:pt>
                <c:pt idx="65">
                  <c:v>68</c:v>
                </c:pt>
                <c:pt idx="66">
                  <c:v>92</c:v>
                </c:pt>
                <c:pt idx="67">
                  <c:v>68</c:v>
                </c:pt>
                <c:pt idx="68">
                  <c:v>70</c:v>
                </c:pt>
                <c:pt idx="69">
                  <c:v>69</c:v>
                </c:pt>
                <c:pt idx="70">
                  <c:v>69</c:v>
                </c:pt>
                <c:pt idx="71">
                  <c:v>69</c:v>
                </c:pt>
                <c:pt idx="72">
                  <c:v>72</c:v>
                </c:pt>
                <c:pt idx="73">
                  <c:v>73</c:v>
                </c:pt>
                <c:pt idx="74">
                  <c:v>69</c:v>
                </c:pt>
                <c:pt idx="75">
                  <c:v>68</c:v>
                </c:pt>
                <c:pt idx="76">
                  <c:v>70</c:v>
                </c:pt>
                <c:pt idx="77">
                  <c:v>67</c:v>
                </c:pt>
                <c:pt idx="78">
                  <c:v>69</c:v>
                </c:pt>
                <c:pt idx="79">
                  <c:v>68</c:v>
                </c:pt>
                <c:pt idx="80">
                  <c:v>68</c:v>
                </c:pt>
                <c:pt idx="81">
                  <c:v>68</c:v>
                </c:pt>
                <c:pt idx="82">
                  <c:v>68</c:v>
                </c:pt>
                <c:pt idx="83">
                  <c:v>68</c:v>
                </c:pt>
                <c:pt idx="84">
                  <c:v>67</c:v>
                </c:pt>
                <c:pt idx="85">
                  <c:v>70</c:v>
                </c:pt>
                <c:pt idx="86">
                  <c:v>67</c:v>
                </c:pt>
                <c:pt idx="87">
                  <c:v>68</c:v>
                </c:pt>
                <c:pt idx="88">
                  <c:v>68</c:v>
                </c:pt>
                <c:pt idx="89">
                  <c:v>111</c:v>
                </c:pt>
                <c:pt idx="90">
                  <c:v>68</c:v>
                </c:pt>
                <c:pt idx="91">
                  <c:v>68</c:v>
                </c:pt>
                <c:pt idx="92">
                  <c:v>68</c:v>
                </c:pt>
                <c:pt idx="93">
                  <c:v>67</c:v>
                </c:pt>
                <c:pt idx="94">
                  <c:v>73</c:v>
                </c:pt>
                <c:pt idx="95">
                  <c:v>114</c:v>
                </c:pt>
                <c:pt idx="96">
                  <c:v>70</c:v>
                </c:pt>
                <c:pt idx="97">
                  <c:v>68</c:v>
                </c:pt>
                <c:pt idx="98">
                  <c:v>67</c:v>
                </c:pt>
                <c:pt idx="99">
                  <c:v>67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83</c:v>
                </c:pt>
                <c:pt idx="1">
                  <c:v>92</c:v>
                </c:pt>
                <c:pt idx="2">
                  <c:v>82</c:v>
                </c:pt>
                <c:pt idx="3">
                  <c:v>79</c:v>
                </c:pt>
                <c:pt idx="4">
                  <c:v>78</c:v>
                </c:pt>
                <c:pt idx="5">
                  <c:v>282</c:v>
                </c:pt>
                <c:pt idx="6">
                  <c:v>77</c:v>
                </c:pt>
                <c:pt idx="7">
                  <c:v>79</c:v>
                </c:pt>
                <c:pt idx="8">
                  <c:v>77</c:v>
                </c:pt>
                <c:pt idx="9">
                  <c:v>77</c:v>
                </c:pt>
                <c:pt idx="10">
                  <c:v>81</c:v>
                </c:pt>
                <c:pt idx="11">
                  <c:v>77</c:v>
                </c:pt>
                <c:pt idx="12">
                  <c:v>77</c:v>
                </c:pt>
                <c:pt idx="13">
                  <c:v>110</c:v>
                </c:pt>
                <c:pt idx="14">
                  <c:v>102</c:v>
                </c:pt>
                <c:pt idx="15">
                  <c:v>80</c:v>
                </c:pt>
                <c:pt idx="16">
                  <c:v>134</c:v>
                </c:pt>
                <c:pt idx="17">
                  <c:v>78</c:v>
                </c:pt>
                <c:pt idx="18">
                  <c:v>103</c:v>
                </c:pt>
                <c:pt idx="19">
                  <c:v>89</c:v>
                </c:pt>
                <c:pt idx="20">
                  <c:v>113</c:v>
                </c:pt>
                <c:pt idx="21">
                  <c:v>80</c:v>
                </c:pt>
                <c:pt idx="22">
                  <c:v>77</c:v>
                </c:pt>
                <c:pt idx="23">
                  <c:v>82</c:v>
                </c:pt>
                <c:pt idx="24">
                  <c:v>80</c:v>
                </c:pt>
                <c:pt idx="25">
                  <c:v>124</c:v>
                </c:pt>
                <c:pt idx="26">
                  <c:v>77</c:v>
                </c:pt>
                <c:pt idx="27">
                  <c:v>78</c:v>
                </c:pt>
                <c:pt idx="28">
                  <c:v>78</c:v>
                </c:pt>
                <c:pt idx="29">
                  <c:v>77</c:v>
                </c:pt>
                <c:pt idx="30">
                  <c:v>80</c:v>
                </c:pt>
                <c:pt idx="31">
                  <c:v>114</c:v>
                </c:pt>
                <c:pt idx="32">
                  <c:v>81</c:v>
                </c:pt>
                <c:pt idx="33">
                  <c:v>84</c:v>
                </c:pt>
                <c:pt idx="34">
                  <c:v>89</c:v>
                </c:pt>
                <c:pt idx="35">
                  <c:v>80</c:v>
                </c:pt>
                <c:pt idx="36">
                  <c:v>80</c:v>
                </c:pt>
                <c:pt idx="37">
                  <c:v>77</c:v>
                </c:pt>
                <c:pt idx="38">
                  <c:v>84</c:v>
                </c:pt>
                <c:pt idx="39">
                  <c:v>79</c:v>
                </c:pt>
                <c:pt idx="40">
                  <c:v>122</c:v>
                </c:pt>
                <c:pt idx="41">
                  <c:v>82</c:v>
                </c:pt>
                <c:pt idx="42">
                  <c:v>106</c:v>
                </c:pt>
                <c:pt idx="43">
                  <c:v>107</c:v>
                </c:pt>
                <c:pt idx="44">
                  <c:v>131</c:v>
                </c:pt>
                <c:pt idx="45">
                  <c:v>81</c:v>
                </c:pt>
                <c:pt idx="46">
                  <c:v>100</c:v>
                </c:pt>
                <c:pt idx="47">
                  <c:v>78</c:v>
                </c:pt>
                <c:pt idx="48">
                  <c:v>80</c:v>
                </c:pt>
                <c:pt idx="49">
                  <c:v>80</c:v>
                </c:pt>
                <c:pt idx="50">
                  <c:v>293</c:v>
                </c:pt>
                <c:pt idx="51">
                  <c:v>82</c:v>
                </c:pt>
                <c:pt idx="52">
                  <c:v>93</c:v>
                </c:pt>
                <c:pt idx="53">
                  <c:v>85</c:v>
                </c:pt>
                <c:pt idx="54">
                  <c:v>79</c:v>
                </c:pt>
                <c:pt idx="55">
                  <c:v>78</c:v>
                </c:pt>
                <c:pt idx="56">
                  <c:v>78</c:v>
                </c:pt>
                <c:pt idx="57">
                  <c:v>78</c:v>
                </c:pt>
                <c:pt idx="58">
                  <c:v>77</c:v>
                </c:pt>
                <c:pt idx="59">
                  <c:v>80</c:v>
                </c:pt>
                <c:pt idx="60">
                  <c:v>132</c:v>
                </c:pt>
                <c:pt idx="61">
                  <c:v>77</c:v>
                </c:pt>
                <c:pt idx="62">
                  <c:v>101</c:v>
                </c:pt>
                <c:pt idx="63">
                  <c:v>79</c:v>
                </c:pt>
                <c:pt idx="64">
                  <c:v>77</c:v>
                </c:pt>
                <c:pt idx="65">
                  <c:v>79</c:v>
                </c:pt>
                <c:pt idx="66">
                  <c:v>78</c:v>
                </c:pt>
                <c:pt idx="67">
                  <c:v>78</c:v>
                </c:pt>
                <c:pt idx="68">
                  <c:v>80</c:v>
                </c:pt>
                <c:pt idx="69">
                  <c:v>78</c:v>
                </c:pt>
                <c:pt idx="70">
                  <c:v>116</c:v>
                </c:pt>
                <c:pt idx="71">
                  <c:v>78</c:v>
                </c:pt>
                <c:pt idx="72">
                  <c:v>83</c:v>
                </c:pt>
                <c:pt idx="73">
                  <c:v>79</c:v>
                </c:pt>
                <c:pt idx="74">
                  <c:v>80</c:v>
                </c:pt>
                <c:pt idx="75">
                  <c:v>80</c:v>
                </c:pt>
                <c:pt idx="76">
                  <c:v>78</c:v>
                </c:pt>
                <c:pt idx="77">
                  <c:v>77</c:v>
                </c:pt>
                <c:pt idx="78">
                  <c:v>80</c:v>
                </c:pt>
                <c:pt idx="79">
                  <c:v>78</c:v>
                </c:pt>
                <c:pt idx="80">
                  <c:v>78</c:v>
                </c:pt>
                <c:pt idx="81">
                  <c:v>77</c:v>
                </c:pt>
                <c:pt idx="82">
                  <c:v>78</c:v>
                </c:pt>
                <c:pt idx="83">
                  <c:v>116</c:v>
                </c:pt>
                <c:pt idx="84">
                  <c:v>77</c:v>
                </c:pt>
                <c:pt idx="85">
                  <c:v>79</c:v>
                </c:pt>
                <c:pt idx="86">
                  <c:v>78</c:v>
                </c:pt>
                <c:pt idx="87">
                  <c:v>78</c:v>
                </c:pt>
                <c:pt idx="88">
                  <c:v>77</c:v>
                </c:pt>
                <c:pt idx="89">
                  <c:v>77</c:v>
                </c:pt>
                <c:pt idx="90">
                  <c:v>77</c:v>
                </c:pt>
                <c:pt idx="91">
                  <c:v>79</c:v>
                </c:pt>
                <c:pt idx="92">
                  <c:v>79</c:v>
                </c:pt>
                <c:pt idx="93">
                  <c:v>78</c:v>
                </c:pt>
                <c:pt idx="94">
                  <c:v>78</c:v>
                </c:pt>
                <c:pt idx="95">
                  <c:v>76</c:v>
                </c:pt>
                <c:pt idx="96">
                  <c:v>77</c:v>
                </c:pt>
                <c:pt idx="97">
                  <c:v>77</c:v>
                </c:pt>
                <c:pt idx="98">
                  <c:v>77</c:v>
                </c:pt>
                <c:pt idx="99">
                  <c:v>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79</c:v>
                </c:pt>
                <c:pt idx="1">
                  <c:v>78</c:v>
                </c:pt>
                <c:pt idx="2">
                  <c:v>75</c:v>
                </c:pt>
                <c:pt idx="3">
                  <c:v>72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72</c:v>
                </c:pt>
                <c:pt idx="8">
                  <c:v>72</c:v>
                </c:pt>
                <c:pt idx="9">
                  <c:v>70</c:v>
                </c:pt>
                <c:pt idx="10">
                  <c:v>73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72</c:v>
                </c:pt>
                <c:pt idx="15">
                  <c:v>127</c:v>
                </c:pt>
                <c:pt idx="16">
                  <c:v>84</c:v>
                </c:pt>
                <c:pt idx="17">
                  <c:v>76</c:v>
                </c:pt>
                <c:pt idx="18">
                  <c:v>73</c:v>
                </c:pt>
                <c:pt idx="19">
                  <c:v>81</c:v>
                </c:pt>
                <c:pt idx="20">
                  <c:v>76</c:v>
                </c:pt>
                <c:pt idx="21">
                  <c:v>72</c:v>
                </c:pt>
                <c:pt idx="22">
                  <c:v>74</c:v>
                </c:pt>
                <c:pt idx="23">
                  <c:v>75</c:v>
                </c:pt>
                <c:pt idx="24">
                  <c:v>71</c:v>
                </c:pt>
                <c:pt idx="25">
                  <c:v>72</c:v>
                </c:pt>
                <c:pt idx="26">
                  <c:v>71</c:v>
                </c:pt>
                <c:pt idx="27">
                  <c:v>72</c:v>
                </c:pt>
                <c:pt idx="28">
                  <c:v>71</c:v>
                </c:pt>
                <c:pt idx="29">
                  <c:v>72</c:v>
                </c:pt>
                <c:pt idx="30">
                  <c:v>74</c:v>
                </c:pt>
                <c:pt idx="31">
                  <c:v>135</c:v>
                </c:pt>
                <c:pt idx="32">
                  <c:v>71</c:v>
                </c:pt>
                <c:pt idx="33">
                  <c:v>79</c:v>
                </c:pt>
                <c:pt idx="34">
                  <c:v>75</c:v>
                </c:pt>
                <c:pt idx="35">
                  <c:v>73</c:v>
                </c:pt>
                <c:pt idx="36">
                  <c:v>73</c:v>
                </c:pt>
                <c:pt idx="37">
                  <c:v>78</c:v>
                </c:pt>
                <c:pt idx="38">
                  <c:v>199</c:v>
                </c:pt>
                <c:pt idx="39">
                  <c:v>73</c:v>
                </c:pt>
                <c:pt idx="40">
                  <c:v>75</c:v>
                </c:pt>
                <c:pt idx="41">
                  <c:v>72</c:v>
                </c:pt>
                <c:pt idx="42">
                  <c:v>77</c:v>
                </c:pt>
                <c:pt idx="43">
                  <c:v>71</c:v>
                </c:pt>
                <c:pt idx="44">
                  <c:v>144</c:v>
                </c:pt>
                <c:pt idx="45">
                  <c:v>100</c:v>
                </c:pt>
                <c:pt idx="46">
                  <c:v>72</c:v>
                </c:pt>
                <c:pt idx="47">
                  <c:v>71</c:v>
                </c:pt>
                <c:pt idx="48">
                  <c:v>72</c:v>
                </c:pt>
                <c:pt idx="49">
                  <c:v>72</c:v>
                </c:pt>
                <c:pt idx="50">
                  <c:v>75</c:v>
                </c:pt>
                <c:pt idx="51">
                  <c:v>87</c:v>
                </c:pt>
                <c:pt idx="52">
                  <c:v>73</c:v>
                </c:pt>
                <c:pt idx="53">
                  <c:v>73</c:v>
                </c:pt>
                <c:pt idx="54">
                  <c:v>91</c:v>
                </c:pt>
                <c:pt idx="55">
                  <c:v>75</c:v>
                </c:pt>
                <c:pt idx="56">
                  <c:v>72</c:v>
                </c:pt>
                <c:pt idx="57">
                  <c:v>71</c:v>
                </c:pt>
                <c:pt idx="58">
                  <c:v>71</c:v>
                </c:pt>
                <c:pt idx="59">
                  <c:v>72</c:v>
                </c:pt>
                <c:pt idx="60">
                  <c:v>72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71</c:v>
                </c:pt>
                <c:pt idx="65">
                  <c:v>76</c:v>
                </c:pt>
                <c:pt idx="66">
                  <c:v>72</c:v>
                </c:pt>
                <c:pt idx="67">
                  <c:v>72</c:v>
                </c:pt>
                <c:pt idx="68">
                  <c:v>74</c:v>
                </c:pt>
                <c:pt idx="69">
                  <c:v>477</c:v>
                </c:pt>
                <c:pt idx="70">
                  <c:v>74</c:v>
                </c:pt>
                <c:pt idx="71">
                  <c:v>71</c:v>
                </c:pt>
                <c:pt idx="72">
                  <c:v>73</c:v>
                </c:pt>
                <c:pt idx="73">
                  <c:v>74</c:v>
                </c:pt>
                <c:pt idx="74">
                  <c:v>72</c:v>
                </c:pt>
                <c:pt idx="75">
                  <c:v>74</c:v>
                </c:pt>
                <c:pt idx="76">
                  <c:v>114</c:v>
                </c:pt>
                <c:pt idx="77">
                  <c:v>71</c:v>
                </c:pt>
                <c:pt idx="78">
                  <c:v>94</c:v>
                </c:pt>
                <c:pt idx="79">
                  <c:v>81</c:v>
                </c:pt>
                <c:pt idx="80">
                  <c:v>72</c:v>
                </c:pt>
                <c:pt idx="81">
                  <c:v>71</c:v>
                </c:pt>
                <c:pt idx="82">
                  <c:v>71</c:v>
                </c:pt>
                <c:pt idx="83">
                  <c:v>72</c:v>
                </c:pt>
                <c:pt idx="84">
                  <c:v>71</c:v>
                </c:pt>
                <c:pt idx="85">
                  <c:v>72</c:v>
                </c:pt>
                <c:pt idx="86">
                  <c:v>71</c:v>
                </c:pt>
                <c:pt idx="87">
                  <c:v>73</c:v>
                </c:pt>
                <c:pt idx="88">
                  <c:v>72</c:v>
                </c:pt>
                <c:pt idx="89">
                  <c:v>71</c:v>
                </c:pt>
                <c:pt idx="90">
                  <c:v>71</c:v>
                </c:pt>
                <c:pt idx="91">
                  <c:v>72</c:v>
                </c:pt>
                <c:pt idx="92">
                  <c:v>71</c:v>
                </c:pt>
                <c:pt idx="93">
                  <c:v>70</c:v>
                </c:pt>
                <c:pt idx="94">
                  <c:v>73</c:v>
                </c:pt>
                <c:pt idx="95">
                  <c:v>70</c:v>
                </c:pt>
                <c:pt idx="96">
                  <c:v>71</c:v>
                </c:pt>
                <c:pt idx="97">
                  <c:v>71</c:v>
                </c:pt>
                <c:pt idx="98">
                  <c:v>71</c:v>
                </c:pt>
                <c:pt idx="99">
                  <c:v>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153</c:v>
                </c:pt>
                <c:pt idx="1">
                  <c:v>106</c:v>
                </c:pt>
                <c:pt idx="2">
                  <c:v>109</c:v>
                </c:pt>
                <c:pt idx="3">
                  <c:v>106</c:v>
                </c:pt>
                <c:pt idx="4">
                  <c:v>107</c:v>
                </c:pt>
                <c:pt idx="5">
                  <c:v>106</c:v>
                </c:pt>
                <c:pt idx="6">
                  <c:v>108</c:v>
                </c:pt>
                <c:pt idx="7">
                  <c:v>107</c:v>
                </c:pt>
                <c:pt idx="8">
                  <c:v>107</c:v>
                </c:pt>
                <c:pt idx="9">
                  <c:v>106</c:v>
                </c:pt>
                <c:pt idx="10">
                  <c:v>117</c:v>
                </c:pt>
                <c:pt idx="11">
                  <c:v>107</c:v>
                </c:pt>
                <c:pt idx="12">
                  <c:v>393</c:v>
                </c:pt>
                <c:pt idx="13">
                  <c:v>111</c:v>
                </c:pt>
                <c:pt idx="14">
                  <c:v>108</c:v>
                </c:pt>
                <c:pt idx="15">
                  <c:v>113</c:v>
                </c:pt>
                <c:pt idx="16">
                  <c:v>140</c:v>
                </c:pt>
                <c:pt idx="17">
                  <c:v>109</c:v>
                </c:pt>
                <c:pt idx="18">
                  <c:v>136</c:v>
                </c:pt>
                <c:pt idx="19">
                  <c:v>115</c:v>
                </c:pt>
                <c:pt idx="20">
                  <c:v>109</c:v>
                </c:pt>
                <c:pt idx="21">
                  <c:v>111</c:v>
                </c:pt>
                <c:pt idx="22">
                  <c:v>107</c:v>
                </c:pt>
                <c:pt idx="23">
                  <c:v>122</c:v>
                </c:pt>
                <c:pt idx="24">
                  <c:v>119</c:v>
                </c:pt>
                <c:pt idx="25">
                  <c:v>108</c:v>
                </c:pt>
                <c:pt idx="26">
                  <c:v>107</c:v>
                </c:pt>
                <c:pt idx="27">
                  <c:v>148</c:v>
                </c:pt>
                <c:pt idx="28">
                  <c:v>110</c:v>
                </c:pt>
                <c:pt idx="29">
                  <c:v>109</c:v>
                </c:pt>
                <c:pt idx="30">
                  <c:v>175</c:v>
                </c:pt>
                <c:pt idx="31">
                  <c:v>115</c:v>
                </c:pt>
                <c:pt idx="32">
                  <c:v>109</c:v>
                </c:pt>
                <c:pt idx="33">
                  <c:v>111</c:v>
                </c:pt>
                <c:pt idx="34">
                  <c:v>110</c:v>
                </c:pt>
                <c:pt idx="35">
                  <c:v>107</c:v>
                </c:pt>
                <c:pt idx="36">
                  <c:v>106</c:v>
                </c:pt>
                <c:pt idx="37">
                  <c:v>108</c:v>
                </c:pt>
                <c:pt idx="38">
                  <c:v>236</c:v>
                </c:pt>
                <c:pt idx="39">
                  <c:v>106</c:v>
                </c:pt>
                <c:pt idx="40">
                  <c:v>139</c:v>
                </c:pt>
                <c:pt idx="41">
                  <c:v>105</c:v>
                </c:pt>
                <c:pt idx="42">
                  <c:v>107</c:v>
                </c:pt>
                <c:pt idx="43">
                  <c:v>105</c:v>
                </c:pt>
                <c:pt idx="44">
                  <c:v>105</c:v>
                </c:pt>
                <c:pt idx="45">
                  <c:v>123</c:v>
                </c:pt>
                <c:pt idx="46">
                  <c:v>108</c:v>
                </c:pt>
                <c:pt idx="47">
                  <c:v>104</c:v>
                </c:pt>
                <c:pt idx="48">
                  <c:v>104</c:v>
                </c:pt>
                <c:pt idx="49">
                  <c:v>124</c:v>
                </c:pt>
                <c:pt idx="50">
                  <c:v>336</c:v>
                </c:pt>
                <c:pt idx="51">
                  <c:v>134</c:v>
                </c:pt>
                <c:pt idx="52">
                  <c:v>105</c:v>
                </c:pt>
                <c:pt idx="53">
                  <c:v>106</c:v>
                </c:pt>
                <c:pt idx="54">
                  <c:v>147</c:v>
                </c:pt>
                <c:pt idx="55">
                  <c:v>121</c:v>
                </c:pt>
                <c:pt idx="56">
                  <c:v>101</c:v>
                </c:pt>
                <c:pt idx="57">
                  <c:v>101</c:v>
                </c:pt>
                <c:pt idx="58">
                  <c:v>101</c:v>
                </c:pt>
                <c:pt idx="59">
                  <c:v>101</c:v>
                </c:pt>
                <c:pt idx="60">
                  <c:v>116</c:v>
                </c:pt>
                <c:pt idx="61">
                  <c:v>101</c:v>
                </c:pt>
                <c:pt idx="62">
                  <c:v>101</c:v>
                </c:pt>
                <c:pt idx="63">
                  <c:v>100</c:v>
                </c:pt>
                <c:pt idx="64">
                  <c:v>100</c:v>
                </c:pt>
                <c:pt idx="65">
                  <c:v>102</c:v>
                </c:pt>
                <c:pt idx="66">
                  <c:v>101</c:v>
                </c:pt>
                <c:pt idx="67">
                  <c:v>102</c:v>
                </c:pt>
                <c:pt idx="68">
                  <c:v>106</c:v>
                </c:pt>
                <c:pt idx="69">
                  <c:v>98</c:v>
                </c:pt>
                <c:pt idx="70">
                  <c:v>98</c:v>
                </c:pt>
                <c:pt idx="71">
                  <c:v>96</c:v>
                </c:pt>
                <c:pt idx="72">
                  <c:v>98</c:v>
                </c:pt>
                <c:pt idx="73">
                  <c:v>97</c:v>
                </c:pt>
                <c:pt idx="74">
                  <c:v>97</c:v>
                </c:pt>
                <c:pt idx="75">
                  <c:v>98</c:v>
                </c:pt>
                <c:pt idx="76">
                  <c:v>97</c:v>
                </c:pt>
                <c:pt idx="77">
                  <c:v>96</c:v>
                </c:pt>
                <c:pt idx="78">
                  <c:v>96</c:v>
                </c:pt>
                <c:pt idx="79">
                  <c:v>161</c:v>
                </c:pt>
                <c:pt idx="80">
                  <c:v>96</c:v>
                </c:pt>
                <c:pt idx="81">
                  <c:v>109</c:v>
                </c:pt>
                <c:pt idx="82">
                  <c:v>109</c:v>
                </c:pt>
                <c:pt idx="83">
                  <c:v>103</c:v>
                </c:pt>
                <c:pt idx="84">
                  <c:v>96</c:v>
                </c:pt>
                <c:pt idx="85">
                  <c:v>97</c:v>
                </c:pt>
                <c:pt idx="86">
                  <c:v>96</c:v>
                </c:pt>
                <c:pt idx="87">
                  <c:v>96</c:v>
                </c:pt>
                <c:pt idx="88">
                  <c:v>98</c:v>
                </c:pt>
                <c:pt idx="89">
                  <c:v>96</c:v>
                </c:pt>
                <c:pt idx="90">
                  <c:v>97</c:v>
                </c:pt>
                <c:pt idx="91">
                  <c:v>100</c:v>
                </c:pt>
                <c:pt idx="92">
                  <c:v>95</c:v>
                </c:pt>
                <c:pt idx="93">
                  <c:v>92</c:v>
                </c:pt>
                <c:pt idx="94">
                  <c:v>96</c:v>
                </c:pt>
                <c:pt idx="95">
                  <c:v>91</c:v>
                </c:pt>
                <c:pt idx="96">
                  <c:v>92</c:v>
                </c:pt>
                <c:pt idx="97">
                  <c:v>91</c:v>
                </c:pt>
                <c:pt idx="98">
                  <c:v>134</c:v>
                </c:pt>
                <c:pt idx="99">
                  <c:v>92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28801</c:v>
                </c:pt>
                <c:pt idx="1">
                  <c:v>28322</c:v>
                </c:pt>
                <c:pt idx="2">
                  <c:v>28061</c:v>
                </c:pt>
                <c:pt idx="3">
                  <c:v>28545</c:v>
                </c:pt>
                <c:pt idx="4">
                  <c:v>28454</c:v>
                </c:pt>
                <c:pt idx="5">
                  <c:v>28344</c:v>
                </c:pt>
                <c:pt idx="6">
                  <c:v>27961</c:v>
                </c:pt>
                <c:pt idx="7">
                  <c:v>28862</c:v>
                </c:pt>
                <c:pt idx="8">
                  <c:v>28404</c:v>
                </c:pt>
                <c:pt idx="9">
                  <c:v>28579</c:v>
                </c:pt>
                <c:pt idx="10">
                  <c:v>28060</c:v>
                </c:pt>
                <c:pt idx="11">
                  <c:v>28720</c:v>
                </c:pt>
                <c:pt idx="12">
                  <c:v>27772</c:v>
                </c:pt>
                <c:pt idx="13">
                  <c:v>29207</c:v>
                </c:pt>
                <c:pt idx="14">
                  <c:v>28695</c:v>
                </c:pt>
                <c:pt idx="15">
                  <c:v>29154</c:v>
                </c:pt>
                <c:pt idx="16">
                  <c:v>28668</c:v>
                </c:pt>
                <c:pt idx="17">
                  <c:v>28302</c:v>
                </c:pt>
                <c:pt idx="18">
                  <c:v>28338</c:v>
                </c:pt>
                <c:pt idx="19">
                  <c:v>28625</c:v>
                </c:pt>
                <c:pt idx="20">
                  <c:v>29373</c:v>
                </c:pt>
                <c:pt idx="21">
                  <c:v>27884</c:v>
                </c:pt>
                <c:pt idx="22">
                  <c:v>28213</c:v>
                </c:pt>
                <c:pt idx="23">
                  <c:v>28762</c:v>
                </c:pt>
                <c:pt idx="24">
                  <c:v>28906</c:v>
                </c:pt>
                <c:pt idx="25">
                  <c:v>28057</c:v>
                </c:pt>
                <c:pt idx="26">
                  <c:v>28948</c:v>
                </c:pt>
                <c:pt idx="27">
                  <c:v>29275</c:v>
                </c:pt>
                <c:pt idx="28">
                  <c:v>28748</c:v>
                </c:pt>
                <c:pt idx="29">
                  <c:v>28232</c:v>
                </c:pt>
                <c:pt idx="30">
                  <c:v>28364</c:v>
                </c:pt>
                <c:pt idx="31">
                  <c:v>28621</c:v>
                </c:pt>
                <c:pt idx="32">
                  <c:v>28591</c:v>
                </c:pt>
                <c:pt idx="33">
                  <c:v>27985</c:v>
                </c:pt>
                <c:pt idx="34">
                  <c:v>28277</c:v>
                </c:pt>
                <c:pt idx="35">
                  <c:v>27649</c:v>
                </c:pt>
                <c:pt idx="36">
                  <c:v>28058</c:v>
                </c:pt>
                <c:pt idx="37">
                  <c:v>28858</c:v>
                </c:pt>
                <c:pt idx="38">
                  <c:v>28372</c:v>
                </c:pt>
                <c:pt idx="39">
                  <c:v>28626</c:v>
                </c:pt>
                <c:pt idx="40">
                  <c:v>29421</c:v>
                </c:pt>
                <c:pt idx="41">
                  <c:v>28577</c:v>
                </c:pt>
                <c:pt idx="42">
                  <c:v>29124</c:v>
                </c:pt>
                <c:pt idx="43">
                  <c:v>28981</c:v>
                </c:pt>
                <c:pt idx="44">
                  <c:v>28931</c:v>
                </c:pt>
                <c:pt idx="45">
                  <c:v>28811</c:v>
                </c:pt>
                <c:pt idx="46">
                  <c:v>28846</c:v>
                </c:pt>
                <c:pt idx="47">
                  <c:v>28992</c:v>
                </c:pt>
                <c:pt idx="48">
                  <c:v>28891</c:v>
                </c:pt>
                <c:pt idx="49">
                  <c:v>28515</c:v>
                </c:pt>
                <c:pt idx="50">
                  <c:v>28624</c:v>
                </c:pt>
                <c:pt idx="51">
                  <c:v>29321</c:v>
                </c:pt>
                <c:pt idx="52">
                  <c:v>28675</c:v>
                </c:pt>
                <c:pt idx="53">
                  <c:v>28384</c:v>
                </c:pt>
                <c:pt idx="54">
                  <c:v>28845</c:v>
                </c:pt>
                <c:pt idx="55">
                  <c:v>28458</c:v>
                </c:pt>
                <c:pt idx="56">
                  <c:v>27578</c:v>
                </c:pt>
                <c:pt idx="57">
                  <c:v>28331</c:v>
                </c:pt>
                <c:pt idx="58">
                  <c:v>29095</c:v>
                </c:pt>
                <c:pt idx="59">
                  <c:v>28652</c:v>
                </c:pt>
                <c:pt idx="60">
                  <c:v>28790</c:v>
                </c:pt>
                <c:pt idx="61">
                  <c:v>29210</c:v>
                </c:pt>
                <c:pt idx="62">
                  <c:v>28196</c:v>
                </c:pt>
                <c:pt idx="63">
                  <c:v>28429</c:v>
                </c:pt>
                <c:pt idx="64">
                  <c:v>28725</c:v>
                </c:pt>
                <c:pt idx="65">
                  <c:v>28211</c:v>
                </c:pt>
                <c:pt idx="66">
                  <c:v>27969</c:v>
                </c:pt>
                <c:pt idx="67">
                  <c:v>28472</c:v>
                </c:pt>
                <c:pt idx="68">
                  <c:v>28340</c:v>
                </c:pt>
                <c:pt idx="69">
                  <c:v>28825</c:v>
                </c:pt>
                <c:pt idx="70">
                  <c:v>28615</c:v>
                </c:pt>
                <c:pt idx="71">
                  <c:v>28934</c:v>
                </c:pt>
                <c:pt idx="72">
                  <c:v>29637</c:v>
                </c:pt>
                <c:pt idx="73">
                  <c:v>28810</c:v>
                </c:pt>
                <c:pt idx="74">
                  <c:v>29632</c:v>
                </c:pt>
                <c:pt idx="75">
                  <c:v>28871</c:v>
                </c:pt>
                <c:pt idx="76">
                  <c:v>28876</c:v>
                </c:pt>
                <c:pt idx="77">
                  <c:v>29218</c:v>
                </c:pt>
                <c:pt idx="78">
                  <c:v>28383</c:v>
                </c:pt>
                <c:pt idx="79">
                  <c:v>29583</c:v>
                </c:pt>
                <c:pt idx="80">
                  <c:v>28719</c:v>
                </c:pt>
                <c:pt idx="81">
                  <c:v>28936</c:v>
                </c:pt>
                <c:pt idx="82">
                  <c:v>27779</c:v>
                </c:pt>
                <c:pt idx="83">
                  <c:v>29104</c:v>
                </c:pt>
                <c:pt idx="84">
                  <c:v>29013</c:v>
                </c:pt>
                <c:pt idx="85">
                  <c:v>28394</c:v>
                </c:pt>
                <c:pt idx="86">
                  <c:v>28266</c:v>
                </c:pt>
                <c:pt idx="87">
                  <c:v>28853</c:v>
                </c:pt>
                <c:pt idx="88">
                  <c:v>28477</c:v>
                </c:pt>
                <c:pt idx="89">
                  <c:v>28973</c:v>
                </c:pt>
                <c:pt idx="90">
                  <c:v>28852</c:v>
                </c:pt>
                <c:pt idx="91">
                  <c:v>28904</c:v>
                </c:pt>
                <c:pt idx="92">
                  <c:v>27675</c:v>
                </c:pt>
                <c:pt idx="93">
                  <c:v>28258</c:v>
                </c:pt>
                <c:pt idx="94">
                  <c:v>27938</c:v>
                </c:pt>
                <c:pt idx="95">
                  <c:v>28248</c:v>
                </c:pt>
                <c:pt idx="96">
                  <c:v>29604</c:v>
                </c:pt>
                <c:pt idx="97">
                  <c:v>28659</c:v>
                </c:pt>
                <c:pt idx="98">
                  <c:v>29708</c:v>
                </c:pt>
                <c:pt idx="99">
                  <c:v>29917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184</c:v>
                </c:pt>
                <c:pt idx="1">
                  <c:v>47</c:v>
                </c:pt>
                <c:pt idx="2">
                  <c:v>49</c:v>
                </c:pt>
                <c:pt idx="3">
                  <c:v>48</c:v>
                </c:pt>
                <c:pt idx="4">
                  <c:v>47</c:v>
                </c:pt>
                <c:pt idx="5">
                  <c:v>47</c:v>
                </c:pt>
                <c:pt idx="6">
                  <c:v>47</c:v>
                </c:pt>
                <c:pt idx="7">
                  <c:v>48</c:v>
                </c:pt>
                <c:pt idx="8">
                  <c:v>47</c:v>
                </c:pt>
                <c:pt idx="9">
                  <c:v>47</c:v>
                </c:pt>
                <c:pt idx="10">
                  <c:v>51</c:v>
                </c:pt>
                <c:pt idx="11">
                  <c:v>116</c:v>
                </c:pt>
                <c:pt idx="12">
                  <c:v>47</c:v>
                </c:pt>
                <c:pt idx="13">
                  <c:v>65</c:v>
                </c:pt>
                <c:pt idx="14">
                  <c:v>378</c:v>
                </c:pt>
                <c:pt idx="15">
                  <c:v>49</c:v>
                </c:pt>
                <c:pt idx="16">
                  <c:v>53</c:v>
                </c:pt>
                <c:pt idx="17">
                  <c:v>310</c:v>
                </c:pt>
                <c:pt idx="18">
                  <c:v>49</c:v>
                </c:pt>
                <c:pt idx="19">
                  <c:v>51</c:v>
                </c:pt>
                <c:pt idx="20">
                  <c:v>49</c:v>
                </c:pt>
                <c:pt idx="21">
                  <c:v>48</c:v>
                </c:pt>
                <c:pt idx="22">
                  <c:v>47</c:v>
                </c:pt>
                <c:pt idx="23">
                  <c:v>51</c:v>
                </c:pt>
                <c:pt idx="24">
                  <c:v>49</c:v>
                </c:pt>
                <c:pt idx="25">
                  <c:v>357</c:v>
                </c:pt>
                <c:pt idx="26">
                  <c:v>48</c:v>
                </c:pt>
                <c:pt idx="27">
                  <c:v>48</c:v>
                </c:pt>
                <c:pt idx="28">
                  <c:v>48</c:v>
                </c:pt>
                <c:pt idx="29">
                  <c:v>48</c:v>
                </c:pt>
                <c:pt idx="30">
                  <c:v>73</c:v>
                </c:pt>
                <c:pt idx="31">
                  <c:v>48</c:v>
                </c:pt>
                <c:pt idx="32">
                  <c:v>50</c:v>
                </c:pt>
                <c:pt idx="33">
                  <c:v>585</c:v>
                </c:pt>
                <c:pt idx="34">
                  <c:v>52</c:v>
                </c:pt>
                <c:pt idx="35">
                  <c:v>60</c:v>
                </c:pt>
                <c:pt idx="36">
                  <c:v>50</c:v>
                </c:pt>
                <c:pt idx="37">
                  <c:v>52</c:v>
                </c:pt>
                <c:pt idx="38">
                  <c:v>54</c:v>
                </c:pt>
                <c:pt idx="39">
                  <c:v>51</c:v>
                </c:pt>
                <c:pt idx="40">
                  <c:v>514</c:v>
                </c:pt>
                <c:pt idx="41">
                  <c:v>51</c:v>
                </c:pt>
                <c:pt idx="42">
                  <c:v>53</c:v>
                </c:pt>
                <c:pt idx="43">
                  <c:v>56</c:v>
                </c:pt>
                <c:pt idx="44">
                  <c:v>474</c:v>
                </c:pt>
                <c:pt idx="45">
                  <c:v>607</c:v>
                </c:pt>
                <c:pt idx="46">
                  <c:v>49</c:v>
                </c:pt>
                <c:pt idx="47">
                  <c:v>80</c:v>
                </c:pt>
                <c:pt idx="48">
                  <c:v>273</c:v>
                </c:pt>
                <c:pt idx="49">
                  <c:v>50</c:v>
                </c:pt>
                <c:pt idx="50">
                  <c:v>172</c:v>
                </c:pt>
                <c:pt idx="51">
                  <c:v>304</c:v>
                </c:pt>
                <c:pt idx="52">
                  <c:v>48</c:v>
                </c:pt>
                <c:pt idx="53">
                  <c:v>51</c:v>
                </c:pt>
                <c:pt idx="54">
                  <c:v>58</c:v>
                </c:pt>
                <c:pt idx="55">
                  <c:v>51</c:v>
                </c:pt>
                <c:pt idx="56">
                  <c:v>47</c:v>
                </c:pt>
                <c:pt idx="57">
                  <c:v>48</c:v>
                </c:pt>
                <c:pt idx="58">
                  <c:v>121</c:v>
                </c:pt>
                <c:pt idx="59">
                  <c:v>51</c:v>
                </c:pt>
                <c:pt idx="60">
                  <c:v>55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47</c:v>
                </c:pt>
                <c:pt idx="65">
                  <c:v>50</c:v>
                </c:pt>
                <c:pt idx="66">
                  <c:v>48</c:v>
                </c:pt>
                <c:pt idx="67">
                  <c:v>47</c:v>
                </c:pt>
                <c:pt idx="68">
                  <c:v>47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46</c:v>
                </c:pt>
                <c:pt idx="73">
                  <c:v>48</c:v>
                </c:pt>
                <c:pt idx="74">
                  <c:v>48</c:v>
                </c:pt>
                <c:pt idx="75">
                  <c:v>46</c:v>
                </c:pt>
                <c:pt idx="76">
                  <c:v>46</c:v>
                </c:pt>
                <c:pt idx="77">
                  <c:v>48</c:v>
                </c:pt>
                <c:pt idx="78">
                  <c:v>47</c:v>
                </c:pt>
                <c:pt idx="79">
                  <c:v>48</c:v>
                </c:pt>
                <c:pt idx="80">
                  <c:v>48</c:v>
                </c:pt>
                <c:pt idx="81">
                  <c:v>48</c:v>
                </c:pt>
                <c:pt idx="82">
                  <c:v>48</c:v>
                </c:pt>
                <c:pt idx="83">
                  <c:v>47</c:v>
                </c:pt>
                <c:pt idx="84">
                  <c:v>55</c:v>
                </c:pt>
                <c:pt idx="85">
                  <c:v>48</c:v>
                </c:pt>
                <c:pt idx="86">
                  <c:v>48</c:v>
                </c:pt>
                <c:pt idx="87">
                  <c:v>47</c:v>
                </c:pt>
                <c:pt idx="88">
                  <c:v>48</c:v>
                </c:pt>
                <c:pt idx="89">
                  <c:v>47</c:v>
                </c:pt>
                <c:pt idx="90">
                  <c:v>48</c:v>
                </c:pt>
                <c:pt idx="91">
                  <c:v>48</c:v>
                </c:pt>
                <c:pt idx="92">
                  <c:v>47</c:v>
                </c:pt>
                <c:pt idx="93">
                  <c:v>47</c:v>
                </c:pt>
                <c:pt idx="94">
                  <c:v>47</c:v>
                </c:pt>
                <c:pt idx="95">
                  <c:v>47</c:v>
                </c:pt>
                <c:pt idx="96">
                  <c:v>47</c:v>
                </c:pt>
                <c:pt idx="97">
                  <c:v>47</c:v>
                </c:pt>
                <c:pt idx="98">
                  <c:v>47</c:v>
                </c:pt>
                <c:pt idx="99">
                  <c:v>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52</c:v>
                </c:pt>
                <c:pt idx="1">
                  <c:v>28</c:v>
                </c:pt>
                <c:pt idx="2">
                  <c:v>35</c:v>
                </c:pt>
                <c:pt idx="3">
                  <c:v>27</c:v>
                </c:pt>
                <c:pt idx="4">
                  <c:v>28</c:v>
                </c:pt>
                <c:pt idx="5">
                  <c:v>27</c:v>
                </c:pt>
                <c:pt idx="6">
                  <c:v>33</c:v>
                </c:pt>
                <c:pt idx="7">
                  <c:v>29</c:v>
                </c:pt>
                <c:pt idx="8">
                  <c:v>29</c:v>
                </c:pt>
                <c:pt idx="9">
                  <c:v>25</c:v>
                </c:pt>
                <c:pt idx="10">
                  <c:v>440</c:v>
                </c:pt>
                <c:pt idx="11">
                  <c:v>28</c:v>
                </c:pt>
                <c:pt idx="12">
                  <c:v>36</c:v>
                </c:pt>
                <c:pt idx="13">
                  <c:v>26</c:v>
                </c:pt>
                <c:pt idx="14">
                  <c:v>30</c:v>
                </c:pt>
                <c:pt idx="15">
                  <c:v>26</c:v>
                </c:pt>
                <c:pt idx="16">
                  <c:v>29</c:v>
                </c:pt>
                <c:pt idx="17">
                  <c:v>29</c:v>
                </c:pt>
                <c:pt idx="18">
                  <c:v>25</c:v>
                </c:pt>
                <c:pt idx="19">
                  <c:v>29</c:v>
                </c:pt>
                <c:pt idx="20">
                  <c:v>79</c:v>
                </c:pt>
                <c:pt idx="21">
                  <c:v>29</c:v>
                </c:pt>
                <c:pt idx="22">
                  <c:v>44</c:v>
                </c:pt>
                <c:pt idx="23">
                  <c:v>35</c:v>
                </c:pt>
                <c:pt idx="24">
                  <c:v>27</c:v>
                </c:pt>
                <c:pt idx="25">
                  <c:v>45</c:v>
                </c:pt>
                <c:pt idx="26">
                  <c:v>34</c:v>
                </c:pt>
                <c:pt idx="27">
                  <c:v>29</c:v>
                </c:pt>
                <c:pt idx="28">
                  <c:v>28</c:v>
                </c:pt>
                <c:pt idx="29">
                  <c:v>27</c:v>
                </c:pt>
                <c:pt idx="30">
                  <c:v>29</c:v>
                </c:pt>
                <c:pt idx="31">
                  <c:v>30</c:v>
                </c:pt>
                <c:pt idx="32">
                  <c:v>34</c:v>
                </c:pt>
                <c:pt idx="33">
                  <c:v>31</c:v>
                </c:pt>
                <c:pt idx="34">
                  <c:v>34</c:v>
                </c:pt>
                <c:pt idx="35">
                  <c:v>176</c:v>
                </c:pt>
                <c:pt idx="36">
                  <c:v>25</c:v>
                </c:pt>
                <c:pt idx="37">
                  <c:v>30</c:v>
                </c:pt>
                <c:pt idx="38">
                  <c:v>35</c:v>
                </c:pt>
                <c:pt idx="39">
                  <c:v>310</c:v>
                </c:pt>
                <c:pt idx="40">
                  <c:v>151</c:v>
                </c:pt>
                <c:pt idx="41">
                  <c:v>33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35</c:v>
                </c:pt>
                <c:pt idx="47">
                  <c:v>64</c:v>
                </c:pt>
                <c:pt idx="48">
                  <c:v>518</c:v>
                </c:pt>
                <c:pt idx="49">
                  <c:v>28</c:v>
                </c:pt>
                <c:pt idx="50">
                  <c:v>28</c:v>
                </c:pt>
                <c:pt idx="51">
                  <c:v>26</c:v>
                </c:pt>
                <c:pt idx="52">
                  <c:v>28</c:v>
                </c:pt>
                <c:pt idx="53">
                  <c:v>26</c:v>
                </c:pt>
                <c:pt idx="54">
                  <c:v>25</c:v>
                </c:pt>
                <c:pt idx="55">
                  <c:v>36</c:v>
                </c:pt>
                <c:pt idx="56">
                  <c:v>32</c:v>
                </c:pt>
                <c:pt idx="57">
                  <c:v>55</c:v>
                </c:pt>
                <c:pt idx="58">
                  <c:v>60</c:v>
                </c:pt>
                <c:pt idx="59">
                  <c:v>27</c:v>
                </c:pt>
                <c:pt idx="60">
                  <c:v>58</c:v>
                </c:pt>
                <c:pt idx="61">
                  <c:v>32</c:v>
                </c:pt>
                <c:pt idx="62">
                  <c:v>29</c:v>
                </c:pt>
                <c:pt idx="63">
                  <c:v>33</c:v>
                </c:pt>
                <c:pt idx="64">
                  <c:v>26</c:v>
                </c:pt>
                <c:pt idx="65">
                  <c:v>43</c:v>
                </c:pt>
                <c:pt idx="66">
                  <c:v>26</c:v>
                </c:pt>
                <c:pt idx="67">
                  <c:v>27</c:v>
                </c:pt>
                <c:pt idx="68">
                  <c:v>27</c:v>
                </c:pt>
                <c:pt idx="69">
                  <c:v>25</c:v>
                </c:pt>
                <c:pt idx="70">
                  <c:v>31</c:v>
                </c:pt>
                <c:pt idx="71">
                  <c:v>26</c:v>
                </c:pt>
                <c:pt idx="72">
                  <c:v>27</c:v>
                </c:pt>
                <c:pt idx="73">
                  <c:v>29</c:v>
                </c:pt>
                <c:pt idx="74">
                  <c:v>26</c:v>
                </c:pt>
                <c:pt idx="75">
                  <c:v>51</c:v>
                </c:pt>
                <c:pt idx="76">
                  <c:v>28</c:v>
                </c:pt>
                <c:pt idx="77">
                  <c:v>27</c:v>
                </c:pt>
                <c:pt idx="78">
                  <c:v>29</c:v>
                </c:pt>
                <c:pt idx="79">
                  <c:v>25</c:v>
                </c:pt>
                <c:pt idx="80">
                  <c:v>32</c:v>
                </c:pt>
                <c:pt idx="81">
                  <c:v>26</c:v>
                </c:pt>
                <c:pt idx="82">
                  <c:v>27</c:v>
                </c:pt>
                <c:pt idx="83">
                  <c:v>38</c:v>
                </c:pt>
                <c:pt idx="84">
                  <c:v>27</c:v>
                </c:pt>
                <c:pt idx="85">
                  <c:v>25</c:v>
                </c:pt>
                <c:pt idx="86">
                  <c:v>36</c:v>
                </c:pt>
                <c:pt idx="87">
                  <c:v>33</c:v>
                </c:pt>
                <c:pt idx="88">
                  <c:v>27</c:v>
                </c:pt>
                <c:pt idx="89">
                  <c:v>29</c:v>
                </c:pt>
                <c:pt idx="90">
                  <c:v>28</c:v>
                </c:pt>
                <c:pt idx="91">
                  <c:v>92</c:v>
                </c:pt>
                <c:pt idx="92">
                  <c:v>25</c:v>
                </c:pt>
                <c:pt idx="93">
                  <c:v>25</c:v>
                </c:pt>
                <c:pt idx="94">
                  <c:v>26</c:v>
                </c:pt>
                <c:pt idx="95">
                  <c:v>24</c:v>
                </c:pt>
                <c:pt idx="96">
                  <c:v>34</c:v>
                </c:pt>
                <c:pt idx="97">
                  <c:v>27</c:v>
                </c:pt>
                <c:pt idx="98">
                  <c:v>28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100</c:v>
                </c:pt>
                <c:pt idx="1">
                  <c:v>85</c:v>
                </c:pt>
                <c:pt idx="2">
                  <c:v>72</c:v>
                </c:pt>
                <c:pt idx="3">
                  <c:v>124</c:v>
                </c:pt>
                <c:pt idx="4">
                  <c:v>71</c:v>
                </c:pt>
                <c:pt idx="5">
                  <c:v>69</c:v>
                </c:pt>
                <c:pt idx="6">
                  <c:v>70</c:v>
                </c:pt>
                <c:pt idx="7">
                  <c:v>75</c:v>
                </c:pt>
                <c:pt idx="8">
                  <c:v>72</c:v>
                </c:pt>
                <c:pt idx="9">
                  <c:v>72</c:v>
                </c:pt>
                <c:pt idx="10">
                  <c:v>81</c:v>
                </c:pt>
                <c:pt idx="11">
                  <c:v>109</c:v>
                </c:pt>
                <c:pt idx="12">
                  <c:v>71</c:v>
                </c:pt>
                <c:pt idx="13">
                  <c:v>78</c:v>
                </c:pt>
                <c:pt idx="14">
                  <c:v>71</c:v>
                </c:pt>
                <c:pt idx="15">
                  <c:v>86</c:v>
                </c:pt>
                <c:pt idx="16">
                  <c:v>83</c:v>
                </c:pt>
                <c:pt idx="17">
                  <c:v>131</c:v>
                </c:pt>
                <c:pt idx="18">
                  <c:v>74</c:v>
                </c:pt>
                <c:pt idx="19">
                  <c:v>223</c:v>
                </c:pt>
                <c:pt idx="20">
                  <c:v>85</c:v>
                </c:pt>
                <c:pt idx="21">
                  <c:v>72</c:v>
                </c:pt>
                <c:pt idx="22">
                  <c:v>70</c:v>
                </c:pt>
                <c:pt idx="23">
                  <c:v>74</c:v>
                </c:pt>
                <c:pt idx="24">
                  <c:v>71</c:v>
                </c:pt>
                <c:pt idx="25">
                  <c:v>106</c:v>
                </c:pt>
                <c:pt idx="26">
                  <c:v>70</c:v>
                </c:pt>
                <c:pt idx="27">
                  <c:v>83</c:v>
                </c:pt>
                <c:pt idx="28">
                  <c:v>89</c:v>
                </c:pt>
                <c:pt idx="29">
                  <c:v>74</c:v>
                </c:pt>
                <c:pt idx="30">
                  <c:v>101</c:v>
                </c:pt>
                <c:pt idx="31">
                  <c:v>116</c:v>
                </c:pt>
                <c:pt idx="32">
                  <c:v>71</c:v>
                </c:pt>
                <c:pt idx="33">
                  <c:v>128</c:v>
                </c:pt>
                <c:pt idx="34">
                  <c:v>99</c:v>
                </c:pt>
                <c:pt idx="35">
                  <c:v>76</c:v>
                </c:pt>
                <c:pt idx="36">
                  <c:v>71</c:v>
                </c:pt>
                <c:pt idx="37">
                  <c:v>89</c:v>
                </c:pt>
                <c:pt idx="38">
                  <c:v>81</c:v>
                </c:pt>
                <c:pt idx="39">
                  <c:v>151</c:v>
                </c:pt>
                <c:pt idx="40">
                  <c:v>80</c:v>
                </c:pt>
                <c:pt idx="41">
                  <c:v>86</c:v>
                </c:pt>
                <c:pt idx="42">
                  <c:v>88</c:v>
                </c:pt>
                <c:pt idx="43">
                  <c:v>71</c:v>
                </c:pt>
                <c:pt idx="44">
                  <c:v>74</c:v>
                </c:pt>
                <c:pt idx="45">
                  <c:v>93</c:v>
                </c:pt>
                <c:pt idx="46">
                  <c:v>76</c:v>
                </c:pt>
                <c:pt idx="47">
                  <c:v>73</c:v>
                </c:pt>
                <c:pt idx="48">
                  <c:v>71</c:v>
                </c:pt>
                <c:pt idx="49">
                  <c:v>75</c:v>
                </c:pt>
                <c:pt idx="50">
                  <c:v>84</c:v>
                </c:pt>
                <c:pt idx="51">
                  <c:v>88</c:v>
                </c:pt>
                <c:pt idx="52">
                  <c:v>72</c:v>
                </c:pt>
                <c:pt idx="53">
                  <c:v>79</c:v>
                </c:pt>
                <c:pt idx="54">
                  <c:v>70</c:v>
                </c:pt>
                <c:pt idx="55">
                  <c:v>116</c:v>
                </c:pt>
                <c:pt idx="56">
                  <c:v>73</c:v>
                </c:pt>
                <c:pt idx="57">
                  <c:v>72</c:v>
                </c:pt>
                <c:pt idx="58">
                  <c:v>73</c:v>
                </c:pt>
                <c:pt idx="59">
                  <c:v>72</c:v>
                </c:pt>
                <c:pt idx="60">
                  <c:v>72</c:v>
                </c:pt>
                <c:pt idx="61">
                  <c:v>71</c:v>
                </c:pt>
                <c:pt idx="62">
                  <c:v>98</c:v>
                </c:pt>
                <c:pt idx="63">
                  <c:v>88</c:v>
                </c:pt>
                <c:pt idx="64">
                  <c:v>70</c:v>
                </c:pt>
                <c:pt idx="65">
                  <c:v>72</c:v>
                </c:pt>
                <c:pt idx="66">
                  <c:v>94</c:v>
                </c:pt>
                <c:pt idx="67">
                  <c:v>108</c:v>
                </c:pt>
                <c:pt idx="68">
                  <c:v>73</c:v>
                </c:pt>
                <c:pt idx="69">
                  <c:v>72</c:v>
                </c:pt>
                <c:pt idx="70">
                  <c:v>74</c:v>
                </c:pt>
                <c:pt idx="71">
                  <c:v>72</c:v>
                </c:pt>
                <c:pt idx="72">
                  <c:v>74</c:v>
                </c:pt>
                <c:pt idx="73">
                  <c:v>72</c:v>
                </c:pt>
                <c:pt idx="74">
                  <c:v>74</c:v>
                </c:pt>
                <c:pt idx="75">
                  <c:v>72</c:v>
                </c:pt>
                <c:pt idx="76">
                  <c:v>72</c:v>
                </c:pt>
                <c:pt idx="77">
                  <c:v>71</c:v>
                </c:pt>
                <c:pt idx="78">
                  <c:v>70</c:v>
                </c:pt>
                <c:pt idx="79">
                  <c:v>108</c:v>
                </c:pt>
                <c:pt idx="80">
                  <c:v>76</c:v>
                </c:pt>
                <c:pt idx="81">
                  <c:v>71</c:v>
                </c:pt>
                <c:pt idx="82">
                  <c:v>70</c:v>
                </c:pt>
                <c:pt idx="83">
                  <c:v>71</c:v>
                </c:pt>
                <c:pt idx="84">
                  <c:v>93</c:v>
                </c:pt>
                <c:pt idx="85">
                  <c:v>71</c:v>
                </c:pt>
                <c:pt idx="86">
                  <c:v>72</c:v>
                </c:pt>
                <c:pt idx="87">
                  <c:v>71</c:v>
                </c:pt>
                <c:pt idx="88">
                  <c:v>93</c:v>
                </c:pt>
                <c:pt idx="89">
                  <c:v>70</c:v>
                </c:pt>
                <c:pt idx="90">
                  <c:v>119</c:v>
                </c:pt>
                <c:pt idx="91">
                  <c:v>71</c:v>
                </c:pt>
                <c:pt idx="92">
                  <c:v>73</c:v>
                </c:pt>
                <c:pt idx="93">
                  <c:v>71</c:v>
                </c:pt>
                <c:pt idx="94">
                  <c:v>78</c:v>
                </c:pt>
                <c:pt idx="95">
                  <c:v>70</c:v>
                </c:pt>
                <c:pt idx="96">
                  <c:v>218</c:v>
                </c:pt>
                <c:pt idx="97">
                  <c:v>69</c:v>
                </c:pt>
                <c:pt idx="98">
                  <c:v>71</c:v>
                </c:pt>
                <c:pt idx="99">
                  <c:v>70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32537</c:v>
                </c:pt>
                <c:pt idx="1">
                  <c:v>30107</c:v>
                </c:pt>
                <c:pt idx="2">
                  <c:v>31098</c:v>
                </c:pt>
                <c:pt idx="3">
                  <c:v>32175</c:v>
                </c:pt>
                <c:pt idx="4">
                  <c:v>31219</c:v>
                </c:pt>
                <c:pt idx="5">
                  <c:v>30735</c:v>
                </c:pt>
                <c:pt idx="6">
                  <c:v>32683</c:v>
                </c:pt>
                <c:pt idx="7">
                  <c:v>33443</c:v>
                </c:pt>
                <c:pt idx="8">
                  <c:v>29300</c:v>
                </c:pt>
                <c:pt idx="9">
                  <c:v>30675</c:v>
                </c:pt>
                <c:pt idx="10">
                  <c:v>31331</c:v>
                </c:pt>
                <c:pt idx="11">
                  <c:v>30720</c:v>
                </c:pt>
                <c:pt idx="12">
                  <c:v>31194</c:v>
                </c:pt>
                <c:pt idx="13">
                  <c:v>33759</c:v>
                </c:pt>
                <c:pt idx="14">
                  <c:v>33256</c:v>
                </c:pt>
                <c:pt idx="15">
                  <c:v>32133</c:v>
                </c:pt>
                <c:pt idx="16">
                  <c:v>29392</c:v>
                </c:pt>
                <c:pt idx="17">
                  <c:v>31270</c:v>
                </c:pt>
                <c:pt idx="18">
                  <c:v>33136</c:v>
                </c:pt>
                <c:pt idx="19">
                  <c:v>31369</c:v>
                </c:pt>
                <c:pt idx="20">
                  <c:v>31700</c:v>
                </c:pt>
                <c:pt idx="21">
                  <c:v>32021</c:v>
                </c:pt>
                <c:pt idx="22">
                  <c:v>31177</c:v>
                </c:pt>
                <c:pt idx="23">
                  <c:v>31363</c:v>
                </c:pt>
                <c:pt idx="24">
                  <c:v>30510</c:v>
                </c:pt>
                <c:pt idx="25">
                  <c:v>30440</c:v>
                </c:pt>
                <c:pt idx="26">
                  <c:v>30848</c:v>
                </c:pt>
                <c:pt idx="27">
                  <c:v>31022</c:v>
                </c:pt>
                <c:pt idx="28">
                  <c:v>30570</c:v>
                </c:pt>
                <c:pt idx="29">
                  <c:v>31978</c:v>
                </c:pt>
                <c:pt idx="30">
                  <c:v>31283</c:v>
                </c:pt>
                <c:pt idx="31">
                  <c:v>32394</c:v>
                </c:pt>
                <c:pt idx="32">
                  <c:v>32971</c:v>
                </c:pt>
                <c:pt idx="33">
                  <c:v>32151</c:v>
                </c:pt>
                <c:pt idx="34">
                  <c:v>32023</c:v>
                </c:pt>
                <c:pt idx="35">
                  <c:v>31884</c:v>
                </c:pt>
                <c:pt idx="36">
                  <c:v>31251</c:v>
                </c:pt>
                <c:pt idx="37">
                  <c:v>30725</c:v>
                </c:pt>
                <c:pt idx="38">
                  <c:v>32166</c:v>
                </c:pt>
                <c:pt idx="39">
                  <c:v>33222</c:v>
                </c:pt>
                <c:pt idx="40">
                  <c:v>33239</c:v>
                </c:pt>
                <c:pt idx="41">
                  <c:v>31942</c:v>
                </c:pt>
                <c:pt idx="42">
                  <c:v>32302</c:v>
                </c:pt>
                <c:pt idx="43">
                  <c:v>31534</c:v>
                </c:pt>
                <c:pt idx="44">
                  <c:v>32765</c:v>
                </c:pt>
                <c:pt idx="45">
                  <c:v>31990</c:v>
                </c:pt>
                <c:pt idx="46">
                  <c:v>32672</c:v>
                </c:pt>
                <c:pt idx="47">
                  <c:v>33638</c:v>
                </c:pt>
                <c:pt idx="48">
                  <c:v>33449</c:v>
                </c:pt>
                <c:pt idx="49">
                  <c:v>32058</c:v>
                </c:pt>
                <c:pt idx="50">
                  <c:v>31503</c:v>
                </c:pt>
                <c:pt idx="51">
                  <c:v>33232</c:v>
                </c:pt>
                <c:pt idx="52">
                  <c:v>31454</c:v>
                </c:pt>
                <c:pt idx="53">
                  <c:v>30693</c:v>
                </c:pt>
                <c:pt idx="54">
                  <c:v>31941</c:v>
                </c:pt>
                <c:pt idx="55">
                  <c:v>33326</c:v>
                </c:pt>
                <c:pt idx="56">
                  <c:v>31597</c:v>
                </c:pt>
                <c:pt idx="57">
                  <c:v>33977</c:v>
                </c:pt>
                <c:pt idx="58">
                  <c:v>32267</c:v>
                </c:pt>
                <c:pt idx="59">
                  <c:v>30404</c:v>
                </c:pt>
                <c:pt idx="60">
                  <c:v>33496</c:v>
                </c:pt>
                <c:pt idx="61">
                  <c:v>34488</c:v>
                </c:pt>
                <c:pt idx="62">
                  <c:v>32606</c:v>
                </c:pt>
                <c:pt idx="63">
                  <c:v>34120</c:v>
                </c:pt>
                <c:pt idx="64">
                  <c:v>32469</c:v>
                </c:pt>
                <c:pt idx="65">
                  <c:v>32119</c:v>
                </c:pt>
                <c:pt idx="66">
                  <c:v>32613</c:v>
                </c:pt>
                <c:pt idx="67">
                  <c:v>31425</c:v>
                </c:pt>
                <c:pt idx="68">
                  <c:v>31664</c:v>
                </c:pt>
                <c:pt idx="69">
                  <c:v>33821</c:v>
                </c:pt>
                <c:pt idx="70">
                  <c:v>31662</c:v>
                </c:pt>
                <c:pt idx="71">
                  <c:v>31390</c:v>
                </c:pt>
                <c:pt idx="72">
                  <c:v>31619</c:v>
                </c:pt>
                <c:pt idx="73">
                  <c:v>33863</c:v>
                </c:pt>
                <c:pt idx="74">
                  <c:v>34634</c:v>
                </c:pt>
                <c:pt idx="75">
                  <c:v>34649</c:v>
                </c:pt>
                <c:pt idx="76">
                  <c:v>34556</c:v>
                </c:pt>
                <c:pt idx="77">
                  <c:v>32648</c:v>
                </c:pt>
                <c:pt idx="78">
                  <c:v>32722</c:v>
                </c:pt>
                <c:pt idx="79">
                  <c:v>33170</c:v>
                </c:pt>
                <c:pt idx="80">
                  <c:v>32149</c:v>
                </c:pt>
                <c:pt idx="81">
                  <c:v>32960</c:v>
                </c:pt>
                <c:pt idx="82">
                  <c:v>33976</c:v>
                </c:pt>
                <c:pt idx="83">
                  <c:v>32085</c:v>
                </c:pt>
                <c:pt idx="84">
                  <c:v>34477</c:v>
                </c:pt>
                <c:pt idx="85">
                  <c:v>34944</c:v>
                </c:pt>
                <c:pt idx="86">
                  <c:v>34148</c:v>
                </c:pt>
                <c:pt idx="87">
                  <c:v>34563</c:v>
                </c:pt>
                <c:pt idx="88">
                  <c:v>33402</c:v>
                </c:pt>
                <c:pt idx="89">
                  <c:v>33144</c:v>
                </c:pt>
                <c:pt idx="90">
                  <c:v>34118</c:v>
                </c:pt>
                <c:pt idx="91">
                  <c:v>33607</c:v>
                </c:pt>
                <c:pt idx="92">
                  <c:v>33753</c:v>
                </c:pt>
                <c:pt idx="93">
                  <c:v>32332</c:v>
                </c:pt>
                <c:pt idx="94">
                  <c:v>31202</c:v>
                </c:pt>
                <c:pt idx="95">
                  <c:v>32052</c:v>
                </c:pt>
                <c:pt idx="96">
                  <c:v>33600</c:v>
                </c:pt>
                <c:pt idx="97">
                  <c:v>32456</c:v>
                </c:pt>
                <c:pt idx="98">
                  <c:v>33946</c:v>
                </c:pt>
                <c:pt idx="99">
                  <c:v>32658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208188</c:v>
                </c:pt>
                <c:pt idx="1">
                  <c:v>200164</c:v>
                </c:pt>
                <c:pt idx="2">
                  <c:v>201140</c:v>
                </c:pt>
                <c:pt idx="3">
                  <c:v>202392</c:v>
                </c:pt>
                <c:pt idx="4">
                  <c:v>203188</c:v>
                </c:pt>
                <c:pt idx="5">
                  <c:v>201454</c:v>
                </c:pt>
                <c:pt idx="6">
                  <c:v>202385</c:v>
                </c:pt>
                <c:pt idx="7">
                  <c:v>202909</c:v>
                </c:pt>
                <c:pt idx="8">
                  <c:v>200511</c:v>
                </c:pt>
                <c:pt idx="9">
                  <c:v>200583</c:v>
                </c:pt>
                <c:pt idx="10">
                  <c:v>204039</c:v>
                </c:pt>
                <c:pt idx="11">
                  <c:v>203138</c:v>
                </c:pt>
                <c:pt idx="12">
                  <c:v>200734</c:v>
                </c:pt>
                <c:pt idx="13">
                  <c:v>205080</c:v>
                </c:pt>
                <c:pt idx="14">
                  <c:v>205784</c:v>
                </c:pt>
                <c:pt idx="15">
                  <c:v>203587</c:v>
                </c:pt>
                <c:pt idx="16">
                  <c:v>202513</c:v>
                </c:pt>
                <c:pt idx="17">
                  <c:v>203321</c:v>
                </c:pt>
                <c:pt idx="18">
                  <c:v>204156</c:v>
                </c:pt>
                <c:pt idx="19">
                  <c:v>201914</c:v>
                </c:pt>
                <c:pt idx="20">
                  <c:v>201163</c:v>
                </c:pt>
                <c:pt idx="21">
                  <c:v>202461</c:v>
                </c:pt>
                <c:pt idx="22">
                  <c:v>201526</c:v>
                </c:pt>
                <c:pt idx="23">
                  <c:v>202160</c:v>
                </c:pt>
                <c:pt idx="24">
                  <c:v>201595</c:v>
                </c:pt>
                <c:pt idx="25">
                  <c:v>200086</c:v>
                </c:pt>
                <c:pt idx="26">
                  <c:v>200931</c:v>
                </c:pt>
                <c:pt idx="27">
                  <c:v>201419</c:v>
                </c:pt>
                <c:pt idx="28">
                  <c:v>201964</c:v>
                </c:pt>
                <c:pt idx="29">
                  <c:v>202730</c:v>
                </c:pt>
                <c:pt idx="30">
                  <c:v>201510</c:v>
                </c:pt>
                <c:pt idx="31">
                  <c:v>203754</c:v>
                </c:pt>
                <c:pt idx="32">
                  <c:v>204348</c:v>
                </c:pt>
                <c:pt idx="33">
                  <c:v>203559</c:v>
                </c:pt>
                <c:pt idx="34">
                  <c:v>203996</c:v>
                </c:pt>
                <c:pt idx="35">
                  <c:v>203563</c:v>
                </c:pt>
                <c:pt idx="36">
                  <c:v>205734</c:v>
                </c:pt>
                <c:pt idx="37">
                  <c:v>201691</c:v>
                </c:pt>
                <c:pt idx="38">
                  <c:v>203696</c:v>
                </c:pt>
                <c:pt idx="39">
                  <c:v>206722</c:v>
                </c:pt>
                <c:pt idx="40">
                  <c:v>204309</c:v>
                </c:pt>
                <c:pt idx="41">
                  <c:v>203591</c:v>
                </c:pt>
                <c:pt idx="42">
                  <c:v>206594</c:v>
                </c:pt>
                <c:pt idx="43">
                  <c:v>203622</c:v>
                </c:pt>
                <c:pt idx="44">
                  <c:v>204630</c:v>
                </c:pt>
                <c:pt idx="45">
                  <c:v>204018</c:v>
                </c:pt>
                <c:pt idx="46">
                  <c:v>204397</c:v>
                </c:pt>
                <c:pt idx="47">
                  <c:v>205646</c:v>
                </c:pt>
                <c:pt idx="48">
                  <c:v>204937</c:v>
                </c:pt>
                <c:pt idx="49">
                  <c:v>203344</c:v>
                </c:pt>
                <c:pt idx="50">
                  <c:v>204167</c:v>
                </c:pt>
                <c:pt idx="51">
                  <c:v>216426</c:v>
                </c:pt>
                <c:pt idx="52">
                  <c:v>205552</c:v>
                </c:pt>
                <c:pt idx="53">
                  <c:v>204799</c:v>
                </c:pt>
                <c:pt idx="54">
                  <c:v>208686</c:v>
                </c:pt>
                <c:pt idx="55">
                  <c:v>206399</c:v>
                </c:pt>
                <c:pt idx="56">
                  <c:v>200598</c:v>
                </c:pt>
                <c:pt idx="57">
                  <c:v>201752</c:v>
                </c:pt>
                <c:pt idx="58">
                  <c:v>201214</c:v>
                </c:pt>
                <c:pt idx="59">
                  <c:v>199466</c:v>
                </c:pt>
                <c:pt idx="60">
                  <c:v>204958</c:v>
                </c:pt>
                <c:pt idx="61">
                  <c:v>204769</c:v>
                </c:pt>
                <c:pt idx="62">
                  <c:v>201371</c:v>
                </c:pt>
                <c:pt idx="63">
                  <c:v>205208</c:v>
                </c:pt>
                <c:pt idx="64">
                  <c:v>199724</c:v>
                </c:pt>
                <c:pt idx="65">
                  <c:v>201567</c:v>
                </c:pt>
                <c:pt idx="66">
                  <c:v>203377</c:v>
                </c:pt>
                <c:pt idx="67">
                  <c:v>202785</c:v>
                </c:pt>
                <c:pt idx="68">
                  <c:v>205783</c:v>
                </c:pt>
                <c:pt idx="69">
                  <c:v>206360</c:v>
                </c:pt>
                <c:pt idx="70">
                  <c:v>204627</c:v>
                </c:pt>
                <c:pt idx="71">
                  <c:v>204417</c:v>
                </c:pt>
                <c:pt idx="72">
                  <c:v>205694</c:v>
                </c:pt>
                <c:pt idx="73">
                  <c:v>206995</c:v>
                </c:pt>
                <c:pt idx="74">
                  <c:v>210236</c:v>
                </c:pt>
                <c:pt idx="75">
                  <c:v>207635</c:v>
                </c:pt>
                <c:pt idx="76">
                  <c:v>206832</c:v>
                </c:pt>
                <c:pt idx="77">
                  <c:v>199142</c:v>
                </c:pt>
                <c:pt idx="78">
                  <c:v>198935</c:v>
                </c:pt>
                <c:pt idx="79">
                  <c:v>197394</c:v>
                </c:pt>
                <c:pt idx="80">
                  <c:v>196911</c:v>
                </c:pt>
                <c:pt idx="81">
                  <c:v>198161</c:v>
                </c:pt>
                <c:pt idx="82">
                  <c:v>198702</c:v>
                </c:pt>
                <c:pt idx="83">
                  <c:v>194831</c:v>
                </c:pt>
                <c:pt idx="84">
                  <c:v>198023</c:v>
                </c:pt>
                <c:pt idx="85">
                  <c:v>197785</c:v>
                </c:pt>
                <c:pt idx="86">
                  <c:v>197682</c:v>
                </c:pt>
                <c:pt idx="87">
                  <c:v>200728</c:v>
                </c:pt>
                <c:pt idx="88">
                  <c:v>194699</c:v>
                </c:pt>
                <c:pt idx="89">
                  <c:v>194509</c:v>
                </c:pt>
                <c:pt idx="90">
                  <c:v>194118</c:v>
                </c:pt>
                <c:pt idx="91">
                  <c:v>192368</c:v>
                </c:pt>
                <c:pt idx="92">
                  <c:v>193761</c:v>
                </c:pt>
                <c:pt idx="93">
                  <c:v>190790</c:v>
                </c:pt>
                <c:pt idx="94">
                  <c:v>189113</c:v>
                </c:pt>
                <c:pt idx="95">
                  <c:v>188841</c:v>
                </c:pt>
                <c:pt idx="96">
                  <c:v>187792</c:v>
                </c:pt>
                <c:pt idx="97">
                  <c:v>187258</c:v>
                </c:pt>
                <c:pt idx="98">
                  <c:v>185217</c:v>
                </c:pt>
                <c:pt idx="99">
                  <c:v>175409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29338</c:v>
                </c:pt>
                <c:pt idx="1">
                  <c:v>26801</c:v>
                </c:pt>
                <c:pt idx="2">
                  <c:v>26751</c:v>
                </c:pt>
                <c:pt idx="3">
                  <c:v>27579</c:v>
                </c:pt>
                <c:pt idx="4">
                  <c:v>27268</c:v>
                </c:pt>
                <c:pt idx="5">
                  <c:v>26862</c:v>
                </c:pt>
                <c:pt idx="6">
                  <c:v>28084</c:v>
                </c:pt>
                <c:pt idx="7">
                  <c:v>29224</c:v>
                </c:pt>
                <c:pt idx="8">
                  <c:v>25720</c:v>
                </c:pt>
                <c:pt idx="9">
                  <c:v>26595</c:v>
                </c:pt>
                <c:pt idx="10">
                  <c:v>27453</c:v>
                </c:pt>
                <c:pt idx="11">
                  <c:v>26511</c:v>
                </c:pt>
                <c:pt idx="12">
                  <c:v>27033</c:v>
                </c:pt>
                <c:pt idx="13">
                  <c:v>28460</c:v>
                </c:pt>
                <c:pt idx="14">
                  <c:v>28711</c:v>
                </c:pt>
                <c:pt idx="15">
                  <c:v>27745</c:v>
                </c:pt>
                <c:pt idx="16">
                  <c:v>25799</c:v>
                </c:pt>
                <c:pt idx="17">
                  <c:v>27408</c:v>
                </c:pt>
                <c:pt idx="18">
                  <c:v>28864</c:v>
                </c:pt>
                <c:pt idx="19">
                  <c:v>27070</c:v>
                </c:pt>
                <c:pt idx="20">
                  <c:v>26691</c:v>
                </c:pt>
                <c:pt idx="21">
                  <c:v>27671</c:v>
                </c:pt>
                <c:pt idx="22">
                  <c:v>27403</c:v>
                </c:pt>
                <c:pt idx="23">
                  <c:v>26788</c:v>
                </c:pt>
                <c:pt idx="24">
                  <c:v>26570</c:v>
                </c:pt>
                <c:pt idx="25">
                  <c:v>27062</c:v>
                </c:pt>
                <c:pt idx="26">
                  <c:v>26566</c:v>
                </c:pt>
                <c:pt idx="27">
                  <c:v>27509</c:v>
                </c:pt>
                <c:pt idx="28">
                  <c:v>26081</c:v>
                </c:pt>
                <c:pt idx="29">
                  <c:v>27635</c:v>
                </c:pt>
                <c:pt idx="30">
                  <c:v>27273</c:v>
                </c:pt>
                <c:pt idx="31">
                  <c:v>28252</c:v>
                </c:pt>
                <c:pt idx="32">
                  <c:v>29096</c:v>
                </c:pt>
                <c:pt idx="33">
                  <c:v>27566</c:v>
                </c:pt>
                <c:pt idx="34">
                  <c:v>27460</c:v>
                </c:pt>
                <c:pt idx="35">
                  <c:v>27762</c:v>
                </c:pt>
                <c:pt idx="36">
                  <c:v>27062</c:v>
                </c:pt>
                <c:pt idx="37">
                  <c:v>26312</c:v>
                </c:pt>
                <c:pt idx="38">
                  <c:v>28277</c:v>
                </c:pt>
                <c:pt idx="39">
                  <c:v>27802</c:v>
                </c:pt>
                <c:pt idx="40">
                  <c:v>26959</c:v>
                </c:pt>
                <c:pt idx="41">
                  <c:v>27296</c:v>
                </c:pt>
                <c:pt idx="42">
                  <c:v>27038</c:v>
                </c:pt>
                <c:pt idx="43">
                  <c:v>26542</c:v>
                </c:pt>
                <c:pt idx="44">
                  <c:v>27567</c:v>
                </c:pt>
                <c:pt idx="45">
                  <c:v>27334</c:v>
                </c:pt>
                <c:pt idx="46">
                  <c:v>27632</c:v>
                </c:pt>
                <c:pt idx="47">
                  <c:v>29141</c:v>
                </c:pt>
                <c:pt idx="48">
                  <c:v>28618</c:v>
                </c:pt>
                <c:pt idx="49">
                  <c:v>26819</c:v>
                </c:pt>
                <c:pt idx="50">
                  <c:v>26473</c:v>
                </c:pt>
                <c:pt idx="51">
                  <c:v>29968</c:v>
                </c:pt>
                <c:pt idx="52">
                  <c:v>26105</c:v>
                </c:pt>
                <c:pt idx="53">
                  <c:v>26253</c:v>
                </c:pt>
                <c:pt idx="54">
                  <c:v>27051</c:v>
                </c:pt>
                <c:pt idx="55">
                  <c:v>28235</c:v>
                </c:pt>
                <c:pt idx="56">
                  <c:v>26942</c:v>
                </c:pt>
                <c:pt idx="57">
                  <c:v>28713</c:v>
                </c:pt>
                <c:pt idx="58">
                  <c:v>26760</c:v>
                </c:pt>
                <c:pt idx="59">
                  <c:v>25545</c:v>
                </c:pt>
                <c:pt idx="60">
                  <c:v>27871</c:v>
                </c:pt>
                <c:pt idx="61">
                  <c:v>28550</c:v>
                </c:pt>
                <c:pt idx="62">
                  <c:v>27567</c:v>
                </c:pt>
                <c:pt idx="63">
                  <c:v>28256</c:v>
                </c:pt>
                <c:pt idx="64">
                  <c:v>26618</c:v>
                </c:pt>
                <c:pt idx="65">
                  <c:v>27038</c:v>
                </c:pt>
                <c:pt idx="66">
                  <c:v>26824</c:v>
                </c:pt>
                <c:pt idx="67">
                  <c:v>25854</c:v>
                </c:pt>
                <c:pt idx="68">
                  <c:v>26403</c:v>
                </c:pt>
                <c:pt idx="69">
                  <c:v>27141</c:v>
                </c:pt>
                <c:pt idx="70">
                  <c:v>26315</c:v>
                </c:pt>
                <c:pt idx="71">
                  <c:v>25216</c:v>
                </c:pt>
                <c:pt idx="72">
                  <c:v>25605</c:v>
                </c:pt>
                <c:pt idx="73">
                  <c:v>28221</c:v>
                </c:pt>
                <c:pt idx="74">
                  <c:v>28359</c:v>
                </c:pt>
                <c:pt idx="75">
                  <c:v>29047</c:v>
                </c:pt>
                <c:pt idx="76">
                  <c:v>29279</c:v>
                </c:pt>
                <c:pt idx="77">
                  <c:v>25961</c:v>
                </c:pt>
                <c:pt idx="78">
                  <c:v>26745</c:v>
                </c:pt>
                <c:pt idx="79">
                  <c:v>25594</c:v>
                </c:pt>
                <c:pt idx="80">
                  <c:v>26022</c:v>
                </c:pt>
                <c:pt idx="81">
                  <c:v>26566</c:v>
                </c:pt>
                <c:pt idx="82">
                  <c:v>27804</c:v>
                </c:pt>
                <c:pt idx="83">
                  <c:v>24985</c:v>
                </c:pt>
                <c:pt idx="84">
                  <c:v>27535</c:v>
                </c:pt>
                <c:pt idx="85">
                  <c:v>28564</c:v>
                </c:pt>
                <c:pt idx="86">
                  <c:v>28352</c:v>
                </c:pt>
                <c:pt idx="87">
                  <c:v>26562</c:v>
                </c:pt>
                <c:pt idx="88">
                  <c:v>26841</c:v>
                </c:pt>
                <c:pt idx="89">
                  <c:v>26062</c:v>
                </c:pt>
                <c:pt idx="90">
                  <c:v>27388</c:v>
                </c:pt>
                <c:pt idx="91">
                  <c:v>27313</c:v>
                </c:pt>
                <c:pt idx="92">
                  <c:v>28597</c:v>
                </c:pt>
                <c:pt idx="93">
                  <c:v>27286</c:v>
                </c:pt>
                <c:pt idx="94">
                  <c:v>25610</c:v>
                </c:pt>
                <c:pt idx="95">
                  <c:v>27367</c:v>
                </c:pt>
                <c:pt idx="96">
                  <c:v>27190</c:v>
                </c:pt>
                <c:pt idx="97">
                  <c:v>26805</c:v>
                </c:pt>
                <c:pt idx="98">
                  <c:v>27636</c:v>
                </c:pt>
                <c:pt idx="99">
                  <c:v>27478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28042</c:v>
                </c:pt>
                <c:pt idx="1">
                  <c:v>25585</c:v>
                </c:pt>
                <c:pt idx="2">
                  <c:v>26341</c:v>
                </c:pt>
                <c:pt idx="3">
                  <c:v>27534</c:v>
                </c:pt>
                <c:pt idx="4">
                  <c:v>26248</c:v>
                </c:pt>
                <c:pt idx="5">
                  <c:v>25885</c:v>
                </c:pt>
                <c:pt idx="6">
                  <c:v>27968</c:v>
                </c:pt>
                <c:pt idx="7">
                  <c:v>29119</c:v>
                </c:pt>
                <c:pt idx="8">
                  <c:v>24630</c:v>
                </c:pt>
                <c:pt idx="9">
                  <c:v>26053</c:v>
                </c:pt>
                <c:pt idx="10">
                  <c:v>26282</c:v>
                </c:pt>
                <c:pt idx="11">
                  <c:v>25875</c:v>
                </c:pt>
                <c:pt idx="12">
                  <c:v>26022</c:v>
                </c:pt>
                <c:pt idx="13">
                  <c:v>28622</c:v>
                </c:pt>
                <c:pt idx="14">
                  <c:v>28037</c:v>
                </c:pt>
                <c:pt idx="15">
                  <c:v>27337</c:v>
                </c:pt>
                <c:pt idx="16">
                  <c:v>24985</c:v>
                </c:pt>
                <c:pt idx="17">
                  <c:v>26134</c:v>
                </c:pt>
                <c:pt idx="18">
                  <c:v>28603</c:v>
                </c:pt>
                <c:pt idx="19">
                  <c:v>26440</c:v>
                </c:pt>
                <c:pt idx="20">
                  <c:v>27268</c:v>
                </c:pt>
                <c:pt idx="21">
                  <c:v>26893</c:v>
                </c:pt>
                <c:pt idx="22">
                  <c:v>26737</c:v>
                </c:pt>
                <c:pt idx="23">
                  <c:v>26967</c:v>
                </c:pt>
                <c:pt idx="24">
                  <c:v>25695</c:v>
                </c:pt>
                <c:pt idx="25">
                  <c:v>26189</c:v>
                </c:pt>
                <c:pt idx="26">
                  <c:v>26090</c:v>
                </c:pt>
                <c:pt idx="27">
                  <c:v>25770</c:v>
                </c:pt>
                <c:pt idx="28">
                  <c:v>26166</c:v>
                </c:pt>
                <c:pt idx="29">
                  <c:v>26120</c:v>
                </c:pt>
                <c:pt idx="30">
                  <c:v>26960</c:v>
                </c:pt>
                <c:pt idx="31">
                  <c:v>27286</c:v>
                </c:pt>
                <c:pt idx="32">
                  <c:v>28479</c:v>
                </c:pt>
                <c:pt idx="33">
                  <c:v>27278</c:v>
                </c:pt>
                <c:pt idx="34">
                  <c:v>27094</c:v>
                </c:pt>
                <c:pt idx="35">
                  <c:v>27401</c:v>
                </c:pt>
                <c:pt idx="36">
                  <c:v>26522</c:v>
                </c:pt>
                <c:pt idx="37">
                  <c:v>26091</c:v>
                </c:pt>
                <c:pt idx="38">
                  <c:v>27539</c:v>
                </c:pt>
                <c:pt idx="39">
                  <c:v>28241</c:v>
                </c:pt>
                <c:pt idx="40">
                  <c:v>28760</c:v>
                </c:pt>
                <c:pt idx="41">
                  <c:v>27440</c:v>
                </c:pt>
                <c:pt idx="42">
                  <c:v>27434</c:v>
                </c:pt>
                <c:pt idx="43">
                  <c:v>26852</c:v>
                </c:pt>
                <c:pt idx="44">
                  <c:v>27766</c:v>
                </c:pt>
                <c:pt idx="45">
                  <c:v>27653</c:v>
                </c:pt>
                <c:pt idx="46">
                  <c:v>27793</c:v>
                </c:pt>
                <c:pt idx="47">
                  <c:v>28874</c:v>
                </c:pt>
                <c:pt idx="48">
                  <c:v>28911</c:v>
                </c:pt>
                <c:pt idx="49">
                  <c:v>26769</c:v>
                </c:pt>
                <c:pt idx="50">
                  <c:v>26268</c:v>
                </c:pt>
                <c:pt idx="51">
                  <c:v>29289</c:v>
                </c:pt>
                <c:pt idx="52">
                  <c:v>26973</c:v>
                </c:pt>
                <c:pt idx="53">
                  <c:v>26426</c:v>
                </c:pt>
                <c:pt idx="54">
                  <c:v>26647</c:v>
                </c:pt>
                <c:pt idx="55">
                  <c:v>28398</c:v>
                </c:pt>
                <c:pt idx="56">
                  <c:v>27368</c:v>
                </c:pt>
                <c:pt idx="57">
                  <c:v>29635</c:v>
                </c:pt>
                <c:pt idx="58">
                  <c:v>27506</c:v>
                </c:pt>
                <c:pt idx="59">
                  <c:v>26038</c:v>
                </c:pt>
                <c:pt idx="60">
                  <c:v>29058</c:v>
                </c:pt>
                <c:pt idx="61">
                  <c:v>30008</c:v>
                </c:pt>
                <c:pt idx="62">
                  <c:v>28403</c:v>
                </c:pt>
                <c:pt idx="63">
                  <c:v>29733</c:v>
                </c:pt>
                <c:pt idx="64">
                  <c:v>27694</c:v>
                </c:pt>
                <c:pt idx="65">
                  <c:v>28036</c:v>
                </c:pt>
                <c:pt idx="66">
                  <c:v>27864</c:v>
                </c:pt>
                <c:pt idx="67">
                  <c:v>27018</c:v>
                </c:pt>
                <c:pt idx="68">
                  <c:v>26764</c:v>
                </c:pt>
                <c:pt idx="69">
                  <c:v>28966</c:v>
                </c:pt>
                <c:pt idx="70">
                  <c:v>27226</c:v>
                </c:pt>
                <c:pt idx="71">
                  <c:v>26188</c:v>
                </c:pt>
                <c:pt idx="72">
                  <c:v>26698</c:v>
                </c:pt>
                <c:pt idx="73">
                  <c:v>29218</c:v>
                </c:pt>
                <c:pt idx="74">
                  <c:v>29657</c:v>
                </c:pt>
                <c:pt idx="75">
                  <c:v>30184</c:v>
                </c:pt>
                <c:pt idx="76">
                  <c:v>30095</c:v>
                </c:pt>
                <c:pt idx="77">
                  <c:v>28384</c:v>
                </c:pt>
                <c:pt idx="78">
                  <c:v>28164</c:v>
                </c:pt>
                <c:pt idx="79">
                  <c:v>28921</c:v>
                </c:pt>
                <c:pt idx="80">
                  <c:v>27268</c:v>
                </c:pt>
                <c:pt idx="81">
                  <c:v>28351</c:v>
                </c:pt>
                <c:pt idx="82">
                  <c:v>29805</c:v>
                </c:pt>
                <c:pt idx="83">
                  <c:v>27023</c:v>
                </c:pt>
                <c:pt idx="84">
                  <c:v>30265</c:v>
                </c:pt>
                <c:pt idx="85">
                  <c:v>30328</c:v>
                </c:pt>
                <c:pt idx="86">
                  <c:v>29856</c:v>
                </c:pt>
                <c:pt idx="87">
                  <c:v>29874</c:v>
                </c:pt>
                <c:pt idx="88">
                  <c:v>28903</c:v>
                </c:pt>
                <c:pt idx="89">
                  <c:v>28744</c:v>
                </c:pt>
                <c:pt idx="90">
                  <c:v>29781</c:v>
                </c:pt>
                <c:pt idx="91">
                  <c:v>29186</c:v>
                </c:pt>
                <c:pt idx="92">
                  <c:v>29598</c:v>
                </c:pt>
                <c:pt idx="93">
                  <c:v>27918</c:v>
                </c:pt>
                <c:pt idx="94">
                  <c:v>26271</c:v>
                </c:pt>
                <c:pt idx="95">
                  <c:v>27503</c:v>
                </c:pt>
                <c:pt idx="96">
                  <c:v>28731</c:v>
                </c:pt>
                <c:pt idx="97">
                  <c:v>28108</c:v>
                </c:pt>
                <c:pt idx="98">
                  <c:v>29121</c:v>
                </c:pt>
                <c:pt idx="99">
                  <c:v>26426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78</c:v>
                </c:pt>
                <c:pt idx="1">
                  <c:v>69</c:v>
                </c:pt>
                <c:pt idx="2">
                  <c:v>72</c:v>
                </c:pt>
                <c:pt idx="3">
                  <c:v>68</c:v>
                </c:pt>
                <c:pt idx="4">
                  <c:v>68</c:v>
                </c:pt>
                <c:pt idx="5">
                  <c:v>68</c:v>
                </c:pt>
                <c:pt idx="6">
                  <c:v>68</c:v>
                </c:pt>
                <c:pt idx="7">
                  <c:v>68</c:v>
                </c:pt>
                <c:pt idx="8">
                  <c:v>69</c:v>
                </c:pt>
                <c:pt idx="9">
                  <c:v>67</c:v>
                </c:pt>
                <c:pt idx="10">
                  <c:v>72</c:v>
                </c:pt>
                <c:pt idx="11">
                  <c:v>68</c:v>
                </c:pt>
                <c:pt idx="12">
                  <c:v>106</c:v>
                </c:pt>
                <c:pt idx="13">
                  <c:v>67</c:v>
                </c:pt>
                <c:pt idx="14">
                  <c:v>70</c:v>
                </c:pt>
                <c:pt idx="15">
                  <c:v>81</c:v>
                </c:pt>
                <c:pt idx="16">
                  <c:v>69</c:v>
                </c:pt>
                <c:pt idx="17">
                  <c:v>67</c:v>
                </c:pt>
                <c:pt idx="18">
                  <c:v>72</c:v>
                </c:pt>
                <c:pt idx="19">
                  <c:v>90</c:v>
                </c:pt>
                <c:pt idx="20">
                  <c:v>79</c:v>
                </c:pt>
                <c:pt idx="21">
                  <c:v>78</c:v>
                </c:pt>
                <c:pt idx="22">
                  <c:v>75</c:v>
                </c:pt>
                <c:pt idx="23">
                  <c:v>71</c:v>
                </c:pt>
                <c:pt idx="24">
                  <c:v>83</c:v>
                </c:pt>
                <c:pt idx="25">
                  <c:v>70</c:v>
                </c:pt>
                <c:pt idx="26">
                  <c:v>68</c:v>
                </c:pt>
                <c:pt idx="27">
                  <c:v>81</c:v>
                </c:pt>
                <c:pt idx="28">
                  <c:v>71</c:v>
                </c:pt>
                <c:pt idx="29">
                  <c:v>68</c:v>
                </c:pt>
                <c:pt idx="30">
                  <c:v>69</c:v>
                </c:pt>
                <c:pt idx="31">
                  <c:v>73</c:v>
                </c:pt>
                <c:pt idx="32">
                  <c:v>74</c:v>
                </c:pt>
                <c:pt idx="33">
                  <c:v>68</c:v>
                </c:pt>
                <c:pt idx="34">
                  <c:v>77</c:v>
                </c:pt>
                <c:pt idx="35">
                  <c:v>73</c:v>
                </c:pt>
                <c:pt idx="36">
                  <c:v>68</c:v>
                </c:pt>
                <c:pt idx="37">
                  <c:v>88</c:v>
                </c:pt>
                <c:pt idx="38">
                  <c:v>111</c:v>
                </c:pt>
                <c:pt idx="39">
                  <c:v>145</c:v>
                </c:pt>
                <c:pt idx="40">
                  <c:v>183</c:v>
                </c:pt>
                <c:pt idx="41">
                  <c:v>68</c:v>
                </c:pt>
                <c:pt idx="42">
                  <c:v>126</c:v>
                </c:pt>
                <c:pt idx="43">
                  <c:v>162</c:v>
                </c:pt>
                <c:pt idx="44">
                  <c:v>92</c:v>
                </c:pt>
                <c:pt idx="45">
                  <c:v>70</c:v>
                </c:pt>
                <c:pt idx="46">
                  <c:v>78</c:v>
                </c:pt>
                <c:pt idx="47">
                  <c:v>68</c:v>
                </c:pt>
                <c:pt idx="48">
                  <c:v>68</c:v>
                </c:pt>
                <c:pt idx="49">
                  <c:v>168</c:v>
                </c:pt>
                <c:pt idx="50">
                  <c:v>90</c:v>
                </c:pt>
                <c:pt idx="51">
                  <c:v>365</c:v>
                </c:pt>
                <c:pt idx="52">
                  <c:v>75</c:v>
                </c:pt>
                <c:pt idx="53">
                  <c:v>68</c:v>
                </c:pt>
                <c:pt idx="54">
                  <c:v>76</c:v>
                </c:pt>
                <c:pt idx="55">
                  <c:v>68</c:v>
                </c:pt>
                <c:pt idx="56">
                  <c:v>69</c:v>
                </c:pt>
                <c:pt idx="57">
                  <c:v>68</c:v>
                </c:pt>
                <c:pt idx="58">
                  <c:v>68</c:v>
                </c:pt>
                <c:pt idx="59">
                  <c:v>70</c:v>
                </c:pt>
                <c:pt idx="60">
                  <c:v>82</c:v>
                </c:pt>
                <c:pt idx="61">
                  <c:v>193</c:v>
                </c:pt>
                <c:pt idx="62">
                  <c:v>73</c:v>
                </c:pt>
                <c:pt idx="63">
                  <c:v>73</c:v>
                </c:pt>
                <c:pt idx="64">
                  <c:v>69</c:v>
                </c:pt>
                <c:pt idx="65">
                  <c:v>68</c:v>
                </c:pt>
                <c:pt idx="66">
                  <c:v>92</c:v>
                </c:pt>
                <c:pt idx="67">
                  <c:v>68</c:v>
                </c:pt>
                <c:pt idx="68">
                  <c:v>70</c:v>
                </c:pt>
                <c:pt idx="69">
                  <c:v>69</c:v>
                </c:pt>
                <c:pt idx="70">
                  <c:v>69</c:v>
                </c:pt>
                <c:pt idx="71">
                  <c:v>69</c:v>
                </c:pt>
                <c:pt idx="72">
                  <c:v>72</c:v>
                </c:pt>
                <c:pt idx="73">
                  <c:v>73</c:v>
                </c:pt>
                <c:pt idx="74">
                  <c:v>69</c:v>
                </c:pt>
                <c:pt idx="75">
                  <c:v>68</c:v>
                </c:pt>
                <c:pt idx="76">
                  <c:v>70</c:v>
                </c:pt>
                <c:pt idx="77">
                  <c:v>67</c:v>
                </c:pt>
                <c:pt idx="78">
                  <c:v>69</c:v>
                </c:pt>
                <c:pt idx="79">
                  <c:v>68</c:v>
                </c:pt>
                <c:pt idx="80">
                  <c:v>68</c:v>
                </c:pt>
                <c:pt idx="81">
                  <c:v>68</c:v>
                </c:pt>
                <c:pt idx="82">
                  <c:v>68</c:v>
                </c:pt>
                <c:pt idx="83">
                  <c:v>68</c:v>
                </c:pt>
                <c:pt idx="84">
                  <c:v>67</c:v>
                </c:pt>
                <c:pt idx="85">
                  <c:v>70</c:v>
                </c:pt>
                <c:pt idx="86">
                  <c:v>67</c:v>
                </c:pt>
                <c:pt idx="87">
                  <c:v>68</c:v>
                </c:pt>
                <c:pt idx="88">
                  <c:v>68</c:v>
                </c:pt>
                <c:pt idx="89">
                  <c:v>111</c:v>
                </c:pt>
                <c:pt idx="90">
                  <c:v>68</c:v>
                </c:pt>
                <c:pt idx="91">
                  <c:v>68</c:v>
                </c:pt>
                <c:pt idx="92">
                  <c:v>68</c:v>
                </c:pt>
                <c:pt idx="93">
                  <c:v>67</c:v>
                </c:pt>
                <c:pt idx="94">
                  <c:v>73</c:v>
                </c:pt>
                <c:pt idx="95">
                  <c:v>114</c:v>
                </c:pt>
                <c:pt idx="96">
                  <c:v>70</c:v>
                </c:pt>
                <c:pt idx="97">
                  <c:v>68</c:v>
                </c:pt>
                <c:pt idx="98">
                  <c:v>67</c:v>
                </c:pt>
                <c:pt idx="99">
                  <c:v>67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83</c:v>
                </c:pt>
                <c:pt idx="1">
                  <c:v>92</c:v>
                </c:pt>
                <c:pt idx="2">
                  <c:v>82</c:v>
                </c:pt>
                <c:pt idx="3">
                  <c:v>79</c:v>
                </c:pt>
                <c:pt idx="4">
                  <c:v>78</c:v>
                </c:pt>
                <c:pt idx="5">
                  <c:v>282</c:v>
                </c:pt>
                <c:pt idx="6">
                  <c:v>77</c:v>
                </c:pt>
                <c:pt idx="7">
                  <c:v>79</c:v>
                </c:pt>
                <c:pt idx="8">
                  <c:v>77</c:v>
                </c:pt>
                <c:pt idx="9">
                  <c:v>77</c:v>
                </c:pt>
                <c:pt idx="10">
                  <c:v>81</c:v>
                </c:pt>
                <c:pt idx="11">
                  <c:v>77</c:v>
                </c:pt>
                <c:pt idx="12">
                  <c:v>77</c:v>
                </c:pt>
                <c:pt idx="13">
                  <c:v>110</c:v>
                </c:pt>
                <c:pt idx="14">
                  <c:v>102</c:v>
                </c:pt>
                <c:pt idx="15">
                  <c:v>80</c:v>
                </c:pt>
                <c:pt idx="16">
                  <c:v>134</c:v>
                </c:pt>
                <c:pt idx="17">
                  <c:v>78</c:v>
                </c:pt>
                <c:pt idx="18">
                  <c:v>103</c:v>
                </c:pt>
                <c:pt idx="19">
                  <c:v>89</c:v>
                </c:pt>
                <c:pt idx="20">
                  <c:v>113</c:v>
                </c:pt>
                <c:pt idx="21">
                  <c:v>80</c:v>
                </c:pt>
                <c:pt idx="22">
                  <c:v>77</c:v>
                </c:pt>
                <c:pt idx="23">
                  <c:v>82</c:v>
                </c:pt>
                <c:pt idx="24">
                  <c:v>80</c:v>
                </c:pt>
                <c:pt idx="25">
                  <c:v>124</c:v>
                </c:pt>
                <c:pt idx="26">
                  <c:v>77</c:v>
                </c:pt>
                <c:pt idx="27">
                  <c:v>78</c:v>
                </c:pt>
                <c:pt idx="28">
                  <c:v>78</c:v>
                </c:pt>
                <c:pt idx="29">
                  <c:v>77</c:v>
                </c:pt>
                <c:pt idx="30">
                  <c:v>80</c:v>
                </c:pt>
                <c:pt idx="31">
                  <c:v>114</c:v>
                </c:pt>
                <c:pt idx="32">
                  <c:v>81</c:v>
                </c:pt>
                <c:pt idx="33">
                  <c:v>84</c:v>
                </c:pt>
                <c:pt idx="34">
                  <c:v>89</c:v>
                </c:pt>
                <c:pt idx="35">
                  <c:v>80</c:v>
                </c:pt>
                <c:pt idx="36">
                  <c:v>80</c:v>
                </c:pt>
                <c:pt idx="37">
                  <c:v>77</c:v>
                </c:pt>
                <c:pt idx="38">
                  <c:v>84</c:v>
                </c:pt>
                <c:pt idx="39">
                  <c:v>79</c:v>
                </c:pt>
                <c:pt idx="40">
                  <c:v>122</c:v>
                </c:pt>
                <c:pt idx="41">
                  <c:v>82</c:v>
                </c:pt>
                <c:pt idx="42">
                  <c:v>106</c:v>
                </c:pt>
                <c:pt idx="43">
                  <c:v>107</c:v>
                </c:pt>
                <c:pt idx="44">
                  <c:v>131</c:v>
                </c:pt>
                <c:pt idx="45">
                  <c:v>81</c:v>
                </c:pt>
                <c:pt idx="46">
                  <c:v>100</c:v>
                </c:pt>
                <c:pt idx="47">
                  <c:v>78</c:v>
                </c:pt>
                <c:pt idx="48">
                  <c:v>80</c:v>
                </c:pt>
                <c:pt idx="49">
                  <c:v>80</c:v>
                </c:pt>
                <c:pt idx="50">
                  <c:v>293</c:v>
                </c:pt>
                <c:pt idx="51">
                  <c:v>82</c:v>
                </c:pt>
                <c:pt idx="52">
                  <c:v>93</c:v>
                </c:pt>
                <c:pt idx="53">
                  <c:v>85</c:v>
                </c:pt>
                <c:pt idx="54">
                  <c:v>79</c:v>
                </c:pt>
                <c:pt idx="55">
                  <c:v>78</c:v>
                </c:pt>
                <c:pt idx="56">
                  <c:v>78</c:v>
                </c:pt>
                <c:pt idx="57">
                  <c:v>78</c:v>
                </c:pt>
                <c:pt idx="58">
                  <c:v>77</c:v>
                </c:pt>
                <c:pt idx="59">
                  <c:v>80</c:v>
                </c:pt>
                <c:pt idx="60">
                  <c:v>132</c:v>
                </c:pt>
                <c:pt idx="61">
                  <c:v>77</c:v>
                </c:pt>
                <c:pt idx="62">
                  <c:v>101</c:v>
                </c:pt>
                <c:pt idx="63">
                  <c:v>79</c:v>
                </c:pt>
                <c:pt idx="64">
                  <c:v>77</c:v>
                </c:pt>
                <c:pt idx="65">
                  <c:v>79</c:v>
                </c:pt>
                <c:pt idx="66">
                  <c:v>78</c:v>
                </c:pt>
                <c:pt idx="67">
                  <c:v>78</c:v>
                </c:pt>
                <c:pt idx="68">
                  <c:v>80</c:v>
                </c:pt>
                <c:pt idx="69">
                  <c:v>78</c:v>
                </c:pt>
                <c:pt idx="70">
                  <c:v>116</c:v>
                </c:pt>
                <c:pt idx="71">
                  <c:v>78</c:v>
                </c:pt>
                <c:pt idx="72">
                  <c:v>83</c:v>
                </c:pt>
                <c:pt idx="73">
                  <c:v>79</c:v>
                </c:pt>
                <c:pt idx="74">
                  <c:v>80</c:v>
                </c:pt>
                <c:pt idx="75">
                  <c:v>80</c:v>
                </c:pt>
                <c:pt idx="76">
                  <c:v>78</c:v>
                </c:pt>
                <c:pt idx="77">
                  <c:v>77</c:v>
                </c:pt>
                <c:pt idx="78">
                  <c:v>80</c:v>
                </c:pt>
                <c:pt idx="79">
                  <c:v>78</c:v>
                </c:pt>
                <c:pt idx="80">
                  <c:v>78</c:v>
                </c:pt>
                <c:pt idx="81">
                  <c:v>77</c:v>
                </c:pt>
                <c:pt idx="82">
                  <c:v>78</c:v>
                </c:pt>
                <c:pt idx="83">
                  <c:v>116</c:v>
                </c:pt>
                <c:pt idx="84">
                  <c:v>77</c:v>
                </c:pt>
                <c:pt idx="85">
                  <c:v>79</c:v>
                </c:pt>
                <c:pt idx="86">
                  <c:v>78</c:v>
                </c:pt>
                <c:pt idx="87">
                  <c:v>78</c:v>
                </c:pt>
                <c:pt idx="88">
                  <c:v>77</c:v>
                </c:pt>
                <c:pt idx="89">
                  <c:v>77</c:v>
                </c:pt>
                <c:pt idx="90">
                  <c:v>77</c:v>
                </c:pt>
                <c:pt idx="91">
                  <c:v>79</c:v>
                </c:pt>
                <c:pt idx="92">
                  <c:v>79</c:v>
                </c:pt>
                <c:pt idx="93">
                  <c:v>78</c:v>
                </c:pt>
                <c:pt idx="94">
                  <c:v>78</c:v>
                </c:pt>
                <c:pt idx="95">
                  <c:v>76</c:v>
                </c:pt>
                <c:pt idx="96">
                  <c:v>77</c:v>
                </c:pt>
                <c:pt idx="97">
                  <c:v>77</c:v>
                </c:pt>
                <c:pt idx="98">
                  <c:v>77</c:v>
                </c:pt>
                <c:pt idx="99">
                  <c:v>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79</c:v>
                </c:pt>
                <c:pt idx="1">
                  <c:v>78</c:v>
                </c:pt>
                <c:pt idx="2">
                  <c:v>75</c:v>
                </c:pt>
                <c:pt idx="3">
                  <c:v>72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72</c:v>
                </c:pt>
                <c:pt idx="8">
                  <c:v>72</c:v>
                </c:pt>
                <c:pt idx="9">
                  <c:v>70</c:v>
                </c:pt>
                <c:pt idx="10">
                  <c:v>73</c:v>
                </c:pt>
                <c:pt idx="11">
                  <c:v>71</c:v>
                </c:pt>
                <c:pt idx="12">
                  <c:v>71</c:v>
                </c:pt>
                <c:pt idx="13">
                  <c:v>71</c:v>
                </c:pt>
                <c:pt idx="14">
                  <c:v>72</c:v>
                </c:pt>
                <c:pt idx="15">
                  <c:v>127</c:v>
                </c:pt>
                <c:pt idx="16">
                  <c:v>84</c:v>
                </c:pt>
                <c:pt idx="17">
                  <c:v>76</c:v>
                </c:pt>
                <c:pt idx="18">
                  <c:v>73</c:v>
                </c:pt>
                <c:pt idx="19">
                  <c:v>81</c:v>
                </c:pt>
                <c:pt idx="20">
                  <c:v>76</c:v>
                </c:pt>
                <c:pt idx="21">
                  <c:v>72</c:v>
                </c:pt>
                <c:pt idx="22">
                  <c:v>74</c:v>
                </c:pt>
                <c:pt idx="23">
                  <c:v>75</c:v>
                </c:pt>
                <c:pt idx="24">
                  <c:v>71</c:v>
                </c:pt>
                <c:pt idx="25">
                  <c:v>72</c:v>
                </c:pt>
                <c:pt idx="26">
                  <c:v>71</c:v>
                </c:pt>
                <c:pt idx="27">
                  <c:v>72</c:v>
                </c:pt>
                <c:pt idx="28">
                  <c:v>71</c:v>
                </c:pt>
                <c:pt idx="29">
                  <c:v>72</c:v>
                </c:pt>
                <c:pt idx="30">
                  <c:v>74</c:v>
                </c:pt>
                <c:pt idx="31">
                  <c:v>135</c:v>
                </c:pt>
                <c:pt idx="32">
                  <c:v>71</c:v>
                </c:pt>
                <c:pt idx="33">
                  <c:v>79</c:v>
                </c:pt>
                <c:pt idx="34">
                  <c:v>75</c:v>
                </c:pt>
                <c:pt idx="35">
                  <c:v>73</c:v>
                </c:pt>
                <c:pt idx="36">
                  <c:v>73</c:v>
                </c:pt>
                <c:pt idx="37">
                  <c:v>78</c:v>
                </c:pt>
                <c:pt idx="38">
                  <c:v>199</c:v>
                </c:pt>
                <c:pt idx="39">
                  <c:v>73</c:v>
                </c:pt>
                <c:pt idx="40">
                  <c:v>75</c:v>
                </c:pt>
                <c:pt idx="41">
                  <c:v>72</c:v>
                </c:pt>
                <c:pt idx="42">
                  <c:v>77</c:v>
                </c:pt>
                <c:pt idx="43">
                  <c:v>71</c:v>
                </c:pt>
                <c:pt idx="44">
                  <c:v>144</c:v>
                </c:pt>
                <c:pt idx="45">
                  <c:v>100</c:v>
                </c:pt>
                <c:pt idx="46">
                  <c:v>72</c:v>
                </c:pt>
                <c:pt idx="47">
                  <c:v>71</c:v>
                </c:pt>
                <c:pt idx="48">
                  <c:v>72</c:v>
                </c:pt>
                <c:pt idx="49">
                  <c:v>72</c:v>
                </c:pt>
                <c:pt idx="50">
                  <c:v>75</c:v>
                </c:pt>
                <c:pt idx="51">
                  <c:v>87</c:v>
                </c:pt>
                <c:pt idx="52">
                  <c:v>73</c:v>
                </c:pt>
                <c:pt idx="53">
                  <c:v>73</c:v>
                </c:pt>
                <c:pt idx="54">
                  <c:v>91</c:v>
                </c:pt>
                <c:pt idx="55">
                  <c:v>75</c:v>
                </c:pt>
                <c:pt idx="56">
                  <c:v>72</c:v>
                </c:pt>
                <c:pt idx="57">
                  <c:v>71</c:v>
                </c:pt>
                <c:pt idx="58">
                  <c:v>71</c:v>
                </c:pt>
                <c:pt idx="59">
                  <c:v>72</c:v>
                </c:pt>
                <c:pt idx="60">
                  <c:v>72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71</c:v>
                </c:pt>
                <c:pt idx="65">
                  <c:v>76</c:v>
                </c:pt>
                <c:pt idx="66">
                  <c:v>72</c:v>
                </c:pt>
                <c:pt idx="67">
                  <c:v>72</c:v>
                </c:pt>
                <c:pt idx="68">
                  <c:v>74</c:v>
                </c:pt>
                <c:pt idx="69">
                  <c:v>477</c:v>
                </c:pt>
                <c:pt idx="70">
                  <c:v>74</c:v>
                </c:pt>
                <c:pt idx="71">
                  <c:v>71</c:v>
                </c:pt>
                <c:pt idx="72">
                  <c:v>73</c:v>
                </c:pt>
                <c:pt idx="73">
                  <c:v>74</c:v>
                </c:pt>
                <c:pt idx="74">
                  <c:v>72</c:v>
                </c:pt>
                <c:pt idx="75">
                  <c:v>74</c:v>
                </c:pt>
                <c:pt idx="76">
                  <c:v>114</c:v>
                </c:pt>
                <c:pt idx="77">
                  <c:v>71</c:v>
                </c:pt>
                <c:pt idx="78">
                  <c:v>94</c:v>
                </c:pt>
                <c:pt idx="79">
                  <c:v>81</c:v>
                </c:pt>
                <c:pt idx="80">
                  <c:v>72</c:v>
                </c:pt>
                <c:pt idx="81">
                  <c:v>71</c:v>
                </c:pt>
                <c:pt idx="82">
                  <c:v>71</c:v>
                </c:pt>
                <c:pt idx="83">
                  <c:v>72</c:v>
                </c:pt>
                <c:pt idx="84">
                  <c:v>71</c:v>
                </c:pt>
                <c:pt idx="85">
                  <c:v>72</c:v>
                </c:pt>
                <c:pt idx="86">
                  <c:v>71</c:v>
                </c:pt>
                <c:pt idx="87">
                  <c:v>73</c:v>
                </c:pt>
                <c:pt idx="88">
                  <c:v>72</c:v>
                </c:pt>
                <c:pt idx="89">
                  <c:v>71</c:v>
                </c:pt>
                <c:pt idx="90">
                  <c:v>71</c:v>
                </c:pt>
                <c:pt idx="91">
                  <c:v>72</c:v>
                </c:pt>
                <c:pt idx="92">
                  <c:v>71</c:v>
                </c:pt>
                <c:pt idx="93">
                  <c:v>70</c:v>
                </c:pt>
                <c:pt idx="94">
                  <c:v>73</c:v>
                </c:pt>
                <c:pt idx="95">
                  <c:v>70</c:v>
                </c:pt>
                <c:pt idx="96">
                  <c:v>71</c:v>
                </c:pt>
                <c:pt idx="97">
                  <c:v>71</c:v>
                </c:pt>
                <c:pt idx="98">
                  <c:v>71</c:v>
                </c:pt>
                <c:pt idx="99">
                  <c:v>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153</c:v>
                </c:pt>
                <c:pt idx="1">
                  <c:v>106</c:v>
                </c:pt>
                <c:pt idx="2">
                  <c:v>109</c:v>
                </c:pt>
                <c:pt idx="3">
                  <c:v>106</c:v>
                </c:pt>
                <c:pt idx="4">
                  <c:v>107</c:v>
                </c:pt>
                <c:pt idx="5">
                  <c:v>106</c:v>
                </c:pt>
                <c:pt idx="6">
                  <c:v>108</c:v>
                </c:pt>
                <c:pt idx="7">
                  <c:v>107</c:v>
                </c:pt>
                <c:pt idx="8">
                  <c:v>107</c:v>
                </c:pt>
                <c:pt idx="9">
                  <c:v>106</c:v>
                </c:pt>
                <c:pt idx="10">
                  <c:v>117</c:v>
                </c:pt>
                <c:pt idx="11">
                  <c:v>107</c:v>
                </c:pt>
                <c:pt idx="12">
                  <c:v>393</c:v>
                </c:pt>
                <c:pt idx="13">
                  <c:v>111</c:v>
                </c:pt>
                <c:pt idx="14">
                  <c:v>108</c:v>
                </c:pt>
                <c:pt idx="15">
                  <c:v>113</c:v>
                </c:pt>
                <c:pt idx="16">
                  <c:v>140</c:v>
                </c:pt>
                <c:pt idx="17">
                  <c:v>109</c:v>
                </c:pt>
                <c:pt idx="18">
                  <c:v>136</c:v>
                </c:pt>
                <c:pt idx="19">
                  <c:v>115</c:v>
                </c:pt>
                <c:pt idx="20">
                  <c:v>109</c:v>
                </c:pt>
                <c:pt idx="21">
                  <c:v>111</c:v>
                </c:pt>
                <c:pt idx="22">
                  <c:v>107</c:v>
                </c:pt>
                <c:pt idx="23">
                  <c:v>122</c:v>
                </c:pt>
                <c:pt idx="24">
                  <c:v>119</c:v>
                </c:pt>
                <c:pt idx="25">
                  <c:v>108</c:v>
                </c:pt>
                <c:pt idx="26">
                  <c:v>107</c:v>
                </c:pt>
                <c:pt idx="27">
                  <c:v>148</c:v>
                </c:pt>
                <c:pt idx="28">
                  <c:v>110</c:v>
                </c:pt>
                <c:pt idx="29">
                  <c:v>109</c:v>
                </c:pt>
                <c:pt idx="30">
                  <c:v>175</c:v>
                </c:pt>
                <c:pt idx="31">
                  <c:v>115</c:v>
                </c:pt>
                <c:pt idx="32">
                  <c:v>109</c:v>
                </c:pt>
                <c:pt idx="33">
                  <c:v>111</c:v>
                </c:pt>
                <c:pt idx="34">
                  <c:v>110</c:v>
                </c:pt>
                <c:pt idx="35">
                  <c:v>107</c:v>
                </c:pt>
                <c:pt idx="36">
                  <c:v>106</c:v>
                </c:pt>
                <c:pt idx="37">
                  <c:v>108</c:v>
                </c:pt>
                <c:pt idx="38">
                  <c:v>236</c:v>
                </c:pt>
                <c:pt idx="39">
                  <c:v>106</c:v>
                </c:pt>
                <c:pt idx="40">
                  <c:v>139</c:v>
                </c:pt>
                <c:pt idx="41">
                  <c:v>105</c:v>
                </c:pt>
                <c:pt idx="42">
                  <c:v>107</c:v>
                </c:pt>
                <c:pt idx="43">
                  <c:v>105</c:v>
                </c:pt>
                <c:pt idx="44">
                  <c:v>105</c:v>
                </c:pt>
                <c:pt idx="45">
                  <c:v>123</c:v>
                </c:pt>
                <c:pt idx="46">
                  <c:v>108</c:v>
                </c:pt>
                <c:pt idx="47">
                  <c:v>104</c:v>
                </c:pt>
                <c:pt idx="48">
                  <c:v>104</c:v>
                </c:pt>
                <c:pt idx="49">
                  <c:v>124</c:v>
                </c:pt>
                <c:pt idx="50">
                  <c:v>336</c:v>
                </c:pt>
                <c:pt idx="51">
                  <c:v>134</c:v>
                </c:pt>
                <c:pt idx="52">
                  <c:v>105</c:v>
                </c:pt>
                <c:pt idx="53">
                  <c:v>106</c:v>
                </c:pt>
                <c:pt idx="54">
                  <c:v>147</c:v>
                </c:pt>
                <c:pt idx="55">
                  <c:v>121</c:v>
                </c:pt>
                <c:pt idx="56">
                  <c:v>101</c:v>
                </c:pt>
                <c:pt idx="57">
                  <c:v>101</c:v>
                </c:pt>
                <c:pt idx="58">
                  <c:v>101</c:v>
                </c:pt>
                <c:pt idx="59">
                  <c:v>101</c:v>
                </c:pt>
                <c:pt idx="60">
                  <c:v>116</c:v>
                </c:pt>
                <c:pt idx="61">
                  <c:v>101</c:v>
                </c:pt>
                <c:pt idx="62">
                  <c:v>101</c:v>
                </c:pt>
                <c:pt idx="63">
                  <c:v>100</c:v>
                </c:pt>
                <c:pt idx="64">
                  <c:v>100</c:v>
                </c:pt>
                <c:pt idx="65">
                  <c:v>102</c:v>
                </c:pt>
                <c:pt idx="66">
                  <c:v>101</c:v>
                </c:pt>
                <c:pt idx="67">
                  <c:v>102</c:v>
                </c:pt>
                <c:pt idx="68">
                  <c:v>106</c:v>
                </c:pt>
                <c:pt idx="69">
                  <c:v>98</c:v>
                </c:pt>
                <c:pt idx="70">
                  <c:v>98</c:v>
                </c:pt>
                <c:pt idx="71">
                  <c:v>96</c:v>
                </c:pt>
                <c:pt idx="72">
                  <c:v>98</c:v>
                </c:pt>
                <c:pt idx="73">
                  <c:v>97</c:v>
                </c:pt>
                <c:pt idx="74">
                  <c:v>97</c:v>
                </c:pt>
                <c:pt idx="75">
                  <c:v>98</c:v>
                </c:pt>
                <c:pt idx="76">
                  <c:v>97</c:v>
                </c:pt>
                <c:pt idx="77">
                  <c:v>96</c:v>
                </c:pt>
                <c:pt idx="78">
                  <c:v>96</c:v>
                </c:pt>
                <c:pt idx="79">
                  <c:v>161</c:v>
                </c:pt>
                <c:pt idx="80">
                  <c:v>96</c:v>
                </c:pt>
                <c:pt idx="81">
                  <c:v>109</c:v>
                </c:pt>
                <c:pt idx="82">
                  <c:v>109</c:v>
                </c:pt>
                <c:pt idx="83">
                  <c:v>103</c:v>
                </c:pt>
                <c:pt idx="84">
                  <c:v>96</c:v>
                </c:pt>
                <c:pt idx="85">
                  <c:v>97</c:v>
                </c:pt>
                <c:pt idx="86">
                  <c:v>96</c:v>
                </c:pt>
                <c:pt idx="87">
                  <c:v>96</c:v>
                </c:pt>
                <c:pt idx="88">
                  <c:v>98</c:v>
                </c:pt>
                <c:pt idx="89">
                  <c:v>96</c:v>
                </c:pt>
                <c:pt idx="90">
                  <c:v>97</c:v>
                </c:pt>
                <c:pt idx="91">
                  <c:v>100</c:v>
                </c:pt>
                <c:pt idx="92">
                  <c:v>95</c:v>
                </c:pt>
                <c:pt idx="93">
                  <c:v>92</c:v>
                </c:pt>
                <c:pt idx="94">
                  <c:v>96</c:v>
                </c:pt>
                <c:pt idx="95">
                  <c:v>91</c:v>
                </c:pt>
                <c:pt idx="96">
                  <c:v>92</c:v>
                </c:pt>
                <c:pt idx="97">
                  <c:v>91</c:v>
                </c:pt>
                <c:pt idx="98">
                  <c:v>134</c:v>
                </c:pt>
                <c:pt idx="99">
                  <c:v>92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28801</c:v>
                </c:pt>
                <c:pt idx="1">
                  <c:v>28322</c:v>
                </c:pt>
                <c:pt idx="2">
                  <c:v>28061</c:v>
                </c:pt>
                <c:pt idx="3">
                  <c:v>28545</c:v>
                </c:pt>
                <c:pt idx="4">
                  <c:v>28454</c:v>
                </c:pt>
                <c:pt idx="5">
                  <c:v>28344</c:v>
                </c:pt>
                <c:pt idx="6">
                  <c:v>27961</c:v>
                </c:pt>
                <c:pt idx="7">
                  <c:v>28862</c:v>
                </c:pt>
                <c:pt idx="8">
                  <c:v>28404</c:v>
                </c:pt>
                <c:pt idx="9">
                  <c:v>28579</c:v>
                </c:pt>
                <c:pt idx="10">
                  <c:v>28060</c:v>
                </c:pt>
                <c:pt idx="11">
                  <c:v>28720</c:v>
                </c:pt>
                <c:pt idx="12">
                  <c:v>27772</c:v>
                </c:pt>
                <c:pt idx="13">
                  <c:v>29207</c:v>
                </c:pt>
                <c:pt idx="14">
                  <c:v>28695</c:v>
                </c:pt>
                <c:pt idx="15">
                  <c:v>29154</c:v>
                </c:pt>
                <c:pt idx="16">
                  <c:v>28668</c:v>
                </c:pt>
                <c:pt idx="17">
                  <c:v>28302</c:v>
                </c:pt>
                <c:pt idx="18">
                  <c:v>28338</c:v>
                </c:pt>
                <c:pt idx="19">
                  <c:v>28625</c:v>
                </c:pt>
                <c:pt idx="20">
                  <c:v>29373</c:v>
                </c:pt>
                <c:pt idx="21">
                  <c:v>27884</c:v>
                </c:pt>
                <c:pt idx="22">
                  <c:v>28213</c:v>
                </c:pt>
                <c:pt idx="23">
                  <c:v>28762</c:v>
                </c:pt>
                <c:pt idx="24">
                  <c:v>28906</c:v>
                </c:pt>
                <c:pt idx="25">
                  <c:v>28057</c:v>
                </c:pt>
                <c:pt idx="26">
                  <c:v>28948</c:v>
                </c:pt>
                <c:pt idx="27">
                  <c:v>29275</c:v>
                </c:pt>
                <c:pt idx="28">
                  <c:v>28748</c:v>
                </c:pt>
                <c:pt idx="29">
                  <c:v>28232</c:v>
                </c:pt>
                <c:pt idx="30">
                  <c:v>28364</c:v>
                </c:pt>
                <c:pt idx="31">
                  <c:v>28621</c:v>
                </c:pt>
                <c:pt idx="32">
                  <c:v>28591</c:v>
                </c:pt>
                <c:pt idx="33">
                  <c:v>27985</c:v>
                </c:pt>
                <c:pt idx="34">
                  <c:v>28277</c:v>
                </c:pt>
                <c:pt idx="35">
                  <c:v>27649</c:v>
                </c:pt>
                <c:pt idx="36">
                  <c:v>28058</c:v>
                </c:pt>
                <c:pt idx="37">
                  <c:v>28858</c:v>
                </c:pt>
                <c:pt idx="38">
                  <c:v>28372</c:v>
                </c:pt>
                <c:pt idx="39">
                  <c:v>28626</c:v>
                </c:pt>
                <c:pt idx="40">
                  <c:v>29421</c:v>
                </c:pt>
                <c:pt idx="41">
                  <c:v>28577</c:v>
                </c:pt>
                <c:pt idx="42">
                  <c:v>29124</c:v>
                </c:pt>
                <c:pt idx="43">
                  <c:v>28981</c:v>
                </c:pt>
                <c:pt idx="44">
                  <c:v>28931</c:v>
                </c:pt>
                <c:pt idx="45">
                  <c:v>28811</c:v>
                </c:pt>
                <c:pt idx="46">
                  <c:v>28846</c:v>
                </c:pt>
                <c:pt idx="47">
                  <c:v>28992</c:v>
                </c:pt>
                <c:pt idx="48">
                  <c:v>28891</c:v>
                </c:pt>
                <c:pt idx="49">
                  <c:v>28515</c:v>
                </c:pt>
                <c:pt idx="50">
                  <c:v>28624</c:v>
                </c:pt>
                <c:pt idx="51">
                  <c:v>29321</c:v>
                </c:pt>
                <c:pt idx="52">
                  <c:v>28675</c:v>
                </c:pt>
                <c:pt idx="53">
                  <c:v>28384</c:v>
                </c:pt>
                <c:pt idx="54">
                  <c:v>28845</c:v>
                </c:pt>
                <c:pt idx="55">
                  <c:v>28458</c:v>
                </c:pt>
                <c:pt idx="56">
                  <c:v>27578</c:v>
                </c:pt>
                <c:pt idx="57">
                  <c:v>28331</c:v>
                </c:pt>
                <c:pt idx="58">
                  <c:v>29095</c:v>
                </c:pt>
                <c:pt idx="59">
                  <c:v>28652</c:v>
                </c:pt>
                <c:pt idx="60">
                  <c:v>28790</c:v>
                </c:pt>
                <c:pt idx="61">
                  <c:v>29210</c:v>
                </c:pt>
                <c:pt idx="62">
                  <c:v>28196</c:v>
                </c:pt>
                <c:pt idx="63">
                  <c:v>28429</c:v>
                </c:pt>
                <c:pt idx="64">
                  <c:v>28725</c:v>
                </c:pt>
                <c:pt idx="65">
                  <c:v>28211</c:v>
                </c:pt>
                <c:pt idx="66">
                  <c:v>27969</c:v>
                </c:pt>
                <c:pt idx="67">
                  <c:v>28472</c:v>
                </c:pt>
                <c:pt idx="68">
                  <c:v>28340</c:v>
                </c:pt>
                <c:pt idx="69">
                  <c:v>28825</c:v>
                </c:pt>
                <c:pt idx="70">
                  <c:v>28615</c:v>
                </c:pt>
                <c:pt idx="71">
                  <c:v>28934</c:v>
                </c:pt>
                <c:pt idx="72">
                  <c:v>29637</c:v>
                </c:pt>
                <c:pt idx="73">
                  <c:v>28810</c:v>
                </c:pt>
                <c:pt idx="74">
                  <c:v>29632</c:v>
                </c:pt>
                <c:pt idx="75">
                  <c:v>28871</c:v>
                </c:pt>
                <c:pt idx="76">
                  <c:v>28876</c:v>
                </c:pt>
                <c:pt idx="77">
                  <c:v>29218</c:v>
                </c:pt>
                <c:pt idx="78">
                  <c:v>28383</c:v>
                </c:pt>
                <c:pt idx="79">
                  <c:v>29583</c:v>
                </c:pt>
                <c:pt idx="80">
                  <c:v>28719</c:v>
                </c:pt>
                <c:pt idx="81">
                  <c:v>28936</c:v>
                </c:pt>
                <c:pt idx="82">
                  <c:v>27779</c:v>
                </c:pt>
                <c:pt idx="83">
                  <c:v>29104</c:v>
                </c:pt>
                <c:pt idx="84">
                  <c:v>29013</c:v>
                </c:pt>
                <c:pt idx="85">
                  <c:v>28394</c:v>
                </c:pt>
                <c:pt idx="86">
                  <c:v>28266</c:v>
                </c:pt>
                <c:pt idx="87">
                  <c:v>28853</c:v>
                </c:pt>
                <c:pt idx="88">
                  <c:v>28477</c:v>
                </c:pt>
                <c:pt idx="89">
                  <c:v>28973</c:v>
                </c:pt>
                <c:pt idx="90">
                  <c:v>28852</c:v>
                </c:pt>
                <c:pt idx="91">
                  <c:v>28904</c:v>
                </c:pt>
                <c:pt idx="92">
                  <c:v>27675</c:v>
                </c:pt>
                <c:pt idx="93">
                  <c:v>28258</c:v>
                </c:pt>
                <c:pt idx="94">
                  <c:v>27938</c:v>
                </c:pt>
                <c:pt idx="95">
                  <c:v>28248</c:v>
                </c:pt>
                <c:pt idx="96">
                  <c:v>29604</c:v>
                </c:pt>
                <c:pt idx="97">
                  <c:v>28659</c:v>
                </c:pt>
                <c:pt idx="98">
                  <c:v>29708</c:v>
                </c:pt>
                <c:pt idx="99">
                  <c:v>29917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184</c:v>
                </c:pt>
                <c:pt idx="1">
                  <c:v>47</c:v>
                </c:pt>
                <c:pt idx="2">
                  <c:v>49</c:v>
                </c:pt>
                <c:pt idx="3">
                  <c:v>48</c:v>
                </c:pt>
                <c:pt idx="4">
                  <c:v>47</c:v>
                </c:pt>
                <c:pt idx="5">
                  <c:v>47</c:v>
                </c:pt>
                <c:pt idx="6">
                  <c:v>47</c:v>
                </c:pt>
                <c:pt idx="7">
                  <c:v>48</c:v>
                </c:pt>
                <c:pt idx="8">
                  <c:v>47</c:v>
                </c:pt>
                <c:pt idx="9">
                  <c:v>47</c:v>
                </c:pt>
                <c:pt idx="10">
                  <c:v>51</c:v>
                </c:pt>
                <c:pt idx="11">
                  <c:v>116</c:v>
                </c:pt>
                <c:pt idx="12">
                  <c:v>47</c:v>
                </c:pt>
                <c:pt idx="13">
                  <c:v>65</c:v>
                </c:pt>
                <c:pt idx="14">
                  <c:v>378</c:v>
                </c:pt>
                <c:pt idx="15">
                  <c:v>49</c:v>
                </c:pt>
                <c:pt idx="16">
                  <c:v>53</c:v>
                </c:pt>
                <c:pt idx="17">
                  <c:v>310</c:v>
                </c:pt>
                <c:pt idx="18">
                  <c:v>49</c:v>
                </c:pt>
                <c:pt idx="19">
                  <c:v>51</c:v>
                </c:pt>
                <c:pt idx="20">
                  <c:v>49</c:v>
                </c:pt>
                <c:pt idx="21">
                  <c:v>48</c:v>
                </c:pt>
                <c:pt idx="22">
                  <c:v>47</c:v>
                </c:pt>
                <c:pt idx="23">
                  <c:v>51</c:v>
                </c:pt>
                <c:pt idx="24">
                  <c:v>49</c:v>
                </c:pt>
                <c:pt idx="25">
                  <c:v>357</c:v>
                </c:pt>
                <c:pt idx="26">
                  <c:v>48</c:v>
                </c:pt>
                <c:pt idx="27">
                  <c:v>48</c:v>
                </c:pt>
                <c:pt idx="28">
                  <c:v>48</c:v>
                </c:pt>
                <c:pt idx="29">
                  <c:v>48</c:v>
                </c:pt>
                <c:pt idx="30">
                  <c:v>73</c:v>
                </c:pt>
                <c:pt idx="31">
                  <c:v>48</c:v>
                </c:pt>
                <c:pt idx="32">
                  <c:v>50</c:v>
                </c:pt>
                <c:pt idx="33">
                  <c:v>585</c:v>
                </c:pt>
                <c:pt idx="34">
                  <c:v>52</c:v>
                </c:pt>
                <c:pt idx="35">
                  <c:v>60</c:v>
                </c:pt>
                <c:pt idx="36">
                  <c:v>50</c:v>
                </c:pt>
                <c:pt idx="37">
                  <c:v>52</c:v>
                </c:pt>
                <c:pt idx="38">
                  <c:v>54</c:v>
                </c:pt>
                <c:pt idx="39">
                  <c:v>51</c:v>
                </c:pt>
                <c:pt idx="40">
                  <c:v>514</c:v>
                </c:pt>
                <c:pt idx="41">
                  <c:v>51</c:v>
                </c:pt>
                <c:pt idx="42">
                  <c:v>53</c:v>
                </c:pt>
                <c:pt idx="43">
                  <c:v>56</c:v>
                </c:pt>
                <c:pt idx="44">
                  <c:v>474</c:v>
                </c:pt>
                <c:pt idx="45">
                  <c:v>607</c:v>
                </c:pt>
                <c:pt idx="46">
                  <c:v>49</c:v>
                </c:pt>
                <c:pt idx="47">
                  <c:v>80</c:v>
                </c:pt>
                <c:pt idx="48">
                  <c:v>273</c:v>
                </c:pt>
                <c:pt idx="49">
                  <c:v>50</c:v>
                </c:pt>
                <c:pt idx="50">
                  <c:v>172</c:v>
                </c:pt>
                <c:pt idx="51">
                  <c:v>304</c:v>
                </c:pt>
                <c:pt idx="52">
                  <c:v>48</c:v>
                </c:pt>
                <c:pt idx="53">
                  <c:v>51</c:v>
                </c:pt>
                <c:pt idx="54">
                  <c:v>58</c:v>
                </c:pt>
                <c:pt idx="55">
                  <c:v>51</c:v>
                </c:pt>
                <c:pt idx="56">
                  <c:v>47</c:v>
                </c:pt>
                <c:pt idx="57">
                  <c:v>48</c:v>
                </c:pt>
                <c:pt idx="58">
                  <c:v>121</c:v>
                </c:pt>
                <c:pt idx="59">
                  <c:v>51</c:v>
                </c:pt>
                <c:pt idx="60">
                  <c:v>55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47</c:v>
                </c:pt>
                <c:pt idx="65">
                  <c:v>50</c:v>
                </c:pt>
                <c:pt idx="66">
                  <c:v>48</c:v>
                </c:pt>
                <c:pt idx="67">
                  <c:v>47</c:v>
                </c:pt>
                <c:pt idx="68">
                  <c:v>47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46</c:v>
                </c:pt>
                <c:pt idx="73">
                  <c:v>48</c:v>
                </c:pt>
                <c:pt idx="74">
                  <c:v>48</c:v>
                </c:pt>
                <c:pt idx="75">
                  <c:v>46</c:v>
                </c:pt>
                <c:pt idx="76">
                  <c:v>46</c:v>
                </c:pt>
                <c:pt idx="77">
                  <c:v>48</c:v>
                </c:pt>
                <c:pt idx="78">
                  <c:v>47</c:v>
                </c:pt>
                <c:pt idx="79">
                  <c:v>48</c:v>
                </c:pt>
                <c:pt idx="80">
                  <c:v>48</c:v>
                </c:pt>
                <c:pt idx="81">
                  <c:v>48</c:v>
                </c:pt>
                <c:pt idx="82">
                  <c:v>48</c:v>
                </c:pt>
                <c:pt idx="83">
                  <c:v>47</c:v>
                </c:pt>
                <c:pt idx="84">
                  <c:v>55</c:v>
                </c:pt>
                <c:pt idx="85">
                  <c:v>48</c:v>
                </c:pt>
                <c:pt idx="86">
                  <c:v>48</c:v>
                </c:pt>
                <c:pt idx="87">
                  <c:v>47</c:v>
                </c:pt>
                <c:pt idx="88">
                  <c:v>48</c:v>
                </c:pt>
                <c:pt idx="89">
                  <c:v>47</c:v>
                </c:pt>
                <c:pt idx="90">
                  <c:v>48</c:v>
                </c:pt>
                <c:pt idx="91">
                  <c:v>48</c:v>
                </c:pt>
                <c:pt idx="92">
                  <c:v>47</c:v>
                </c:pt>
                <c:pt idx="93">
                  <c:v>47</c:v>
                </c:pt>
                <c:pt idx="94">
                  <c:v>47</c:v>
                </c:pt>
                <c:pt idx="95">
                  <c:v>47</c:v>
                </c:pt>
                <c:pt idx="96">
                  <c:v>47</c:v>
                </c:pt>
                <c:pt idx="97">
                  <c:v>47</c:v>
                </c:pt>
                <c:pt idx="98">
                  <c:v>47</c:v>
                </c:pt>
                <c:pt idx="99">
                  <c:v>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FDA1E9-2E1D-4A40-8DD8-53FDC6F004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AE8D-001D-47A4-9BD3-CF1647F73958}">
  <dimension ref="A1"/>
  <sheetViews>
    <sheetView tabSelected="1" workbookViewId="0">
      <selection activeCell="N13" sqref="N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H15" sqref="H15:R15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3.0127633652031527E-2</v>
      </c>
      <c r="D3" s="3" cm="1">
        <f t="array" ref="D3">MAX(ABS('Data-Difference'!E4:'Data-Difference'!E103))</f>
        <v>1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0.7486807390665543</v>
      </c>
      <c r="I3" s="3" cm="1">
        <f t="array" ref="I3">MAX(ABS('Data-Difference'!J4:'Data-Difference'!J103))</f>
        <v>0.80067258163565191</v>
      </c>
      <c r="J3" s="3" cm="1">
        <f t="array" ref="J3">MAX(ABS('Data-Difference'!K4:'Data-Difference'!K103))</f>
        <v>0.87475136426767908</v>
      </c>
      <c r="K3" s="3" cm="1">
        <f t="array" ref="K3">MAX(ABS('Data-Difference'!L4:'Data-Difference'!L103))</f>
        <v>0.68385377071462794</v>
      </c>
      <c r="L3" s="3" cm="1">
        <f t="array" ref="L3">MAX(ABS('Data-Difference'!M4:'Data-Difference'!M103))</f>
        <v>0.8006727022732496</v>
      </c>
      <c r="M3" s="3" cm="1">
        <f t="array" ref="M3">MAX(ABS('Data-Difference'!N4:'Data-Difference'!N103))</f>
        <v>0.7486807390665543</v>
      </c>
      <c r="N3" s="3" cm="1">
        <f t="array" ref="N3">MAX(ABS('Data-Difference'!O4:'Data-Difference'!O103))</f>
        <v>0.7620985317389376</v>
      </c>
      <c r="O3" s="3" cm="1">
        <f t="array" ref="O3">MAX(ABS('Data-Difference'!P4:'Data-Difference'!P103))</f>
        <v>0.7486807390665543</v>
      </c>
      <c r="P3" s="3" cm="1">
        <f t="array" ref="P3">MAX(ABS('Data-Difference'!Q4:'Data-Difference'!Q103))</f>
        <v>0.80125084082875464</v>
      </c>
      <c r="Q3" s="3" cm="1">
        <f t="array" ref="Q3">MAX(ABS('Data-Difference'!R4:'Data-Difference'!R103))</f>
        <v>4.276549518158923E-3</v>
      </c>
      <c r="R3" s="3" cm="1">
        <f t="array" ref="R3">MAX(ABS('Data-Difference'!S4:'Data-Difference'!S103))</f>
        <v>0.63111044570902408</v>
      </c>
      <c r="U3">
        <f>MAX(C3:R3)</f>
        <v>1</v>
      </c>
      <c r="V3">
        <f>MIN(C3:R3)</f>
        <v>4.276549518158923E-3</v>
      </c>
    </row>
    <row r="4" spans="1:22" x14ac:dyDescent="0.25">
      <c r="B4" t="s">
        <v>9</v>
      </c>
      <c r="C4" s="3" cm="1">
        <f t="array" ref="C4">SUM(ABS('Data-Difference'!D4:'Data-Difference'!D103))</f>
        <v>1.4036067948225111</v>
      </c>
      <c r="D4" s="3" cm="1">
        <f t="array" ref="D4">SUM(ABS('Data-Difference'!E4:'Data-Difference'!E103))</f>
        <v>50.499999999999957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42.476995502584039</v>
      </c>
      <c r="I4" s="3" cm="1">
        <f t="array" ref="I4">SUM(ABS('Data-Difference'!J4:'Data-Difference'!J103))</f>
        <v>45.006303170640621</v>
      </c>
      <c r="J4" s="3" cm="1">
        <f t="array" ref="J4">SUM(ABS('Data-Difference'!K4:'Data-Difference'!K103))</f>
        <v>47.820860962015111</v>
      </c>
      <c r="K4" s="3" cm="1">
        <f t="array" ref="K4">SUM(ABS('Data-Difference'!L4:'Data-Difference'!L103))</f>
        <v>40.008537620208529</v>
      </c>
      <c r="L4" s="3" cm="1">
        <f t="array" ref="L4">SUM(ABS('Data-Difference'!M4:'Data-Difference'!M103))</f>
        <v>45.006474944101456</v>
      </c>
      <c r="M4" s="3" cm="1">
        <f t="array" ref="M4">SUM(ABS('Data-Difference'!N4:'Data-Difference'!N103))</f>
        <v>42.476995502584039</v>
      </c>
      <c r="N4" s="3" cm="1">
        <f t="array" ref="N4">SUM(ABS('Data-Difference'!O4:'Data-Difference'!O103))</f>
        <v>40.738523565041639</v>
      </c>
      <c r="O4" s="3" cm="1">
        <f t="array" ref="O4">SUM(ABS('Data-Difference'!P4:'Data-Difference'!P103))</f>
        <v>42.476995502584046</v>
      </c>
      <c r="P4" s="3" cm="1">
        <f t="array" ref="P4">SUM(ABS('Data-Difference'!Q4:'Data-Difference'!Q103))</f>
        <v>42.205895067613952</v>
      </c>
      <c r="Q4" s="3" cm="1">
        <f t="array" ref="Q4">SUM(ABS('Data-Difference'!R4:'Data-Difference'!R103))</f>
        <v>9.8511900867193775E-2</v>
      </c>
      <c r="R4" s="3" cm="1">
        <f t="array" ref="R4">SUM(ABS('Data-Difference'!S4:'Data-Difference'!S103))</f>
        <v>34.29725041693964</v>
      </c>
      <c r="U4">
        <f t="shared" ref="U4:U5" si="0">MAX(C4:R4)</f>
        <v>50.499999999999957</v>
      </c>
      <c r="V4">
        <f t="shared" ref="V4:V5" si="1">MIN(C4:R4)</f>
        <v>9.8511900867193775E-2</v>
      </c>
    </row>
    <row r="5" spans="1:22" x14ac:dyDescent="0.25">
      <c r="B5" t="s">
        <v>10</v>
      </c>
      <c r="C5" s="3">
        <f>C4/100</f>
        <v>1.4036067948225111E-2</v>
      </c>
      <c r="D5" s="3">
        <f t="shared" ref="D5:R5" si="2">D4/100</f>
        <v>0.50499999999999956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0.42476995502584036</v>
      </c>
      <c r="I5" s="3">
        <f t="shared" si="2"/>
        <v>0.45006303170640621</v>
      </c>
      <c r="J5" s="3">
        <f t="shared" si="2"/>
        <v>0.4782086096201511</v>
      </c>
      <c r="K5" s="3">
        <f t="shared" si="2"/>
        <v>0.40008537620208529</v>
      </c>
      <c r="L5" s="3">
        <f t="shared" si="2"/>
        <v>0.45006474944101454</v>
      </c>
      <c r="M5" s="3">
        <f t="shared" si="2"/>
        <v>0.42476995502584036</v>
      </c>
      <c r="N5" s="3">
        <f t="shared" si="2"/>
        <v>0.4073852356504164</v>
      </c>
      <c r="O5" s="3">
        <f t="shared" si="2"/>
        <v>0.42476995502584047</v>
      </c>
      <c r="P5" s="3">
        <f t="shared" si="2"/>
        <v>0.42205895067613952</v>
      </c>
      <c r="Q5" s="3">
        <f t="shared" si="2"/>
        <v>9.8511900867193775E-4</v>
      </c>
      <c r="R5" s="3">
        <f t="shared" si="2"/>
        <v>0.3429725041693964</v>
      </c>
      <c r="U5">
        <f t="shared" si="0"/>
        <v>0.50499999999999956</v>
      </c>
      <c r="V5">
        <f t="shared" si="1"/>
        <v>9.8511900867193775E-4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Wineberg and Oppacher</v>
      </c>
      <c r="J11" t="str">
        <f>Time!K2</f>
        <v>Zhu et al.</v>
      </c>
      <c r="K11" t="str">
        <f>Time!L2</f>
        <v>Shi</v>
      </c>
      <c r="L11" t="str">
        <f>Time!M2</f>
        <v>Wang et al.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31</v>
      </c>
      <c r="C12">
        <f>SUM(Time!D3:D102)</f>
        <v>4667</v>
      </c>
      <c r="D12">
        <f>SUM(Time!E3:E102)</f>
        <v>2</v>
      </c>
      <c r="E12">
        <f>SUM(Time!F3:F102)</f>
        <v>1</v>
      </c>
      <c r="F12">
        <f>SUM(Time!G3:G102)</f>
        <v>1</v>
      </c>
      <c r="G12">
        <f>SUM(Time!H3:H102)</f>
        <v>3</v>
      </c>
      <c r="H12">
        <f>SUM(Time!I3:I102)</f>
        <v>8425</v>
      </c>
      <c r="I12">
        <f>SUM(Time!J3:J102)</f>
        <v>3234520</v>
      </c>
      <c r="J12">
        <f>SUM(Time!K3:K102)</f>
        <v>20140442</v>
      </c>
      <c r="K12">
        <f>SUM(Time!L3:L102)</f>
        <v>2727532</v>
      </c>
      <c r="L12">
        <f>SUM(Time!M3:M102)</f>
        <v>2766667</v>
      </c>
      <c r="M12">
        <f>SUM(Time!N3:N102)</f>
        <v>8151</v>
      </c>
      <c r="N12">
        <f>SUM(Time!O3:O102)</f>
        <v>8920</v>
      </c>
      <c r="O12">
        <f>SUM(Time!P3:P102)</f>
        <v>8127</v>
      </c>
      <c r="P12">
        <f>SUM(Time!Q3:Q102)</f>
        <v>11511</v>
      </c>
      <c r="Q12">
        <f>SUM(Time!R3:R102)</f>
        <v>2864728</v>
      </c>
      <c r="R12">
        <f>SUM(Time!S3:S102)</f>
        <v>8719</v>
      </c>
    </row>
    <row r="13" spans="1:22" x14ac:dyDescent="0.25">
      <c r="B13" t="s">
        <v>32</v>
      </c>
      <c r="C13">
        <f>C12/COUNT(Time!D3:D102)</f>
        <v>46.67</v>
      </c>
      <c r="D13">
        <f>D12/COUNT(Time!E3:E102)</f>
        <v>0.02</v>
      </c>
      <c r="E13">
        <f>E12/COUNT(Time!F3:F102)</f>
        <v>0.01</v>
      </c>
      <c r="F13">
        <f>F12/COUNT(Time!G3:G102)</f>
        <v>0.01</v>
      </c>
      <c r="G13">
        <f>G12/COUNT(Time!H3:H102)</f>
        <v>0.03</v>
      </c>
      <c r="H13">
        <f>H12/COUNT(Time!I3:I102)</f>
        <v>84.25</v>
      </c>
      <c r="I13">
        <f>I12/COUNT(Time!J3:J102)</f>
        <v>32345.200000000001</v>
      </c>
      <c r="J13">
        <f>J12/COUNT(Time!K3:K102)</f>
        <v>201404.42</v>
      </c>
      <c r="K13">
        <f>K12/COUNT(Time!L3:L102)</f>
        <v>27275.32</v>
      </c>
      <c r="L13">
        <f>L12/COUNT(Time!M3:M102)</f>
        <v>27666.67</v>
      </c>
      <c r="M13">
        <f>M12/COUNT(Time!N3:N102)</f>
        <v>81.510000000000005</v>
      </c>
      <c r="N13">
        <f>N12/COUNT(Time!O3:O102)</f>
        <v>89.2</v>
      </c>
      <c r="O13">
        <f>O12/COUNT(Time!P3:P102)</f>
        <v>81.27</v>
      </c>
      <c r="P13">
        <f>P12/COUNT(Time!Q3:Q102)</f>
        <v>115.11</v>
      </c>
      <c r="Q13">
        <f>Q12/COUNT(Time!R3:R102)</f>
        <v>28647.279999999999</v>
      </c>
      <c r="R13">
        <f>R12/COUNT(Time!S3:S102)</f>
        <v>87.19</v>
      </c>
    </row>
    <row r="14" spans="1:22" x14ac:dyDescent="0.25">
      <c r="B14" t="s">
        <v>33</v>
      </c>
      <c r="C14">
        <f>OUR_TIME-OUR_TIME</f>
        <v>0</v>
      </c>
      <c r="D14">
        <f t="shared" ref="D14:R14" si="3">D13-OUR_TIME</f>
        <v>-46.65</v>
      </c>
      <c r="E14">
        <f t="shared" si="3"/>
        <v>-46.660000000000004</v>
      </c>
      <c r="F14">
        <f t="shared" si="3"/>
        <v>-46.660000000000004</v>
      </c>
      <c r="G14">
        <f t="shared" si="3"/>
        <v>-46.64</v>
      </c>
      <c r="H14">
        <f t="shared" si="3"/>
        <v>37.58</v>
      </c>
      <c r="I14">
        <f t="shared" si="3"/>
        <v>32298.530000000002</v>
      </c>
      <c r="J14">
        <f t="shared" si="3"/>
        <v>201357.75</v>
      </c>
      <c r="K14">
        <f t="shared" si="3"/>
        <v>27228.65</v>
      </c>
      <c r="L14">
        <f t="shared" si="3"/>
        <v>27620</v>
      </c>
      <c r="M14">
        <f t="shared" si="3"/>
        <v>34.840000000000003</v>
      </c>
      <c r="N14">
        <f t="shared" si="3"/>
        <v>42.53</v>
      </c>
      <c r="O14">
        <f t="shared" si="3"/>
        <v>34.599999999999994</v>
      </c>
      <c r="P14">
        <f t="shared" si="3"/>
        <v>68.44</v>
      </c>
      <c r="Q14">
        <f t="shared" si="3"/>
        <v>28600.61</v>
      </c>
      <c r="R14">
        <f t="shared" si="3"/>
        <v>40.519999999999996</v>
      </c>
    </row>
    <row r="15" spans="1:22" x14ac:dyDescent="0.25">
      <c r="B15" t="s">
        <v>34</v>
      </c>
      <c r="C15" s="3">
        <v>0</v>
      </c>
      <c r="D15" s="3">
        <f t="shared" ref="D15:R15" si="4">D13/OUR_TIME</f>
        <v>4.2854081851296334E-4</v>
      </c>
      <c r="E15" s="3">
        <f t="shared" si="4"/>
        <v>2.1427040925648167E-4</v>
      </c>
      <c r="F15" s="3">
        <f t="shared" si="4"/>
        <v>2.1427040925648167E-4</v>
      </c>
      <c r="G15" s="3">
        <f t="shared" si="4"/>
        <v>6.4281122776944498E-4</v>
      </c>
      <c r="H15" s="3">
        <f t="shared" si="4"/>
        <v>1.805228197985858</v>
      </c>
      <c r="I15" s="3">
        <f t="shared" si="4"/>
        <v>693.06192414827512</v>
      </c>
      <c r="J15" s="3">
        <f t="shared" si="4"/>
        <v>4315.5007499464327</v>
      </c>
      <c r="K15" s="3">
        <f t="shared" si="4"/>
        <v>584.42939790014998</v>
      </c>
      <c r="L15" s="3">
        <f t="shared" si="4"/>
        <v>592.81487036640237</v>
      </c>
      <c r="M15" s="3">
        <f t="shared" si="4"/>
        <v>1.7465181058495822</v>
      </c>
      <c r="N15" s="3">
        <f t="shared" si="4"/>
        <v>1.9112920505678166</v>
      </c>
      <c r="O15" s="3">
        <f t="shared" si="4"/>
        <v>1.7413756160274265</v>
      </c>
      <c r="P15" s="3">
        <f t="shared" si="4"/>
        <v>2.4664666809513607</v>
      </c>
      <c r="Q15" s="3">
        <f t="shared" si="4"/>
        <v>613.8264409685022</v>
      </c>
      <c r="R15" s="3">
        <f t="shared" si="4"/>
        <v>1.8682236983072638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-3.0127633652031527E-2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-1.5378896975226652E-5</v>
      </c>
      <c r="J1">
        <f t="shared" si="0"/>
        <v>-4.5735812800984377E-5</v>
      </c>
      <c r="K1">
        <f t="shared" si="0"/>
        <v>-5.4811050465009004E-6</v>
      </c>
      <c r="L1">
        <f t="shared" si="0"/>
        <v>-3.1501778838038952E-5</v>
      </c>
      <c r="M1">
        <f t="shared" si="0"/>
        <v>-4.3802624334787765E-5</v>
      </c>
      <c r="N1">
        <f t="shared" si="0"/>
        <v>-1.5378896975226652E-5</v>
      </c>
      <c r="O1">
        <f t="shared" si="0"/>
        <v>-6.368410407326941E-4</v>
      </c>
      <c r="P1">
        <f t="shared" si="0"/>
        <v>-1.5378896975226652E-5</v>
      </c>
      <c r="Q1">
        <f t="shared" si="0"/>
        <v>-3.7373114860204115E-3</v>
      </c>
      <c r="R1">
        <f t="shared" si="0"/>
        <v>-4.276549518158923E-3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3.0127633652031527E-2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0.7486807390665543</v>
      </c>
      <c r="J2" cm="1">
        <f t="array" ref="J2">MAX(ABS(J4:J103))</f>
        <v>0.80067258163565191</v>
      </c>
      <c r="K2" cm="1">
        <f t="array" ref="K2">MAX(ABS(K4:K103))</f>
        <v>0.87475136426767908</v>
      </c>
      <c r="L2" cm="1">
        <f t="array" ref="L2">MAX(ABS(L4:L103))</f>
        <v>0.68385377071462794</v>
      </c>
      <c r="M2" cm="1">
        <f t="array" ref="M2">MAX(ABS(M4:M103))</f>
        <v>0.8006727022732496</v>
      </c>
      <c r="N2" cm="1">
        <f t="array" ref="N2">MAX(ABS(N4:N103))</f>
        <v>0.7486807390665543</v>
      </c>
      <c r="O2" cm="1">
        <f t="array" ref="O2">MAX(ABS(O4:O103))</f>
        <v>0.7620985317389376</v>
      </c>
      <c r="P2" cm="1">
        <f t="array" ref="P2">MAX(ABS(P4:P103))</f>
        <v>0.7486807390665543</v>
      </c>
      <c r="Q2" cm="1">
        <f t="array" ref="Q2">MAX(ABS(Q4:Q103))</f>
        <v>0.80125084082875464</v>
      </c>
      <c r="R2" cm="1">
        <f t="array" ref="R2">MAX(ABS(R4:R103))</f>
        <v>4.276549518158923E-3</v>
      </c>
      <c r="S2" cm="1">
        <f t="array" ref="S2">MAX(ABS(S4:S103))</f>
        <v>0.63111044570902408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-1.5378896975226652E-5</v>
      </c>
      <c r="J4">
        <f>'Data-Normalized'!I4-'Data-Normalized'!B4</f>
        <v>-4.5735812800984377E-5</v>
      </c>
      <c r="K4">
        <f>'Data-Normalized'!J4-'Data-Normalized'!B4</f>
        <v>-5.4811050465009004E-6</v>
      </c>
      <c r="L4">
        <f>'Data-Normalized'!K4-'Data-Normalized'!B4</f>
        <v>-3.1501778838038952E-5</v>
      </c>
      <c r="M4">
        <f>'Data-Normalized'!L4-'Data-Normalized'!B4</f>
        <v>-4.3802624334787765E-5</v>
      </c>
      <c r="N4">
        <f>'Data-Normalized'!M4-'Data-Normalized'!B4</f>
        <v>-1.5378896975226652E-5</v>
      </c>
      <c r="O4">
        <f>'Data-Normalized'!N4-'Data-Normalized'!B4</f>
        <v>-6.368410407326941E-4</v>
      </c>
      <c r="P4">
        <f>'Data-Normalized'!O4-'Data-Normalized'!B4</f>
        <v>-1.5378896975226652E-5</v>
      </c>
      <c r="Q4">
        <f>'Data-Normalized'!P4-'Data-Normalized'!B4</f>
        <v>-3.7373114860204115E-3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-9.2260020273128296E-3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9.994490490858321E-3</v>
      </c>
      <c r="J5">
        <f>'Data-Normalized'!I5-'Data-Normalized'!B5</f>
        <v>1.0000000000000009E-2</v>
      </c>
      <c r="K5">
        <f>'Data-Normalized'!J5-'Data-Normalized'!B5</f>
        <v>1.0000000000000009E-2</v>
      </c>
      <c r="L5">
        <f>'Data-Normalized'!K5-'Data-Normalized'!B5</f>
        <v>1.0000000000000009E-2</v>
      </c>
      <c r="M5">
        <f>'Data-Normalized'!L5-'Data-Normalized'!B5</f>
        <v>1.0000000000000009E-2</v>
      </c>
      <c r="N5">
        <f>'Data-Normalized'!M5-'Data-Normalized'!B5</f>
        <v>9.994490490858321E-3</v>
      </c>
      <c r="O5">
        <f>'Data-Normalized'!N5-'Data-Normalized'!B5</f>
        <v>1.0000000000000009E-2</v>
      </c>
      <c r="P5">
        <f>'Data-Normalized'!O5-'Data-Normalized'!B5</f>
        <v>9.994490490858321E-3</v>
      </c>
      <c r="Q5">
        <f>'Data-Normalized'!P5-'Data-Normalized'!B5</f>
        <v>8.9245105645819889E-3</v>
      </c>
      <c r="R5">
        <f>'Data-Normalized'!Q5-'Data-Normalized'!B5</f>
        <v>-7.7376099190562542E-4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-2.7664700540604992E-3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2.0000000000000018E-2</v>
      </c>
      <c r="J6">
        <f>'Data-Normalized'!I6-'Data-Normalized'!B6</f>
        <v>1.988734547162696E-2</v>
      </c>
      <c r="K6">
        <f>'Data-Normalized'!J6-'Data-Normalized'!B6</f>
        <v>1.9844901855636699E-2</v>
      </c>
      <c r="L6">
        <f>'Data-Normalized'!K6-'Data-Normalized'!B6</f>
        <v>1.9956235850944304E-2</v>
      </c>
      <c r="M6">
        <f>'Data-Normalized'!L6-'Data-Normalized'!B6</f>
        <v>1.989098725302918E-2</v>
      </c>
      <c r="N6">
        <f>'Data-Normalized'!M6-'Data-Normalized'!B6</f>
        <v>2.0000000000000018E-2</v>
      </c>
      <c r="O6">
        <f>'Data-Normalized'!N6-'Data-Normalized'!B6</f>
        <v>1.934258071636874E-2</v>
      </c>
      <c r="P6">
        <f>'Data-Normalized'!O6-'Data-Normalized'!B6</f>
        <v>2.0000000000000018E-2</v>
      </c>
      <c r="Q6">
        <f>'Data-Normalized'!P6-'Data-Normalized'!B6</f>
        <v>1.9623388349841009E-2</v>
      </c>
      <c r="R6">
        <f>'Data-Normalized'!Q6-'Data-Normalized'!B6</f>
        <v>-6.7937394504591353E-4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-1.5136319444373991E-2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2.9806620085548352E-2</v>
      </c>
      <c r="J7">
        <f>'Data-Normalized'!I7-'Data-Normalized'!B7</f>
        <v>2.9844290954284092E-2</v>
      </c>
      <c r="K7">
        <f>'Data-Normalized'!J7-'Data-Normalized'!B7</f>
        <v>2.9868531335489168E-2</v>
      </c>
      <c r="L7">
        <f>'Data-Normalized'!K7-'Data-Normalized'!B7</f>
        <v>2.9756324181051119E-2</v>
      </c>
      <c r="M7">
        <f>'Data-Normalized'!L7-'Data-Normalized'!B7</f>
        <v>2.9846223693609231E-2</v>
      </c>
      <c r="N7">
        <f>'Data-Normalized'!M7-'Data-Normalized'!B7</f>
        <v>2.9806620085548352E-2</v>
      </c>
      <c r="O7">
        <f>'Data-Normalized'!N7-'Data-Normalized'!B7</f>
        <v>2.9126921363288649E-2</v>
      </c>
      <c r="P7">
        <f>'Data-Normalized'!O7-'Data-Normalized'!B7</f>
        <v>2.9806620085548352E-2</v>
      </c>
      <c r="Q7">
        <f>'Data-Normalized'!P7-'Data-Normalized'!B7</f>
        <v>2.819995735658265E-2</v>
      </c>
      <c r="R7">
        <f>'Data-Normalized'!Q7-'Data-Normalized'!B7</f>
        <v>1.1899975770531812E-3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-1.3041372772119919E-2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3.9599023707736825E-2</v>
      </c>
      <c r="J8">
        <f>'Data-Normalized'!I8-'Data-Normalized'!B8</f>
        <v>3.9647606899672616E-2</v>
      </c>
      <c r="K8">
        <f>'Data-Normalized'!J8-'Data-Normalized'!B8</f>
        <v>3.9846708128890573E-2</v>
      </c>
      <c r="L8">
        <f>'Data-Normalized'!K8-'Data-Normalized'!B8</f>
        <v>3.9413453294616096E-2</v>
      </c>
      <c r="M8">
        <f>'Data-Normalized'!L8-'Data-Normalized'!B8</f>
        <v>3.9649385483680577E-2</v>
      </c>
      <c r="N8">
        <f>'Data-Normalized'!M8-'Data-Normalized'!B8</f>
        <v>3.9599023707736825E-2</v>
      </c>
      <c r="O8">
        <f>'Data-Normalized'!N8-'Data-Normalized'!B8</f>
        <v>3.5172227903212283E-2</v>
      </c>
      <c r="P8">
        <f>'Data-Normalized'!O8-'Data-Normalized'!B8</f>
        <v>3.9599023707736825E-2</v>
      </c>
      <c r="Q8">
        <f>'Data-Normalized'!P8-'Data-Normalized'!B8</f>
        <v>3.9903284441537346E-2</v>
      </c>
      <c r="R8">
        <f>'Data-Normalized'!Q8-'Data-Normalized'!B8</f>
        <v>-2.8615669559870494E-3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-5.681008708567914E-4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4.9523848900733025E-2</v>
      </c>
      <c r="J9">
        <f>'Data-Normalized'!I9-'Data-Normalized'!B9</f>
        <v>4.9471891779117372E-2</v>
      </c>
      <c r="K9">
        <f>'Data-Normalized'!J9-'Data-Normalized'!B9</f>
        <v>4.9722020774742859E-2</v>
      </c>
      <c r="L9">
        <f>'Data-Normalized'!K9-'Data-Normalized'!B9</f>
        <v>4.9251519937054122E-2</v>
      </c>
      <c r="M9">
        <f>'Data-Normalized'!L9-'Data-Normalized'!B9</f>
        <v>4.9476216973403431E-2</v>
      </c>
      <c r="N9">
        <f>'Data-Normalized'!M9-'Data-Normalized'!B9</f>
        <v>4.9523848900733025E-2</v>
      </c>
      <c r="O9">
        <f>'Data-Normalized'!N9-'Data-Normalized'!B9</f>
        <v>4.4615912486806963E-2</v>
      </c>
      <c r="P9">
        <f>'Data-Normalized'!O9-'Data-Normalized'!B9</f>
        <v>4.9523848900733025E-2</v>
      </c>
      <c r="Q9">
        <f>'Data-Normalized'!P9-'Data-Normalized'!B9</f>
        <v>5.0000000000000044E-2</v>
      </c>
      <c r="R9">
        <f>'Data-Normalized'!Q9-'Data-Normalized'!B9</f>
        <v>-2.6648701074835079E-3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-9.4495732896342499E-3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5.938503909981363E-2</v>
      </c>
      <c r="J10">
        <f>'Data-Normalized'!I10-'Data-Normalized'!B10</f>
        <v>5.9272486309913885E-2</v>
      </c>
      <c r="K10">
        <f>'Data-Normalized'!J10-'Data-Normalized'!B10</f>
        <v>5.9715037037204932E-2</v>
      </c>
      <c r="L10">
        <f>'Data-Normalized'!K10-'Data-Normalized'!B10</f>
        <v>5.9039360912090721E-2</v>
      </c>
      <c r="M10">
        <f>'Data-Normalized'!L10-'Data-Normalized'!B10</f>
        <v>5.9274247103189071E-2</v>
      </c>
      <c r="N10">
        <f>'Data-Normalized'!M10-'Data-Normalized'!B10</f>
        <v>5.938503909981363E-2</v>
      </c>
      <c r="O10">
        <f>'Data-Normalized'!N10-'Data-Normalized'!B10</f>
        <v>5.2772281721623182E-2</v>
      </c>
      <c r="P10">
        <f>'Data-Normalized'!O10-'Data-Normalized'!B10</f>
        <v>5.938503909981363E-2</v>
      </c>
      <c r="Q10">
        <f>'Data-Normalized'!P10-'Data-Normalized'!B10</f>
        <v>5.3398507754283453E-2</v>
      </c>
      <c r="R10">
        <f>'Data-Normalized'!Q10-'Data-Normalized'!B10</f>
        <v>-1.5557757046058551E-3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-2.6812390427830568E-3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6.9059178994816395E-2</v>
      </c>
      <c r="J11">
        <f>'Data-Normalized'!I11-'Data-Normalized'!B11</f>
        <v>6.9043352562389693E-2</v>
      </c>
      <c r="K11">
        <f>'Data-Normalized'!J11-'Data-Normalized'!B11</f>
        <v>6.9668587786199776E-2</v>
      </c>
      <c r="L11">
        <f>'Data-Normalized'!K11-'Data-Normalized'!B11</f>
        <v>6.8615503326677874E-2</v>
      </c>
      <c r="M11">
        <f>'Data-Normalized'!L11-'Data-Normalized'!B11</f>
        <v>6.9047346306023938E-2</v>
      </c>
      <c r="N11">
        <f>'Data-Normalized'!M11-'Data-Normalized'!B11</f>
        <v>6.9059178994816395E-2</v>
      </c>
      <c r="O11">
        <f>'Data-Normalized'!N11-'Data-Normalized'!B11</f>
        <v>6.1377276961867677E-2</v>
      </c>
      <c r="P11">
        <f>'Data-Normalized'!O11-'Data-Normalized'!B11</f>
        <v>6.9059178994816395E-2</v>
      </c>
      <c r="Q11">
        <f>'Data-Normalized'!P11-'Data-Normalized'!B11</f>
        <v>6.210941985874241E-2</v>
      </c>
      <c r="R11">
        <f>'Data-Normalized'!Q11-'Data-Normalized'!B11</f>
        <v>-2.0786565001700286E-3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-3.0127633652031527E-2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7.8463643466894051E-2</v>
      </c>
      <c r="J12">
        <f>'Data-Normalized'!I12-'Data-Normalized'!B12</f>
        <v>7.871544550686882E-2</v>
      </c>
      <c r="K12">
        <f>'Data-Normalized'!J12-'Data-Normalized'!B12</f>
        <v>7.9591011464205996E-2</v>
      </c>
      <c r="L12">
        <f>'Data-Normalized'!K12-'Data-Normalized'!B12</f>
        <v>7.7920997712886186E-2</v>
      </c>
      <c r="M12">
        <f>'Data-Normalized'!L12-'Data-Normalized'!B12</f>
        <v>7.8716771290142207E-2</v>
      </c>
      <c r="N12">
        <f>'Data-Normalized'!M12-'Data-Normalized'!B12</f>
        <v>7.8463643466894051E-2</v>
      </c>
      <c r="O12">
        <f>'Data-Normalized'!N12-'Data-Normalized'!B12</f>
        <v>6.6499571896974197E-2</v>
      </c>
      <c r="P12">
        <f>'Data-Normalized'!O12-'Data-Normalized'!B12</f>
        <v>7.8463643466894051E-2</v>
      </c>
      <c r="Q12">
        <f>'Data-Normalized'!P12-'Data-Normalized'!B12</f>
        <v>6.8179657697712726E-2</v>
      </c>
      <c r="R12">
        <f>'Data-Normalized'!Q12-'Data-Normalized'!B12</f>
        <v>-1.658580353444572E-3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-2.8620163074133065E-2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8.8422666793718685E-2</v>
      </c>
      <c r="J13">
        <f>'Data-Normalized'!I13-'Data-Normalized'!B13</f>
        <v>8.8506879502060487E-2</v>
      </c>
      <c r="K13">
        <f>'Data-Normalized'!J13-'Data-Normalized'!B13</f>
        <v>8.9503049071002039E-2</v>
      </c>
      <c r="L13">
        <f>'Data-Normalized'!K13-'Data-Normalized'!B13</f>
        <v>8.7785410933621688E-2</v>
      </c>
      <c r="M13">
        <f>'Data-Normalized'!L13-'Data-Normalized'!B13</f>
        <v>8.8507494309379098E-2</v>
      </c>
      <c r="N13">
        <f>'Data-Normalized'!M13-'Data-Normalized'!B13</f>
        <v>8.8422666793718685E-2</v>
      </c>
      <c r="O13">
        <f>'Data-Normalized'!N13-'Data-Normalized'!B13</f>
        <v>7.5867969966815441E-2</v>
      </c>
      <c r="P13">
        <f>'Data-Normalized'!O13-'Data-Normalized'!B13</f>
        <v>8.8422666793718685E-2</v>
      </c>
      <c r="Q13">
        <f>'Data-Normalized'!P13-'Data-Normalized'!B13</f>
        <v>7.406188169018757E-2</v>
      </c>
      <c r="R13">
        <f>'Data-Normalized'!Q13-'Data-Normalized'!B13</f>
        <v>1.5975702966042338E-4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-8.9442706186290133E-3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9.7961569459112385E-2</v>
      </c>
      <c r="J14">
        <f>'Data-Normalized'!I14-'Data-Normalized'!B14</f>
        <v>9.8230351684195139E-2</v>
      </c>
      <c r="K14">
        <f>'Data-Normalized'!J14-'Data-Normalized'!B14</f>
        <v>9.9460788505387643E-2</v>
      </c>
      <c r="L14">
        <f>'Data-Normalized'!K14-'Data-Normalized'!B14</f>
        <v>9.7207127564249873E-2</v>
      </c>
      <c r="M14">
        <f>'Data-Normalized'!L14-'Data-Normalized'!B14</f>
        <v>9.8229890840110134E-2</v>
      </c>
      <c r="N14">
        <f>'Data-Normalized'!M14-'Data-Normalized'!B14</f>
        <v>9.7961569459112385E-2</v>
      </c>
      <c r="O14">
        <f>'Data-Normalized'!N14-'Data-Normalized'!B14</f>
        <v>8.3209955071935626E-2</v>
      </c>
      <c r="P14">
        <f>'Data-Normalized'!O14-'Data-Normalized'!B14</f>
        <v>9.7961569459112385E-2</v>
      </c>
      <c r="Q14">
        <f>'Data-Normalized'!P14-'Data-Normalized'!B14</f>
        <v>8.0253764176369535E-2</v>
      </c>
      <c r="R14">
        <f>'Data-Normalized'!Q14-'Data-Normalized'!B14</f>
        <v>9.7604687406049884E-5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-1.7082808316597031E-2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0.1075223634859338</v>
      </c>
      <c r="J15">
        <f>'Data-Normalized'!I15-'Data-Normalized'!B15</f>
        <v>0.10777297349661807</v>
      </c>
      <c r="K15">
        <f>'Data-Normalized'!J15-'Data-Normalized'!B15</f>
        <v>0.10947723182052738</v>
      </c>
      <c r="L15">
        <f>'Data-Normalized'!K15-'Data-Normalized'!B15</f>
        <v>0.10657040524195549</v>
      </c>
      <c r="M15">
        <f>'Data-Normalized'!L15-'Data-Normalized'!B15</f>
        <v>0.10777632947954929</v>
      </c>
      <c r="N15">
        <f>'Data-Normalized'!M15-'Data-Normalized'!B15</f>
        <v>0.1075223634859338</v>
      </c>
      <c r="O15">
        <f>'Data-Normalized'!N15-'Data-Normalized'!B15</f>
        <v>9.3803713467933258E-2</v>
      </c>
      <c r="P15">
        <f>'Data-Normalized'!O15-'Data-Normalized'!B15</f>
        <v>0.1075223634859338</v>
      </c>
      <c r="Q15">
        <f>'Data-Normalized'!P15-'Data-Normalized'!B15</f>
        <v>8.8874802612792903E-2</v>
      </c>
      <c r="R15">
        <f>'Data-Normalized'!Q15-'Data-Normalized'!B15</f>
        <v>-2.2102092857664291E-3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-1.586485687792627E-2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0.11746906785766065</v>
      </c>
      <c r="J16">
        <f>'Data-Normalized'!I16-'Data-Normalized'!B16</f>
        <v>0.11732901515937577</v>
      </c>
      <c r="K16">
        <f>'Data-Normalized'!J16-'Data-Normalized'!B16</f>
        <v>0.11935093283464004</v>
      </c>
      <c r="L16">
        <f>'Data-Normalized'!K16-'Data-Normalized'!B16</f>
        <v>0.11632167432344731</v>
      </c>
      <c r="M16">
        <f>'Data-Normalized'!L16-'Data-Normalized'!B16</f>
        <v>0.11732995511265287</v>
      </c>
      <c r="N16">
        <f>'Data-Normalized'!M16-'Data-Normalized'!B16</f>
        <v>0.11746906785766065</v>
      </c>
      <c r="O16">
        <f>'Data-Normalized'!N16-'Data-Normalized'!B16</f>
        <v>9.8848123151278999E-2</v>
      </c>
      <c r="P16">
        <f>'Data-Normalized'!O16-'Data-Normalized'!B16</f>
        <v>0.11746906785766065</v>
      </c>
      <c r="Q16">
        <f>'Data-Normalized'!P16-'Data-Normalized'!B16</f>
        <v>9.9238906223397927E-2</v>
      </c>
      <c r="R16">
        <f>'Data-Normalized'!Q16-'Data-Normalized'!B16</f>
        <v>-1.2988966037283944E-3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-1.2904988117358296E-2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0.12660874612133233</v>
      </c>
      <c r="J17">
        <f>'Data-Normalized'!I17-'Data-Normalized'!B17</f>
        <v>0.12676425142302905</v>
      </c>
      <c r="K17">
        <f>'Data-Normalized'!J17-'Data-Normalized'!B17</f>
        <v>0.12936601365917844</v>
      </c>
      <c r="L17">
        <f>'Data-Normalized'!K17-'Data-Normalized'!B17</f>
        <v>0.12534074977166476</v>
      </c>
      <c r="M17">
        <f>'Data-Normalized'!L17-'Data-Normalized'!B17</f>
        <v>0.12676803497483324</v>
      </c>
      <c r="N17">
        <f>'Data-Normalized'!M17-'Data-Normalized'!B17</f>
        <v>0.12660874612133233</v>
      </c>
      <c r="O17">
        <f>'Data-Normalized'!N17-'Data-Normalized'!B17</f>
        <v>0.11004885412411958</v>
      </c>
      <c r="P17">
        <f>'Data-Normalized'!O17-'Data-Normalized'!B17</f>
        <v>0.12660874612133233</v>
      </c>
      <c r="Q17">
        <f>'Data-Normalized'!P17-'Data-Normalized'!B17</f>
        <v>0.11263102429155603</v>
      </c>
      <c r="R17">
        <f>'Data-Normalized'!Q17-'Data-Normalized'!B17</f>
        <v>1.8152302694047773E-3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-8.7753236444090277E-3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0.13621577045206135</v>
      </c>
      <c r="J18">
        <f>'Data-Normalized'!I18-'Data-Normalized'!B18</f>
        <v>0.13634014537061234</v>
      </c>
      <c r="K18">
        <f>'Data-Normalized'!J18-'Data-Normalized'!B18</f>
        <v>0.13928495714690681</v>
      </c>
      <c r="L18">
        <f>'Data-Normalized'!K18-'Data-Normalized'!B18</f>
        <v>0.13470032371305896</v>
      </c>
      <c r="M18">
        <f>'Data-Normalized'!L18-'Data-Normalized'!B18</f>
        <v>0.13634594423833846</v>
      </c>
      <c r="N18">
        <f>'Data-Normalized'!M18-'Data-Normalized'!B18</f>
        <v>0.13621577045206135</v>
      </c>
      <c r="O18">
        <f>'Data-Normalized'!N18-'Data-Normalized'!B18</f>
        <v>0.12259202637169742</v>
      </c>
      <c r="P18">
        <f>'Data-Normalized'!O18-'Data-Normalized'!B18</f>
        <v>0.13621577045206135</v>
      </c>
      <c r="Q18">
        <f>'Data-Normalized'!P18-'Data-Normalized'!B18</f>
        <v>0.12785584489673751</v>
      </c>
      <c r="R18">
        <f>'Data-Normalized'!Q18-'Data-Normalized'!B18</f>
        <v>-7.0383541801788407E-4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-1.7717064898866486E-2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0.14548920429385137</v>
      </c>
      <c r="J19">
        <f>'Data-Normalized'!I19-'Data-Normalized'!B19</f>
        <v>0.14571076976890063</v>
      </c>
      <c r="K19">
        <f>'Data-Normalized'!J19-'Data-Normalized'!B19</f>
        <v>0.14921193543635092</v>
      </c>
      <c r="L19">
        <f>'Data-Normalized'!K19-'Data-Normalized'!B19</f>
        <v>0.14376692710723016</v>
      </c>
      <c r="M19">
        <f>'Data-Normalized'!L19-'Data-Normalized'!B19</f>
        <v>0.14571337535222151</v>
      </c>
      <c r="N19">
        <f>'Data-Normalized'!M19-'Data-Normalized'!B19</f>
        <v>0.14548920429385137</v>
      </c>
      <c r="O19">
        <f>'Data-Normalized'!N19-'Data-Normalized'!B19</f>
        <v>0.13138525198088458</v>
      </c>
      <c r="P19">
        <f>'Data-Normalized'!O19-'Data-Normalized'!B19</f>
        <v>0.14548920429385137</v>
      </c>
      <c r="Q19">
        <f>'Data-Normalized'!P19-'Data-Normalized'!B19</f>
        <v>0.13788629012856202</v>
      </c>
      <c r="R19">
        <f>'Data-Normalized'!Q19-'Data-Normalized'!B19</f>
        <v>1.7950046068647696E-3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-7.8587835826164909E-3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0.15471806178847147</v>
      </c>
      <c r="J20">
        <f>'Data-Normalized'!I20-'Data-Normalized'!B20</f>
        <v>0.15525833960785451</v>
      </c>
      <c r="K20">
        <f>'Data-Normalized'!J20-'Data-Normalized'!B20</f>
        <v>0.15912015028380322</v>
      </c>
      <c r="L20">
        <f>'Data-Normalized'!K20-'Data-Normalized'!B20</f>
        <v>0.15269442517264098</v>
      </c>
      <c r="M20">
        <f>'Data-Normalized'!L20-'Data-Normalized'!B20</f>
        <v>0.15525895315398064</v>
      </c>
      <c r="N20">
        <f>'Data-Normalized'!M20-'Data-Normalized'!B20</f>
        <v>0.15471806178847147</v>
      </c>
      <c r="O20">
        <f>'Data-Normalized'!N20-'Data-Normalized'!B20</f>
        <v>0.13778068504286567</v>
      </c>
      <c r="P20">
        <f>'Data-Normalized'!O20-'Data-Normalized'!B20</f>
        <v>0.15471806178847147</v>
      </c>
      <c r="Q20">
        <f>'Data-Normalized'!P20-'Data-Normalized'!B20</f>
        <v>0.14383989024307742</v>
      </c>
      <c r="R20">
        <f>'Data-Normalized'!Q20-'Data-Normalized'!B20</f>
        <v>-2.3540706003796208E-3</v>
      </c>
      <c r="S20">
        <f>'Data-Normalized'!R20-'Data-Normalized'!B20</f>
        <v>0.12219545819576005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-2.1728987994802273E-2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0.16411520487947162</v>
      </c>
      <c r="J21">
        <f>'Data-Normalized'!I21-'Data-Normalized'!B21</f>
        <v>0.16520352349771661</v>
      </c>
      <c r="K21">
        <f>'Data-Normalized'!J21-'Data-Normalized'!B21</f>
        <v>0.16905447823683262</v>
      </c>
      <c r="L21">
        <f>'Data-Normalized'!K21-'Data-Normalized'!B21</f>
        <v>0.16197640583832706</v>
      </c>
      <c r="M21">
        <f>'Data-Normalized'!L21-'Data-Normalized'!B21</f>
        <v>0.16520560123723094</v>
      </c>
      <c r="N21">
        <f>'Data-Normalized'!M21-'Data-Normalized'!B21</f>
        <v>0.16411520487947162</v>
      </c>
      <c r="O21">
        <f>'Data-Normalized'!N21-'Data-Normalized'!B21</f>
        <v>0.14559999940983459</v>
      </c>
      <c r="P21">
        <f>'Data-Normalized'!O21-'Data-Normalized'!B21</f>
        <v>0.16411520487947162</v>
      </c>
      <c r="Q21">
        <f>'Data-Normalized'!P21-'Data-Normalized'!B21</f>
        <v>0.15249079392207354</v>
      </c>
      <c r="R21">
        <f>'Data-Normalized'!Q21-'Data-Normalized'!B21</f>
        <v>-1.8630715347456306E-4</v>
      </c>
      <c r="S21">
        <f>'Data-Normalized'!R21-'Data-Normalized'!B21</f>
        <v>0.13219545819576006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-2.0765312030514238E-2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0.17346031559567654</v>
      </c>
      <c r="J22">
        <f>'Data-Normalized'!I22-'Data-Normalized'!B22</f>
        <v>0.17510570636241474</v>
      </c>
      <c r="K22">
        <f>'Data-Normalized'!J22-'Data-Normalized'!B22</f>
        <v>0.17895547577692972</v>
      </c>
      <c r="L22">
        <f>'Data-Normalized'!K22-'Data-Normalized'!B22</f>
        <v>0.17122432714510161</v>
      </c>
      <c r="M22">
        <f>'Data-Normalized'!L22-'Data-Normalized'!B22</f>
        <v>0.17510470972636805</v>
      </c>
      <c r="N22">
        <f>'Data-Normalized'!M22-'Data-Normalized'!B22</f>
        <v>0.17346031559567654</v>
      </c>
      <c r="O22">
        <f>'Data-Normalized'!N22-'Data-Normalized'!B22</f>
        <v>0.15392347059087363</v>
      </c>
      <c r="P22">
        <f>'Data-Normalized'!O22-'Data-Normalized'!B22</f>
        <v>0.17346031559567654</v>
      </c>
      <c r="Q22">
        <f>'Data-Normalized'!P22-'Data-Normalized'!B22</f>
        <v>0.16565846838494791</v>
      </c>
      <c r="R22">
        <f>'Data-Normalized'!Q22-'Data-Normalized'!B22</f>
        <v>2.2999860033230402E-3</v>
      </c>
      <c r="S22">
        <f>'Data-Normalized'!R22-'Data-Normalized'!B22</f>
        <v>0.14219545819576007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-7.8804761125216283E-3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0.18296686522733985</v>
      </c>
      <c r="J23">
        <f>'Data-Normalized'!I23-'Data-Normalized'!B23</f>
        <v>0.18500957423074205</v>
      </c>
      <c r="K23">
        <f>'Data-Normalized'!J23-'Data-Normalized'!B23</f>
        <v>0.18899460650699185</v>
      </c>
      <c r="L23">
        <f>'Data-Normalized'!K23-'Data-Normalized'!B23</f>
        <v>0.18060822562496803</v>
      </c>
      <c r="M23">
        <f>'Data-Normalized'!L23-'Data-Normalized'!B23</f>
        <v>0.1850091500705997</v>
      </c>
      <c r="N23">
        <f>'Data-Normalized'!M23-'Data-Normalized'!B23</f>
        <v>0.18296686522733985</v>
      </c>
      <c r="O23">
        <f>'Data-Normalized'!N23-'Data-Normalized'!B23</f>
        <v>0.16467757698788787</v>
      </c>
      <c r="P23">
        <f>'Data-Normalized'!O23-'Data-Normalized'!B23</f>
        <v>0.18296686522733985</v>
      </c>
      <c r="Q23">
        <f>'Data-Normalized'!P23-'Data-Normalized'!B23</f>
        <v>0.17612124925341244</v>
      </c>
      <c r="R23">
        <f>'Data-Normalized'!Q23-'Data-Normalized'!B23</f>
        <v>3.1836971762037036E-3</v>
      </c>
      <c r="S23">
        <f>'Data-Normalized'!R23-'Data-Normalized'!B23</f>
        <v>0.15219545819575997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-1.6904689913275872E-2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0.19220816609555547</v>
      </c>
      <c r="J24">
        <f>'Data-Normalized'!I24-'Data-Normalized'!B24</f>
        <v>0.19476785644817529</v>
      </c>
      <c r="K24">
        <f>'Data-Normalized'!J24-'Data-Normalized'!B24</f>
        <v>0.19888331827469785</v>
      </c>
      <c r="L24">
        <f>'Data-Normalized'!K24-'Data-Normalized'!B24</f>
        <v>0.18944772992270653</v>
      </c>
      <c r="M24">
        <f>'Data-Normalized'!L24-'Data-Normalized'!B24</f>
        <v>0.19477101834461774</v>
      </c>
      <c r="N24">
        <f>'Data-Normalized'!M24-'Data-Normalized'!B24</f>
        <v>0.19220816609555547</v>
      </c>
      <c r="O24">
        <f>'Data-Normalized'!N24-'Data-Normalized'!B24</f>
        <v>0.16981000888273745</v>
      </c>
      <c r="P24">
        <f>'Data-Normalized'!O24-'Data-Normalized'!B24</f>
        <v>0.19220816609555547</v>
      </c>
      <c r="Q24">
        <f>'Data-Normalized'!P24-'Data-Normalized'!B24</f>
        <v>0.17965625204917546</v>
      </c>
      <c r="R24">
        <f>'Data-Normalized'!Q24-'Data-Normalized'!B24</f>
        <v>-4.276549518158923E-3</v>
      </c>
      <c r="S24">
        <f>'Data-Normalized'!R24-'Data-Normalized'!B24</f>
        <v>0.16219545819575998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-1.7270409745864135E-2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0.20157980494689809</v>
      </c>
      <c r="J25">
        <f>'Data-Normalized'!I25-'Data-Normalized'!B25</f>
        <v>0.20439710215750406</v>
      </c>
      <c r="K25">
        <f>'Data-Normalized'!J25-'Data-Normalized'!B25</f>
        <v>0.20866647984195541</v>
      </c>
      <c r="L25">
        <f>'Data-Normalized'!K25-'Data-Normalized'!B25</f>
        <v>0.19854071993556655</v>
      </c>
      <c r="M25">
        <f>'Data-Normalized'!L25-'Data-Normalized'!B25</f>
        <v>0.20439898965683523</v>
      </c>
      <c r="N25">
        <f>'Data-Normalized'!M25-'Data-Normalized'!B25</f>
        <v>0.20157980494689809</v>
      </c>
      <c r="O25">
        <f>'Data-Normalized'!N25-'Data-Normalized'!B25</f>
        <v>0.18095503791871859</v>
      </c>
      <c r="P25">
        <f>'Data-Normalized'!O25-'Data-Normalized'!B25</f>
        <v>0.20157980494689809</v>
      </c>
      <c r="Q25">
        <f>'Data-Normalized'!P25-'Data-Normalized'!B25</f>
        <v>0.19655167037130961</v>
      </c>
      <c r="R25">
        <f>'Data-Normalized'!Q25-'Data-Normalized'!B25</f>
        <v>-2.7267136257776992E-3</v>
      </c>
      <c r="S25">
        <f>'Data-Normalized'!R25-'Data-Normalized'!B25</f>
        <v>0.17219545819575999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-4.9061012632758416E-3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0.21072153887166067</v>
      </c>
      <c r="J26">
        <f>'Data-Normalized'!I26-'Data-Normalized'!B26</f>
        <v>0.21424195477966457</v>
      </c>
      <c r="K26">
        <f>'Data-Normalized'!J26-'Data-Normalized'!B26</f>
        <v>0.21867994903475441</v>
      </c>
      <c r="L26">
        <f>'Data-Normalized'!K26-'Data-Normalized'!B26</f>
        <v>0.20754745293278043</v>
      </c>
      <c r="M26">
        <f>'Data-Normalized'!L26-'Data-Normalized'!B26</f>
        <v>0.21424443259068759</v>
      </c>
      <c r="N26">
        <f>'Data-Normalized'!M26-'Data-Normalized'!B26</f>
        <v>0.21072153887166067</v>
      </c>
      <c r="O26">
        <f>'Data-Normalized'!N26-'Data-Normalized'!B26</f>
        <v>0.19049020665172123</v>
      </c>
      <c r="P26">
        <f>'Data-Normalized'!O26-'Data-Normalized'!B26</f>
        <v>0.21072153887166067</v>
      </c>
      <c r="Q26">
        <f>'Data-Normalized'!P26-'Data-Normalized'!B26</f>
        <v>0.19480074495535993</v>
      </c>
      <c r="R26">
        <f>'Data-Normalized'!Q26-'Data-Normalized'!B26</f>
        <v>-7.1407896503461465E-4</v>
      </c>
      <c r="S26">
        <f>'Data-Normalized'!R26-'Data-Normalized'!B26</f>
        <v>0.18219545819576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-2.0632410016687031E-2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0.21986688723945302</v>
      </c>
      <c r="J27">
        <f>'Data-Normalized'!I27-'Data-Normalized'!B27</f>
        <v>0.22399051479361642</v>
      </c>
      <c r="K27">
        <f>'Data-Normalized'!J27-'Data-Normalized'!B27</f>
        <v>0.22854162120327493</v>
      </c>
      <c r="L27">
        <f>'Data-Normalized'!K27-'Data-Normalized'!B27</f>
        <v>0.21651068204349178</v>
      </c>
      <c r="M27">
        <f>'Data-Normalized'!L27-'Data-Normalized'!B27</f>
        <v>0.22399327485576226</v>
      </c>
      <c r="N27">
        <f>'Data-Normalized'!M27-'Data-Normalized'!B27</f>
        <v>0.21986688723945302</v>
      </c>
      <c r="O27">
        <f>'Data-Normalized'!N27-'Data-Normalized'!B27</f>
        <v>0.20061542040752312</v>
      </c>
      <c r="P27">
        <f>'Data-Normalized'!O27-'Data-Normalized'!B27</f>
        <v>0.21986688723945302</v>
      </c>
      <c r="Q27">
        <f>'Data-Normalized'!P27-'Data-Normalized'!B27</f>
        <v>0.20957406179107296</v>
      </c>
      <c r="R27">
        <f>'Data-Normalized'!Q27-'Data-Normalized'!B27</f>
        <v>1.169509392114465E-3</v>
      </c>
      <c r="S27">
        <f>'Data-Normalized'!R27-'Data-Normalized'!B27</f>
        <v>0.19219545819576001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-8.5712184173956096E-3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0.22849881879192113</v>
      </c>
      <c r="J28">
        <f>'Data-Normalized'!I28-'Data-Normalized'!B28</f>
        <v>0.2335449249449234</v>
      </c>
      <c r="K28">
        <f>'Data-Normalized'!J28-'Data-Normalized'!B28</f>
        <v>0.23847855735259771</v>
      </c>
      <c r="L28">
        <f>'Data-Normalized'!K28-'Data-Normalized'!B28</f>
        <v>0.22482375528020715</v>
      </c>
      <c r="M28">
        <f>'Data-Normalized'!L28-'Data-Normalized'!B28</f>
        <v>0.2335471340494768</v>
      </c>
      <c r="N28">
        <f>'Data-Normalized'!M28-'Data-Normalized'!B28</f>
        <v>0.22849881879192113</v>
      </c>
      <c r="O28">
        <f>'Data-Normalized'!N28-'Data-Normalized'!B28</f>
        <v>0.20789062582039941</v>
      </c>
      <c r="P28">
        <f>'Data-Normalized'!O28-'Data-Normalized'!B28</f>
        <v>0.22849881879192113</v>
      </c>
      <c r="Q28">
        <f>'Data-Normalized'!P28-'Data-Normalized'!B28</f>
        <v>0.21102526124644083</v>
      </c>
      <c r="R28">
        <f>'Data-Normalized'!Q28-'Data-Normalized'!B28</f>
        <v>-1.5590546812038752E-4</v>
      </c>
      <c r="S28">
        <f>'Data-Normalized'!R28-'Data-Normalized'!B28</f>
        <v>0.20219545819576001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-2.7704838651413155E-2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0.23813661204615777</v>
      </c>
      <c r="J29">
        <f>'Data-Normalized'!I29-'Data-Normalized'!B29</f>
        <v>0.24322891989916673</v>
      </c>
      <c r="K29">
        <f>'Data-Normalized'!J29-'Data-Normalized'!B29</f>
        <v>0.24829434862333521</v>
      </c>
      <c r="L29">
        <f>'Data-Normalized'!K29-'Data-Normalized'!B29</f>
        <v>0.23410948973269419</v>
      </c>
      <c r="M29">
        <f>'Data-Normalized'!L29-'Data-Normalized'!B29</f>
        <v>0.24322986531527135</v>
      </c>
      <c r="N29">
        <f>'Data-Normalized'!M29-'Data-Normalized'!B29</f>
        <v>0.23813661204615777</v>
      </c>
      <c r="O29">
        <f>'Data-Normalized'!N29-'Data-Normalized'!B29</f>
        <v>0.21343540482941958</v>
      </c>
      <c r="P29">
        <f>'Data-Normalized'!O29-'Data-Normalized'!B29</f>
        <v>0.23813661204615777</v>
      </c>
      <c r="Q29">
        <f>'Data-Normalized'!P29-'Data-Normalized'!B29</f>
        <v>0.22421797085853112</v>
      </c>
      <c r="R29">
        <f>'Data-Normalized'!Q29-'Data-Normalized'!B29</f>
        <v>1.4409837817952464E-3</v>
      </c>
      <c r="S29">
        <f>'Data-Normalized'!R29-'Data-Normalized'!B29</f>
        <v>0.21219545819576002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-2.1843106054217132E-2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0.24748954666942602</v>
      </c>
      <c r="J30">
        <f>'Data-Normalized'!I30-'Data-Normalized'!B30</f>
        <v>0.2526733835636481</v>
      </c>
      <c r="K30">
        <f>'Data-Normalized'!J30-'Data-Normalized'!B30</f>
        <v>0.25828062250373707</v>
      </c>
      <c r="L30">
        <f>'Data-Normalized'!K30-'Data-Normalized'!B30</f>
        <v>0.24289714672713214</v>
      </c>
      <c r="M30">
        <f>'Data-Normalized'!L30-'Data-Normalized'!B30</f>
        <v>0.25267429135291541</v>
      </c>
      <c r="N30">
        <f>'Data-Normalized'!M30-'Data-Normalized'!B30</f>
        <v>0.24748954666942602</v>
      </c>
      <c r="O30">
        <f>'Data-Normalized'!N30-'Data-Normalized'!B30</f>
        <v>0.22264141091251177</v>
      </c>
      <c r="P30">
        <f>'Data-Normalized'!O30-'Data-Normalized'!B30</f>
        <v>0.24748954666942846</v>
      </c>
      <c r="Q30">
        <f>'Data-Normalized'!P30-'Data-Normalized'!B30</f>
        <v>0.23035474830829483</v>
      </c>
      <c r="R30">
        <f>'Data-Normalized'!Q30-'Data-Normalized'!B30</f>
        <v>-1.6288750303330435E-3</v>
      </c>
      <c r="S30">
        <f>'Data-Normalized'!R30-'Data-Normalized'!B30</f>
        <v>0.22219545819576003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-7.3213847565746226E-3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0.25598220773879865</v>
      </c>
      <c r="J31">
        <f>'Data-Normalized'!I31-'Data-Normalized'!B31</f>
        <v>0.26194552886092271</v>
      </c>
      <c r="K31">
        <f>'Data-Normalized'!J31-'Data-Normalized'!B31</f>
        <v>0.2681967787249786</v>
      </c>
      <c r="L31">
        <f>'Data-Normalized'!K31-'Data-Normalized'!B31</f>
        <v>0.25100288580618635</v>
      </c>
      <c r="M31">
        <f>'Data-Normalized'!L31-'Data-Normalized'!B31</f>
        <v>0.2619469769365903</v>
      </c>
      <c r="N31">
        <f>'Data-Normalized'!M31-'Data-Normalized'!B31</f>
        <v>0.25598220773879865</v>
      </c>
      <c r="O31">
        <f>'Data-Normalized'!N31-'Data-Normalized'!B31</f>
        <v>0.23067543268435986</v>
      </c>
      <c r="P31">
        <f>'Data-Normalized'!O31-'Data-Normalized'!B31</f>
        <v>0.25598220773879865</v>
      </c>
      <c r="Q31">
        <f>'Data-Normalized'!P31-'Data-Normalized'!B31</f>
        <v>0.24372107208760863</v>
      </c>
      <c r="R31">
        <f>'Data-Normalized'!Q31-'Data-Normalized'!B31</f>
        <v>-7.2214503338174918E-4</v>
      </c>
      <c r="S31">
        <f>'Data-Normalized'!R31-'Data-Normalized'!B31</f>
        <v>0.23219545819576004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-1.7720960096164196E-2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0.2646643927629474</v>
      </c>
      <c r="J32">
        <f>'Data-Normalized'!I32-'Data-Normalized'!B32</f>
        <v>0.27118065088400445</v>
      </c>
      <c r="K32">
        <f>'Data-Normalized'!J32-'Data-Normalized'!B32</f>
        <v>0.2781168744904724</v>
      </c>
      <c r="L32">
        <f>'Data-Normalized'!K32-'Data-Normalized'!B32</f>
        <v>0.25918427119686127</v>
      </c>
      <c r="M32">
        <f>'Data-Normalized'!L32-'Data-Normalized'!B32</f>
        <v>0.27118375424458818</v>
      </c>
      <c r="N32">
        <f>'Data-Normalized'!M32-'Data-Normalized'!B32</f>
        <v>0.2646643927629474</v>
      </c>
      <c r="O32">
        <f>'Data-Normalized'!N32-'Data-Normalized'!B32</f>
        <v>0.23850845945386245</v>
      </c>
      <c r="P32">
        <f>'Data-Normalized'!O32-'Data-Normalized'!B32</f>
        <v>0.2646643927629474</v>
      </c>
      <c r="Q32">
        <f>'Data-Normalized'!P32-'Data-Normalized'!B32</f>
        <v>0.25509222015245736</v>
      </c>
      <c r="R32">
        <f>'Data-Normalized'!Q32-'Data-Normalized'!B32</f>
        <v>4.4194175726930407E-4</v>
      </c>
      <c r="S32">
        <f>'Data-Normalized'!R32-'Data-Normalized'!B32</f>
        <v>0.24219545819576005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-8.9969102528068001E-3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0.2735554147074124</v>
      </c>
      <c r="J33">
        <f>'Data-Normalized'!I33-'Data-Normalized'!B33</f>
        <v>0.28037856909679004</v>
      </c>
      <c r="K33">
        <f>'Data-Normalized'!J33-'Data-Normalized'!B33</f>
        <v>0.2880814185922026</v>
      </c>
      <c r="L33">
        <f>'Data-Normalized'!K33-'Data-Normalized'!B33</f>
        <v>0.26754591843478692</v>
      </c>
      <c r="M33">
        <f>'Data-Normalized'!L33-'Data-Normalized'!B33</f>
        <v>0.28037875089582998</v>
      </c>
      <c r="N33">
        <f>'Data-Normalized'!M33-'Data-Normalized'!B33</f>
        <v>0.2735554147074124</v>
      </c>
      <c r="O33">
        <f>'Data-Normalized'!N33-'Data-Normalized'!B33</f>
        <v>0.24903701905874376</v>
      </c>
      <c r="P33">
        <f>'Data-Normalized'!O33-'Data-Normalized'!B33</f>
        <v>0.2735554147074124</v>
      </c>
      <c r="Q33">
        <f>'Data-Normalized'!P33-'Data-Normalized'!B33</f>
        <v>0.26667402798772755</v>
      </c>
      <c r="R33">
        <f>'Data-Normalized'!Q33-'Data-Normalized'!B33</f>
        <v>7.049354677578501E-4</v>
      </c>
      <c r="S33">
        <f>'Data-Normalized'!R33-'Data-Normalized'!B33</f>
        <v>0.25219545819576006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-1.0263185299143607E-2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0.28207679691984133</v>
      </c>
      <c r="J34">
        <f>'Data-Normalized'!I34-'Data-Normalized'!B34</f>
        <v>0.28959841241632633</v>
      </c>
      <c r="K34">
        <f>'Data-Normalized'!J34-'Data-Normalized'!B34</f>
        <v>0.29812686349299311</v>
      </c>
      <c r="L34">
        <f>'Data-Normalized'!K34-'Data-Normalized'!B34</f>
        <v>0.27531153940439346</v>
      </c>
      <c r="M34">
        <f>'Data-Normalized'!L34-'Data-Normalized'!B34</f>
        <v>0.28959841822077015</v>
      </c>
      <c r="N34">
        <f>'Data-Normalized'!M34-'Data-Normalized'!B34</f>
        <v>0.28207679691984133</v>
      </c>
      <c r="O34">
        <f>'Data-Normalized'!N34-'Data-Normalized'!B34</f>
        <v>0.2580893474491226</v>
      </c>
      <c r="P34">
        <f>'Data-Normalized'!O34-'Data-Normalized'!B34</f>
        <v>0.28207679691984133</v>
      </c>
      <c r="Q34">
        <f>'Data-Normalized'!P34-'Data-Normalized'!B34</f>
        <v>0.27426189040371018</v>
      </c>
      <c r="R34">
        <f>'Data-Normalized'!Q34-'Data-Normalized'!B34</f>
        <v>-2.0155169073451384E-3</v>
      </c>
      <c r="S34">
        <f>'Data-Normalized'!R34-'Data-Normalized'!B34</f>
        <v>0.26219545819576007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-1.7078738849282571E-2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0.2906740656306499</v>
      </c>
      <c r="J35">
        <f>'Data-Normalized'!I35-'Data-Normalized'!B35</f>
        <v>0.29865999243861308</v>
      </c>
      <c r="K35">
        <f>'Data-Normalized'!J35-'Data-Normalized'!B35</f>
        <v>0.30790882606852188</v>
      </c>
      <c r="L35">
        <f>'Data-Normalized'!K35-'Data-Normalized'!B35</f>
        <v>0.28344285428418736</v>
      </c>
      <c r="M35">
        <f>'Data-Normalized'!L35-'Data-Normalized'!B35</f>
        <v>0.29866369530857062</v>
      </c>
      <c r="N35">
        <f>'Data-Normalized'!M35-'Data-Normalized'!B35</f>
        <v>0.2906740656306499</v>
      </c>
      <c r="O35">
        <f>'Data-Normalized'!N35-'Data-Normalized'!B35</f>
        <v>0.26455288404408539</v>
      </c>
      <c r="P35">
        <f>'Data-Normalized'!O35-'Data-Normalized'!B35</f>
        <v>0.2906740656306499</v>
      </c>
      <c r="Q35">
        <f>'Data-Normalized'!P35-'Data-Normalized'!B35</f>
        <v>0.28086511618772614</v>
      </c>
      <c r="R35">
        <f>'Data-Normalized'!Q35-'Data-Normalized'!B35</f>
        <v>9.215459011790994E-4</v>
      </c>
      <c r="S35">
        <f>'Data-Normalized'!R35-'Data-Normalized'!B35</f>
        <v>0.26962309361751002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-2.8571334663647252E-2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0.29931841495195333</v>
      </c>
      <c r="J36">
        <f>'Data-Normalized'!I36-'Data-Normalized'!B36</f>
        <v>0.30844320201132724</v>
      </c>
      <c r="K36">
        <f>'Data-Normalized'!J36-'Data-Normalized'!B36</f>
        <v>0.31781536699895008</v>
      </c>
      <c r="L36">
        <f>'Data-Normalized'!K36-'Data-Normalized'!B36</f>
        <v>0.29157689191067437</v>
      </c>
      <c r="M36">
        <f>'Data-Normalized'!L36-'Data-Normalized'!B36</f>
        <v>0.30844639718910438</v>
      </c>
      <c r="N36">
        <f>'Data-Normalized'!M36-'Data-Normalized'!B36</f>
        <v>0.29931841495195333</v>
      </c>
      <c r="O36">
        <f>'Data-Normalized'!N36-'Data-Normalized'!B36</f>
        <v>0.27009879352599508</v>
      </c>
      <c r="P36">
        <f>'Data-Normalized'!O36-'Data-Normalized'!B36</f>
        <v>0.29931841495195333</v>
      </c>
      <c r="Q36">
        <f>'Data-Normalized'!P36-'Data-Normalized'!B36</f>
        <v>0.29214809668229069</v>
      </c>
      <c r="R36">
        <f>'Data-Normalized'!Q36-'Data-Normalized'!B36</f>
        <v>-3.0923885079222613E-3</v>
      </c>
      <c r="S36">
        <f>'Data-Normalized'!R36-'Data-Normalized'!B36</f>
        <v>0.23932271522491821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-1.2380908474601826E-3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0.30888531422607679</v>
      </c>
      <c r="J37">
        <f>'Data-Normalized'!I37-'Data-Normalized'!B37</f>
        <v>0.31830541284548064</v>
      </c>
      <c r="K37">
        <f>'Data-Normalized'!J37-'Data-Normalized'!B37</f>
        <v>0.32773412363082433</v>
      </c>
      <c r="L37">
        <f>'Data-Normalized'!K37-'Data-Normalized'!B37</f>
        <v>0.30099131117976108</v>
      </c>
      <c r="M37">
        <f>'Data-Normalized'!L37-'Data-Normalized'!B37</f>
        <v>0.31830499959510583</v>
      </c>
      <c r="N37">
        <f>'Data-Normalized'!M37-'Data-Normalized'!B37</f>
        <v>0.30888531422607679</v>
      </c>
      <c r="O37">
        <f>'Data-Normalized'!N37-'Data-Normalized'!B37</f>
        <v>0.27913381257029524</v>
      </c>
      <c r="P37">
        <f>'Data-Normalized'!O37-'Data-Normalized'!B37</f>
        <v>0.30888531422607679</v>
      </c>
      <c r="Q37">
        <f>'Data-Normalized'!P37-'Data-Normalized'!B37</f>
        <v>0.30129193488492023</v>
      </c>
      <c r="R37">
        <f>'Data-Normalized'!Q37-'Data-Normalized'!B37</f>
        <v>-1.2437853977498303E-4</v>
      </c>
      <c r="S37">
        <f>'Data-Normalized'!R37-'Data-Normalized'!B37</f>
        <v>0.24932271522491822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-1.16308648519583E-2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0.31811690584394237</v>
      </c>
      <c r="J38">
        <f>'Data-Normalized'!I38-'Data-Normalized'!B38</f>
        <v>0.32821278445151392</v>
      </c>
      <c r="K38">
        <f>'Data-Normalized'!J38-'Data-Normalized'!B38</f>
        <v>0.33754705756413006</v>
      </c>
      <c r="L38">
        <f>'Data-Normalized'!K38-'Data-Normalized'!B38</f>
        <v>0.30995929508708586</v>
      </c>
      <c r="M38">
        <f>'Data-Normalized'!L38-'Data-Normalized'!B38</f>
        <v>0.32821341714288754</v>
      </c>
      <c r="N38">
        <f>'Data-Normalized'!M38-'Data-Normalized'!B38</f>
        <v>0.31811690584394237</v>
      </c>
      <c r="O38">
        <f>'Data-Normalized'!N38-'Data-Normalized'!B38</f>
        <v>0.28708498374324221</v>
      </c>
      <c r="P38">
        <f>'Data-Normalized'!O38-'Data-Normalized'!B38</f>
        <v>0.31811690584394237</v>
      </c>
      <c r="Q38">
        <f>'Data-Normalized'!P38-'Data-Normalized'!B38</f>
        <v>0.31204723932147038</v>
      </c>
      <c r="R38">
        <f>'Data-Normalized'!Q38-'Data-Normalized'!B38</f>
        <v>-1.3456016003088322E-4</v>
      </c>
      <c r="S38">
        <f>'Data-Normalized'!R38-'Data-Normalized'!B38</f>
        <v>0.25932271522491823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-2.0164525232130526E-2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0.32655607468815817</v>
      </c>
      <c r="J39">
        <f>'Data-Normalized'!I39-'Data-Normalized'!B39</f>
        <v>0.33793569496577214</v>
      </c>
      <c r="K39">
        <f>'Data-Normalized'!J39-'Data-Normalized'!B39</f>
        <v>0.34750069395539129</v>
      </c>
      <c r="L39">
        <f>'Data-Normalized'!K39-'Data-Normalized'!B39</f>
        <v>0.31788959218114321</v>
      </c>
      <c r="M39">
        <f>'Data-Normalized'!L39-'Data-Normalized'!B39</f>
        <v>0.33793608727319224</v>
      </c>
      <c r="N39">
        <f>'Data-Normalized'!M39-'Data-Normalized'!B39</f>
        <v>0.32655607468815817</v>
      </c>
      <c r="O39">
        <f>'Data-Normalized'!N39-'Data-Normalized'!B39</f>
        <v>0.29523915197087347</v>
      </c>
      <c r="P39">
        <f>'Data-Normalized'!O39-'Data-Normalized'!B39</f>
        <v>0.32655607468815817</v>
      </c>
      <c r="Q39">
        <f>'Data-Normalized'!P39-'Data-Normalized'!B39</f>
        <v>0.32489986859661635</v>
      </c>
      <c r="R39">
        <f>'Data-Normalized'!Q39-'Data-Normalized'!B39</f>
        <v>-2.9790072071189666E-3</v>
      </c>
      <c r="S39">
        <f>'Data-Normalized'!R39-'Data-Normalized'!B39</f>
        <v>0.26932271522491824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2.568335319374615E-3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0.3349830287087554</v>
      </c>
      <c r="J40">
        <f>'Data-Normalized'!I40-'Data-Normalized'!B40</f>
        <v>0.34775029107434718</v>
      </c>
      <c r="K40">
        <f>'Data-Normalized'!J40-'Data-Normalized'!B40</f>
        <v>0.35731134669014786</v>
      </c>
      <c r="L40">
        <f>'Data-Normalized'!K40-'Data-Normalized'!B40</f>
        <v>0.32616142381353563</v>
      </c>
      <c r="M40">
        <f>'Data-Normalized'!L40-'Data-Normalized'!B40</f>
        <v>0.34775094044014176</v>
      </c>
      <c r="N40">
        <f>'Data-Normalized'!M40-'Data-Normalized'!B40</f>
        <v>0.3349830287087554</v>
      </c>
      <c r="O40">
        <f>'Data-Normalized'!N40-'Data-Normalized'!B40</f>
        <v>0.30506476873342481</v>
      </c>
      <c r="P40">
        <f>'Data-Normalized'!O40-'Data-Normalized'!B40</f>
        <v>0.3349830287087554</v>
      </c>
      <c r="Q40">
        <f>'Data-Normalized'!P40-'Data-Normalized'!B40</f>
        <v>0.33861941394150574</v>
      </c>
      <c r="R40">
        <f>'Data-Normalized'!Q40-'Data-Normalized'!B40</f>
        <v>2.9203660852739066E-4</v>
      </c>
      <c r="S40">
        <f>'Data-Normalized'!R40-'Data-Normalized'!B40</f>
        <v>0.27932271522491825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-1.9613444365693122E-2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0.34374083792902144</v>
      </c>
      <c r="J41">
        <f>'Data-Normalized'!I41-'Data-Normalized'!B41</f>
        <v>0.35747452552002856</v>
      </c>
      <c r="K41">
        <f>'Data-Normalized'!J41-'Data-Normalized'!B41</f>
        <v>0.36715392841893246</v>
      </c>
      <c r="L41">
        <f>'Data-Normalized'!K41-'Data-Normalized'!B41</f>
        <v>0.33461700581237708</v>
      </c>
      <c r="M41">
        <f>'Data-Normalized'!L41-'Data-Normalized'!B41</f>
        <v>0.35747606629344386</v>
      </c>
      <c r="N41">
        <f>'Data-Normalized'!M41-'Data-Normalized'!B41</f>
        <v>0.34374083792902144</v>
      </c>
      <c r="O41">
        <f>'Data-Normalized'!N41-'Data-Normalized'!B41</f>
        <v>0.3138612531218099</v>
      </c>
      <c r="P41">
        <f>'Data-Normalized'!O41-'Data-Normalized'!B41</f>
        <v>0.34374083792902144</v>
      </c>
      <c r="Q41">
        <f>'Data-Normalized'!P41-'Data-Normalized'!B41</f>
        <v>0.34525837765104905</v>
      </c>
      <c r="R41">
        <f>'Data-Normalized'!Q41-'Data-Normalized'!B41</f>
        <v>8.6988031835688595E-4</v>
      </c>
      <c r="S41">
        <f>'Data-Normalized'!R41-'Data-Normalized'!B41</f>
        <v>0.28932271522491826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-1.590545472347471E-2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0.35216054912868666</v>
      </c>
      <c r="J42">
        <f>'Data-Normalized'!I42-'Data-Normalized'!B42</f>
        <v>0.36692017269896404</v>
      </c>
      <c r="K42">
        <f>'Data-Normalized'!J42-'Data-Normalized'!B42</f>
        <v>0.37704144898057013</v>
      </c>
      <c r="L42">
        <f>'Data-Normalized'!K42-'Data-Normalized'!B42</f>
        <v>0.34238507425097842</v>
      </c>
      <c r="M42">
        <f>'Data-Normalized'!L42-'Data-Normalized'!B42</f>
        <v>0.36692174688522738</v>
      </c>
      <c r="N42">
        <f>'Data-Normalized'!M42-'Data-Normalized'!B42</f>
        <v>0.35216054912868666</v>
      </c>
      <c r="O42">
        <f>'Data-Normalized'!N42-'Data-Normalized'!B42</f>
        <v>0.32665415003408982</v>
      </c>
      <c r="P42">
        <f>'Data-Normalized'!O42-'Data-Normalized'!B42</f>
        <v>0.35216054912868666</v>
      </c>
      <c r="Q42">
        <f>'Data-Normalized'!P42-'Data-Normalized'!B42</f>
        <v>0.35965707166481364</v>
      </c>
      <c r="R42">
        <f>'Data-Normalized'!Q42-'Data-Normalized'!B42</f>
        <v>-1.8687358742350835E-3</v>
      </c>
      <c r="S42">
        <f>'Data-Normalized'!R42-'Data-Normalized'!B42</f>
        <v>0.29932271522491827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-1.8861783819857481E-2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0.36126515242236978</v>
      </c>
      <c r="J43">
        <f>'Data-Normalized'!I43-'Data-Normalized'!B43</f>
        <v>0.37644702769171068</v>
      </c>
      <c r="K43">
        <f>'Data-Normalized'!J43-'Data-Normalized'!B43</f>
        <v>0.38677954714440532</v>
      </c>
      <c r="L43">
        <f>'Data-Normalized'!K43-'Data-Normalized'!B43</f>
        <v>0.35100668874256913</v>
      </c>
      <c r="M43">
        <f>'Data-Normalized'!L43-'Data-Normalized'!B43</f>
        <v>0.37645024139656913</v>
      </c>
      <c r="N43">
        <f>'Data-Normalized'!M43-'Data-Normalized'!B43</f>
        <v>0.36126515242236978</v>
      </c>
      <c r="O43">
        <f>'Data-Normalized'!N43-'Data-Normalized'!B43</f>
        <v>0.3370725007422205</v>
      </c>
      <c r="P43">
        <f>'Data-Normalized'!O43-'Data-Normalized'!B43</f>
        <v>0.36126515242236978</v>
      </c>
      <c r="Q43">
        <f>'Data-Normalized'!P43-'Data-Normalized'!B43</f>
        <v>0.36555091054931022</v>
      </c>
      <c r="R43">
        <f>'Data-Normalized'!Q43-'Data-Normalized'!B43</f>
        <v>-1.6593430036885293E-3</v>
      </c>
      <c r="S43">
        <f>'Data-Normalized'!R43-'Data-Normalized'!B43</f>
        <v>0.30932271522491828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-7.004667460462799E-3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0.37000593437610041</v>
      </c>
      <c r="J44">
        <f>'Data-Normalized'!I44-'Data-Normalized'!B44</f>
        <v>0.38592412827173039</v>
      </c>
      <c r="K44">
        <f>'Data-Normalized'!J44-'Data-Normalized'!B44</f>
        <v>0.39672767907363848</v>
      </c>
      <c r="L44">
        <f>'Data-Normalized'!K44-'Data-Normalized'!B44</f>
        <v>0.35929198896200376</v>
      </c>
      <c r="M44">
        <f>'Data-Normalized'!L44-'Data-Normalized'!B44</f>
        <v>0.38592384249112888</v>
      </c>
      <c r="N44">
        <f>'Data-Normalized'!M44-'Data-Normalized'!B44</f>
        <v>0.37000593437610041</v>
      </c>
      <c r="O44">
        <f>'Data-Normalized'!N44-'Data-Normalized'!B44</f>
        <v>0.34653992323880267</v>
      </c>
      <c r="P44">
        <f>'Data-Normalized'!O44-'Data-Normalized'!B44</f>
        <v>0.37000593437610041</v>
      </c>
      <c r="Q44">
        <f>'Data-Normalized'!P44-'Data-Normalized'!B44</f>
        <v>0.3757694751691798</v>
      </c>
      <c r="R44">
        <f>'Data-Normalized'!Q44-'Data-Normalized'!B44</f>
        <v>1.4796189323507125E-4</v>
      </c>
      <c r="S44">
        <f>'Data-Normalized'!R44-'Data-Normalized'!B44</f>
        <v>0.31932271522491829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-7.5519840944378025E-3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0.37807680637806762</v>
      </c>
      <c r="J45">
        <f>'Data-Normalized'!I45-'Data-Normalized'!B45</f>
        <v>0.39534715494559203</v>
      </c>
      <c r="K45">
        <f>'Data-Normalized'!J45-'Data-Normalized'!B45</f>
        <v>0.40672206561236213</v>
      </c>
      <c r="L45">
        <f>'Data-Normalized'!K45-'Data-Normalized'!B45</f>
        <v>0.36686079638709024</v>
      </c>
      <c r="M45">
        <f>'Data-Normalized'!L45-'Data-Normalized'!B45</f>
        <v>0.39534966375780289</v>
      </c>
      <c r="N45">
        <f>'Data-Normalized'!M45-'Data-Normalized'!B45</f>
        <v>0.37807680637806762</v>
      </c>
      <c r="O45">
        <f>'Data-Normalized'!N45-'Data-Normalized'!B45</f>
        <v>0.35388922213949892</v>
      </c>
      <c r="P45">
        <f>'Data-Normalized'!O45-'Data-Normalized'!B45</f>
        <v>0.37807680637806762</v>
      </c>
      <c r="Q45">
        <f>'Data-Normalized'!P45-'Data-Normalized'!B45</f>
        <v>0.38226279768279814</v>
      </c>
      <c r="R45">
        <f>'Data-Normalized'!Q45-'Data-Normalized'!B45</f>
        <v>-3.8083118228593449E-4</v>
      </c>
      <c r="S45">
        <f>'Data-Normalized'!R45-'Data-Normalized'!B45</f>
        <v>0.32932271522491829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-1.768355176159464E-2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0.3861301406841986</v>
      </c>
      <c r="J46">
        <f>'Data-Normalized'!I46-'Data-Normalized'!B46</f>
        <v>0.40416271775144785</v>
      </c>
      <c r="K46">
        <f>'Data-Normalized'!J46-'Data-Normalized'!B46</f>
        <v>0.41659325185810836</v>
      </c>
      <c r="L46">
        <f>'Data-Normalized'!K46-'Data-Normalized'!B46</f>
        <v>0.37397944969895847</v>
      </c>
      <c r="M46">
        <f>'Data-Normalized'!L46-'Data-Normalized'!B46</f>
        <v>0.40416286221455433</v>
      </c>
      <c r="N46">
        <f>'Data-Normalized'!M46-'Data-Normalized'!B46</f>
        <v>0.3861301406841986</v>
      </c>
      <c r="O46">
        <f>'Data-Normalized'!N46-'Data-Normalized'!B46</f>
        <v>0.36111233535605003</v>
      </c>
      <c r="P46">
        <f>'Data-Normalized'!O46-'Data-Normalized'!B46</f>
        <v>0.3861301406841986</v>
      </c>
      <c r="Q46">
        <f>'Data-Normalized'!P46-'Data-Normalized'!B46</f>
        <v>0.38768485052032953</v>
      </c>
      <c r="R46">
        <f>'Data-Normalized'!Q46-'Data-Normalized'!B46</f>
        <v>-1.1540276186010612E-3</v>
      </c>
      <c r="S46">
        <f>'Data-Normalized'!R46-'Data-Normalized'!B46</f>
        <v>0.3393227152249183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-2.5963493146117345E-2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0.39495570744901076</v>
      </c>
      <c r="J47">
        <f>'Data-Normalized'!I47-'Data-Normalized'!B47</f>
        <v>0.41309446556947171</v>
      </c>
      <c r="K47">
        <f>'Data-Normalized'!J47-'Data-Normalized'!B47</f>
        <v>0.42640563300951284</v>
      </c>
      <c r="L47">
        <f>'Data-Normalized'!K47-'Data-Normalized'!B47</f>
        <v>0.38193627855812773</v>
      </c>
      <c r="M47">
        <f>'Data-Normalized'!L47-'Data-Normalized'!B47</f>
        <v>0.41309539679729024</v>
      </c>
      <c r="N47">
        <f>'Data-Normalized'!M47-'Data-Normalized'!B47</f>
        <v>0.39495570744901076</v>
      </c>
      <c r="O47">
        <f>'Data-Normalized'!N47-'Data-Normalized'!B47</f>
        <v>0.3689477938445419</v>
      </c>
      <c r="P47">
        <f>'Data-Normalized'!O47-'Data-Normalized'!B47</f>
        <v>0.39495570744901076</v>
      </c>
      <c r="Q47">
        <f>'Data-Normalized'!P47-'Data-Normalized'!B47</f>
        <v>0.39575828327917728</v>
      </c>
      <c r="R47">
        <f>'Data-Normalized'!Q47-'Data-Normalized'!B47</f>
        <v>-1.7612232505086478E-3</v>
      </c>
      <c r="S47">
        <f>'Data-Normalized'!R47-'Data-Normalized'!B47</f>
        <v>0.34932271522491831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-1.5749578438343015E-2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0.40253186330743818</v>
      </c>
      <c r="J48">
        <f>'Data-Normalized'!I48-'Data-Normalized'!B48</f>
        <v>0.42167261002662482</v>
      </c>
      <c r="K48">
        <f>'Data-Normalized'!J48-'Data-Normalized'!B48</f>
        <v>0.43635783683922791</v>
      </c>
      <c r="L48">
        <f>'Data-Normalized'!K48-'Data-Normalized'!B48</f>
        <v>0.388534777140504</v>
      </c>
      <c r="M48">
        <f>'Data-Normalized'!L48-'Data-Normalized'!B48</f>
        <v>0.42167267901728522</v>
      </c>
      <c r="N48">
        <f>'Data-Normalized'!M48-'Data-Normalized'!B48</f>
        <v>0.40253186330743818</v>
      </c>
      <c r="O48">
        <f>'Data-Normalized'!N48-'Data-Normalized'!B48</f>
        <v>0.37754351424608068</v>
      </c>
      <c r="P48">
        <f>'Data-Normalized'!O48-'Data-Normalized'!B48</f>
        <v>0.40253186330743818</v>
      </c>
      <c r="Q48">
        <f>'Data-Normalized'!P48-'Data-Normalized'!B48</f>
        <v>0.40140205073775703</v>
      </c>
      <c r="R48">
        <f>'Data-Normalized'!Q48-'Data-Normalized'!B48</f>
        <v>-2.1601859518541877E-3</v>
      </c>
      <c r="S48">
        <f>'Data-Normalized'!R48-'Data-Normalized'!B48</f>
        <v>0.35932271522491821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-2.0441993139431625E-2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0.41005974017746971</v>
      </c>
      <c r="J49">
        <f>'Data-Normalized'!I49-'Data-Normalized'!B49</f>
        <v>0.4305020339932899</v>
      </c>
      <c r="K49">
        <f>'Data-Normalized'!J49-'Data-Normalized'!B49</f>
        <v>0.44634896118616973</v>
      </c>
      <c r="L49">
        <f>'Data-Normalized'!K49-'Data-Normalized'!B49</f>
        <v>0.39506623309060962</v>
      </c>
      <c r="M49">
        <f>'Data-Normalized'!L49-'Data-Normalized'!B49</f>
        <v>0.43050523631212234</v>
      </c>
      <c r="N49">
        <f>'Data-Normalized'!M49-'Data-Normalized'!B49</f>
        <v>0.41005974017746971</v>
      </c>
      <c r="O49">
        <f>'Data-Normalized'!N49-'Data-Normalized'!B49</f>
        <v>0.38928746444831619</v>
      </c>
      <c r="P49">
        <f>'Data-Normalized'!O49-'Data-Normalized'!B49</f>
        <v>0.41005974017746971</v>
      </c>
      <c r="Q49">
        <f>'Data-Normalized'!P49-'Data-Normalized'!B49</f>
        <v>0.41432842064667463</v>
      </c>
      <c r="R49">
        <f>'Data-Normalized'!Q49-'Data-Normalized'!B49</f>
        <v>-2.3395174495938198E-3</v>
      </c>
      <c r="S49">
        <f>'Data-Normalized'!R49-'Data-Normalized'!B49</f>
        <v>0.36932271522491822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-1.8428800416753988E-2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0.41715629774701102</v>
      </c>
      <c r="J50">
        <f>'Data-Normalized'!I50-'Data-Normalized'!B50</f>
        <v>0.43931571119984592</v>
      </c>
      <c r="K50">
        <f>'Data-Normalized'!J50-'Data-Normalized'!B50</f>
        <v>0.45626859759768934</v>
      </c>
      <c r="L50">
        <f>'Data-Normalized'!K50-'Data-Normalized'!B50</f>
        <v>0.40152617189457562</v>
      </c>
      <c r="M50">
        <f>'Data-Normalized'!L50-'Data-Normalized'!B50</f>
        <v>0.43932018981003729</v>
      </c>
      <c r="N50">
        <f>'Data-Normalized'!M50-'Data-Normalized'!B50</f>
        <v>0.41715629774701102</v>
      </c>
      <c r="O50">
        <f>'Data-Normalized'!N50-'Data-Normalized'!B50</f>
        <v>0.3990942063098798</v>
      </c>
      <c r="P50">
        <f>'Data-Normalized'!O50-'Data-Normalized'!B50</f>
        <v>0.41715629774701102</v>
      </c>
      <c r="Q50">
        <f>'Data-Normalized'!P50-'Data-Normalized'!B50</f>
        <v>0.42267517158473633</v>
      </c>
      <c r="R50">
        <f>'Data-Normalized'!Q50-'Data-Normalized'!B50</f>
        <v>9.6234252172033852E-4</v>
      </c>
      <c r="S50">
        <f>'Data-Normalized'!R50-'Data-Normalized'!B50</f>
        <v>0.37932271522491823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-1.61782482934405E-2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0.42579397159344157</v>
      </c>
      <c r="J51">
        <f>'Data-Normalized'!I51-'Data-Normalized'!B51</f>
        <v>0.44790529629672182</v>
      </c>
      <c r="K51">
        <f>'Data-Normalized'!J51-'Data-Normalized'!B51</f>
        <v>0.46595804316857603</v>
      </c>
      <c r="L51">
        <f>'Data-Normalized'!K51-'Data-Normalized'!B51</f>
        <v>0.408850802995808</v>
      </c>
      <c r="M51">
        <f>'Data-Normalized'!L51-'Data-Normalized'!B51</f>
        <v>0.44791087173595201</v>
      </c>
      <c r="N51">
        <f>'Data-Normalized'!M51-'Data-Normalized'!B51</f>
        <v>0.42579397159344157</v>
      </c>
      <c r="O51">
        <f>'Data-Normalized'!N51-'Data-Normalized'!B51</f>
        <v>0.40369254921965803</v>
      </c>
      <c r="P51">
        <f>'Data-Normalized'!O51-'Data-Normalized'!B51</f>
        <v>0.42579397159344157</v>
      </c>
      <c r="Q51">
        <f>'Data-Normalized'!P51-'Data-Normalized'!B51</f>
        <v>0.4280008401711568</v>
      </c>
      <c r="R51">
        <f>'Data-Normalized'!Q51-'Data-Normalized'!B51</f>
        <v>-7.6129718509188038E-4</v>
      </c>
      <c r="S51">
        <f>'Data-Normalized'!R51-'Data-Normalized'!B51</f>
        <v>0.33944174388998272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-2.0922791897676096E-2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0.43497175222507301</v>
      </c>
      <c r="J52">
        <f>'Data-Normalized'!I52-'Data-Normalized'!B52</f>
        <v>0.45801233414632969</v>
      </c>
      <c r="K52">
        <f>'Data-Normalized'!J52-'Data-Normalized'!B52</f>
        <v>0.47560148327111074</v>
      </c>
      <c r="L52">
        <f>'Data-Normalized'!K52-'Data-Normalized'!B52</f>
        <v>0.41783453779255142</v>
      </c>
      <c r="M52">
        <f>'Data-Normalized'!L52-'Data-Normalized'!B52</f>
        <v>0.45801401877500347</v>
      </c>
      <c r="N52">
        <f>'Data-Normalized'!M52-'Data-Normalized'!B52</f>
        <v>0.43497175222507301</v>
      </c>
      <c r="O52">
        <f>'Data-Normalized'!N52-'Data-Normalized'!B52</f>
        <v>0.41100384691248604</v>
      </c>
      <c r="P52">
        <f>'Data-Normalized'!O52-'Data-Normalized'!B52</f>
        <v>0.43497175222507301</v>
      </c>
      <c r="Q52">
        <f>'Data-Normalized'!P52-'Data-Normalized'!B52</f>
        <v>0.43569125439387424</v>
      </c>
      <c r="R52">
        <f>'Data-Normalized'!Q52-'Data-Normalized'!B52</f>
        <v>-1.1643242722392255E-3</v>
      </c>
      <c r="S52">
        <f>'Data-Normalized'!R52-'Data-Normalized'!B52</f>
        <v>0.34944174388998273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-2.6887983051974707E-2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0.44344731627133971</v>
      </c>
      <c r="J53">
        <f>'Data-Normalized'!I53-'Data-Normalized'!B53</f>
        <v>0.46772866512260602</v>
      </c>
      <c r="K53">
        <f>'Data-Normalized'!J53-'Data-Normalized'!B53</f>
        <v>0.4853458956056742</v>
      </c>
      <c r="L53">
        <f>'Data-Normalized'!K53-'Data-Normalized'!B53</f>
        <v>0.42597626317440784</v>
      </c>
      <c r="M53">
        <f>'Data-Normalized'!L53-'Data-Normalized'!B53</f>
        <v>0.46773030269088178</v>
      </c>
      <c r="N53">
        <f>'Data-Normalized'!M53-'Data-Normalized'!B53</f>
        <v>0.44344731627133971</v>
      </c>
      <c r="O53">
        <f>'Data-Normalized'!N53-'Data-Normalized'!B53</f>
        <v>0.42234321209453962</v>
      </c>
      <c r="P53">
        <f>'Data-Normalized'!O53-'Data-Normalized'!B53</f>
        <v>0.44344731627133971</v>
      </c>
      <c r="Q53">
        <f>'Data-Normalized'!P53-'Data-Normalized'!B53</f>
        <v>0.4447154195609424</v>
      </c>
      <c r="R53">
        <f>'Data-Normalized'!Q53-'Data-Normalized'!B53</f>
        <v>-1.6370130222336243E-3</v>
      </c>
      <c r="S53">
        <f>'Data-Normalized'!R53-'Data-Normalized'!B53</f>
        <v>0.35944174388998273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-2.6542797665434048E-2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0.451762478879426</v>
      </c>
      <c r="J54">
        <f>'Data-Normalized'!I54-'Data-Normalized'!B54</f>
        <v>0.47760443622406357</v>
      </c>
      <c r="K54">
        <f>'Data-Normalized'!J54-'Data-Normalized'!B54</f>
        <v>0.49508914009115124</v>
      </c>
      <c r="L54">
        <f>'Data-Normalized'!K54-'Data-Normalized'!B54</f>
        <v>0.43414014590849059</v>
      </c>
      <c r="M54">
        <f>'Data-Normalized'!L54-'Data-Normalized'!B54</f>
        <v>0.4776063620842782</v>
      </c>
      <c r="N54">
        <f>'Data-Normalized'!M54-'Data-Normalized'!B54</f>
        <v>0.451762478879426</v>
      </c>
      <c r="O54">
        <f>'Data-Normalized'!N54-'Data-Normalized'!B54</f>
        <v>0.43085329142857887</v>
      </c>
      <c r="P54">
        <f>'Data-Normalized'!O54-'Data-Normalized'!B54</f>
        <v>0.451762478879426</v>
      </c>
      <c r="Q54">
        <f>'Data-Normalized'!P54-'Data-Normalized'!B54</f>
        <v>0.45182719816081118</v>
      </c>
      <c r="R54">
        <f>'Data-Normalized'!Q54-'Data-Normalized'!B54</f>
        <v>1.4801082678519428E-3</v>
      </c>
      <c r="S54">
        <f>'Data-Normalized'!R54-'Data-Normalized'!B54</f>
        <v>0.36944174388998274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-1.2720488367262861E-2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0.46041440300783865</v>
      </c>
      <c r="J55">
        <f>'Data-Normalized'!I55-'Data-Normalized'!B55</f>
        <v>0.48736545991565594</v>
      </c>
      <c r="K55">
        <f>'Data-Normalized'!J55-'Data-Normalized'!B55</f>
        <v>0.50501581473983281</v>
      </c>
      <c r="L55">
        <f>'Data-Normalized'!K55-'Data-Normalized'!B55</f>
        <v>0.44240224272044482</v>
      </c>
      <c r="M55">
        <f>'Data-Normalized'!L55-'Data-Normalized'!B55</f>
        <v>0.48736723605740784</v>
      </c>
      <c r="N55">
        <f>'Data-Normalized'!M55-'Data-Normalized'!B55</f>
        <v>0.46041440300783865</v>
      </c>
      <c r="O55">
        <f>'Data-Normalized'!N55-'Data-Normalized'!B55</f>
        <v>0.43438502398995549</v>
      </c>
      <c r="P55">
        <f>'Data-Normalized'!O55-'Data-Normalized'!B55</f>
        <v>0.46041440300783865</v>
      </c>
      <c r="Q55">
        <f>'Data-Normalized'!P55-'Data-Normalized'!B55</f>
        <v>0.45418951182209499</v>
      </c>
      <c r="R55">
        <f>'Data-Normalized'!Q55-'Data-Normalized'!B55</f>
        <v>1.3975413172439555E-3</v>
      </c>
      <c r="S55">
        <f>'Data-Normalized'!R55-'Data-Normalized'!B55</f>
        <v>0.37944174388998275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-2.4006210703459707E-2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0.46857807171413146</v>
      </c>
      <c r="J56">
        <f>'Data-Normalized'!I56-'Data-Normalized'!B56</f>
        <v>0.49687987129032918</v>
      </c>
      <c r="K56">
        <f>'Data-Normalized'!J56-'Data-Normalized'!B56</f>
        <v>0.5146494526957005</v>
      </c>
      <c r="L56">
        <f>'Data-Normalized'!K56-'Data-Normalized'!B56</f>
        <v>0.45012879928207128</v>
      </c>
      <c r="M56">
        <f>'Data-Normalized'!L56-'Data-Normalized'!B56</f>
        <v>0.49688249101867721</v>
      </c>
      <c r="N56">
        <f>'Data-Normalized'!M56-'Data-Normalized'!B56</f>
        <v>0.46857807171413146</v>
      </c>
      <c r="O56">
        <f>'Data-Normalized'!N56-'Data-Normalized'!B56</f>
        <v>0.45081581423853834</v>
      </c>
      <c r="P56">
        <f>'Data-Normalized'!O56-'Data-Normalized'!B56</f>
        <v>0.46857807171413146</v>
      </c>
      <c r="Q56">
        <f>'Data-Normalized'!P56-'Data-Normalized'!B56</f>
        <v>0.47076011086504044</v>
      </c>
      <c r="R56">
        <f>'Data-Normalized'!Q56-'Data-Normalized'!B56</f>
        <v>6.5586378945020618E-4</v>
      </c>
      <c r="S56">
        <f>'Data-Normalized'!R56-'Data-Normalized'!B56</f>
        <v>0.38944174388998276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-1.6213192132583321E-2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0.47670007076495857</v>
      </c>
      <c r="J57">
        <f>'Data-Normalized'!I57-'Data-Normalized'!B57</f>
        <v>0.50658555732304122</v>
      </c>
      <c r="K57">
        <f>'Data-Normalized'!J57-'Data-Normalized'!B57</f>
        <v>0.52448932501460421</v>
      </c>
      <c r="L57">
        <f>'Data-Normalized'!K57-'Data-Normalized'!B57</f>
        <v>0.45780340343436676</v>
      </c>
      <c r="M57">
        <f>'Data-Normalized'!L57-'Data-Normalized'!B57</f>
        <v>0.50658685667022574</v>
      </c>
      <c r="N57">
        <f>'Data-Normalized'!M57-'Data-Normalized'!B57</f>
        <v>0.47670007076495857</v>
      </c>
      <c r="O57">
        <f>'Data-Normalized'!N57-'Data-Normalized'!B57</f>
        <v>0.46136457780192563</v>
      </c>
      <c r="P57">
        <f>'Data-Normalized'!O57-'Data-Normalized'!B57</f>
        <v>0.47670007076495857</v>
      </c>
      <c r="Q57">
        <f>'Data-Normalized'!P57-'Data-Normalized'!B57</f>
        <v>0.47931249737513004</v>
      </c>
      <c r="R57">
        <f>'Data-Normalized'!Q57-'Data-Normalized'!B57</f>
        <v>-6.4892152066886588E-4</v>
      </c>
      <c r="S57">
        <f>'Data-Normalized'!R57-'Data-Normalized'!B57</f>
        <v>0.39944174388998277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-1.8425159830388393E-2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0.48516423902694744</v>
      </c>
      <c r="J58">
        <f>'Data-Normalized'!I58-'Data-Normalized'!B58</f>
        <v>0.51579117840956168</v>
      </c>
      <c r="K58">
        <f>'Data-Normalized'!J58-'Data-Normalized'!B58</f>
        <v>0.53407635800625508</v>
      </c>
      <c r="L58">
        <f>'Data-Normalized'!K58-'Data-Normalized'!B58</f>
        <v>0.46549522996050646</v>
      </c>
      <c r="M58">
        <f>'Data-Normalized'!L58-'Data-Normalized'!B58</f>
        <v>0.51579497942781471</v>
      </c>
      <c r="N58">
        <f>'Data-Normalized'!M58-'Data-Normalized'!B58</f>
        <v>0.48516423902694744</v>
      </c>
      <c r="O58">
        <f>'Data-Normalized'!N58-'Data-Normalized'!B58</f>
        <v>0.47158432319848592</v>
      </c>
      <c r="P58">
        <f>'Data-Normalized'!O58-'Data-Normalized'!B58</f>
        <v>0.48516423902694744</v>
      </c>
      <c r="Q58">
        <f>'Data-Normalized'!P58-'Data-Normalized'!B58</f>
        <v>0.48795024690395677</v>
      </c>
      <c r="R58">
        <f>'Data-Normalized'!Q58-'Data-Normalized'!B58</f>
        <v>-8.2637761342319038E-4</v>
      </c>
      <c r="S58">
        <f>'Data-Normalized'!R58-'Data-Normalized'!B58</f>
        <v>0.40944174388998272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-1.7563400054248501E-2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0.4924139422926162</v>
      </c>
      <c r="J59">
        <f>'Data-Normalized'!I59-'Data-Normalized'!B59</f>
        <v>0.52481217124124857</v>
      </c>
      <c r="K59">
        <f>'Data-Normalized'!J59-'Data-Normalized'!B59</f>
        <v>0.54388113256727566</v>
      </c>
      <c r="L59">
        <f>'Data-Normalized'!K59-'Data-Normalized'!B59</f>
        <v>0.47209636119869419</v>
      </c>
      <c r="M59">
        <f>'Data-Normalized'!L59-'Data-Normalized'!B59</f>
        <v>0.52481335754489344</v>
      </c>
      <c r="N59">
        <f>'Data-Normalized'!M59-'Data-Normalized'!B59</f>
        <v>0.4924139422926162</v>
      </c>
      <c r="O59">
        <f>'Data-Normalized'!N59-'Data-Normalized'!B59</f>
        <v>0.47581111678625915</v>
      </c>
      <c r="P59">
        <f>'Data-Normalized'!O59-'Data-Normalized'!B59</f>
        <v>0.4924139422926162</v>
      </c>
      <c r="Q59">
        <f>'Data-Normalized'!P59-'Data-Normalized'!B59</f>
        <v>0.49206979598404982</v>
      </c>
      <c r="R59">
        <f>'Data-Normalized'!Q59-'Data-Normalized'!B59</f>
        <v>-9.2635527550999353E-4</v>
      </c>
      <c r="S59">
        <f>'Data-Normalized'!R59-'Data-Normalized'!B59</f>
        <v>0.41944174388998273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-2.7198003615421296E-2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0.50030974373274284</v>
      </c>
      <c r="J60">
        <f>'Data-Normalized'!I60-'Data-Normalized'!B60</f>
        <v>0.53389579672768805</v>
      </c>
      <c r="K60">
        <f>'Data-Normalized'!J60-'Data-Normalized'!B60</f>
        <v>0.55362137178776982</v>
      </c>
      <c r="L60">
        <f>'Data-Normalized'!K60-'Data-Normalized'!B60</f>
        <v>0.47949520716751365</v>
      </c>
      <c r="M60">
        <f>'Data-Normalized'!L60-'Data-Normalized'!B60</f>
        <v>0.53389483039278862</v>
      </c>
      <c r="N60">
        <f>'Data-Normalized'!M60-'Data-Normalized'!B60</f>
        <v>0.50030974373274284</v>
      </c>
      <c r="O60">
        <f>'Data-Normalized'!N60-'Data-Normalized'!B60</f>
        <v>0.48447405914959479</v>
      </c>
      <c r="P60">
        <f>'Data-Normalized'!O60-'Data-Normalized'!B60</f>
        <v>0.50030974373274284</v>
      </c>
      <c r="Q60">
        <f>'Data-Normalized'!P60-'Data-Normalized'!B60</f>
        <v>0.5021773735345445</v>
      </c>
      <c r="R60">
        <f>'Data-Normalized'!Q60-'Data-Normalized'!B60</f>
        <v>2.1170221970264747E-3</v>
      </c>
      <c r="S60">
        <f>'Data-Normalized'!R60-'Data-Normalized'!B60</f>
        <v>0.42944174388998274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-1.883279131884763E-2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0.50833009672386686</v>
      </c>
      <c r="J61">
        <f>'Data-Normalized'!I61-'Data-Normalized'!B61</f>
        <v>0.54158500147244015</v>
      </c>
      <c r="K61">
        <f>'Data-Normalized'!J61-'Data-Normalized'!B61</f>
        <v>0.56357362233144914</v>
      </c>
      <c r="L61">
        <f>'Data-Normalized'!K61-'Data-Normalized'!B61</f>
        <v>0.48585267760190204</v>
      </c>
      <c r="M61">
        <f>'Data-Normalized'!L61-'Data-Normalized'!B61</f>
        <v>0.54158733163241179</v>
      </c>
      <c r="N61">
        <f>'Data-Normalized'!M61-'Data-Normalized'!B61</f>
        <v>0.50833009672386686</v>
      </c>
      <c r="O61">
        <f>'Data-Normalized'!N61-'Data-Normalized'!B61</f>
        <v>0.48805792464899261</v>
      </c>
      <c r="P61">
        <f>'Data-Normalized'!O61-'Data-Normalized'!B61</f>
        <v>0.50833009672386686</v>
      </c>
      <c r="Q61">
        <f>'Data-Normalized'!P61-'Data-Normalized'!B61</f>
        <v>0.50464757740581856</v>
      </c>
      <c r="R61">
        <f>'Data-Normalized'!Q61-'Data-Normalized'!B61</f>
        <v>-1.294310048069347E-3</v>
      </c>
      <c r="S61">
        <f>'Data-Normalized'!R61-'Data-Normalized'!B61</f>
        <v>0.43944174388998375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-2.1556979301553203E-2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0.51576359373355118</v>
      </c>
      <c r="J62">
        <f>'Data-Normalized'!I62-'Data-Normalized'!B62</f>
        <v>0.55007148039484344</v>
      </c>
      <c r="K62">
        <f>'Data-Normalized'!J62-'Data-Normalized'!B62</f>
        <v>0.57341949739465803</v>
      </c>
      <c r="L62">
        <f>'Data-Normalized'!K62-'Data-Normalized'!B62</f>
        <v>0.49231634016237386</v>
      </c>
      <c r="M62">
        <f>'Data-Normalized'!L62-'Data-Normalized'!B62</f>
        <v>0.55007471303658972</v>
      </c>
      <c r="N62">
        <f>'Data-Normalized'!M62-'Data-Normalized'!B62</f>
        <v>0.51576359373355118</v>
      </c>
      <c r="O62">
        <f>'Data-Normalized'!N62-'Data-Normalized'!B62</f>
        <v>0.49473107572096858</v>
      </c>
      <c r="P62">
        <f>'Data-Normalized'!O62-'Data-Normalized'!B62</f>
        <v>0.51576359373355118</v>
      </c>
      <c r="Q62">
        <f>'Data-Normalized'!P62-'Data-Normalized'!B62</f>
        <v>0.50773915261523728</v>
      </c>
      <c r="R62">
        <f>'Data-Normalized'!Q62-'Data-Normalized'!B62</f>
        <v>-5.1979048133371508E-4</v>
      </c>
      <c r="S62">
        <f>'Data-Normalized'!R62-'Data-Normalized'!B62</f>
        <v>0.44944174388998376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-1.1591449920205776E-2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0.52245940333733309</v>
      </c>
      <c r="J63">
        <f>'Data-Normalized'!I63-'Data-Normalized'!B63</f>
        <v>0.55816618260034057</v>
      </c>
      <c r="K63">
        <f>'Data-Normalized'!J63-'Data-Normalized'!B63</f>
        <v>0.58320835806545834</v>
      </c>
      <c r="L63">
        <f>'Data-Normalized'!K63-'Data-Normalized'!B63</f>
        <v>0.49802174779907143</v>
      </c>
      <c r="M63">
        <f>'Data-Normalized'!L63-'Data-Normalized'!B63</f>
        <v>0.55816739035422103</v>
      </c>
      <c r="N63">
        <f>'Data-Normalized'!M63-'Data-Normalized'!B63</f>
        <v>0.52245940333733309</v>
      </c>
      <c r="O63">
        <f>'Data-Normalized'!N63-'Data-Normalized'!B63</f>
        <v>0.50054777501893133</v>
      </c>
      <c r="P63">
        <f>'Data-Normalized'!O63-'Data-Normalized'!B63</f>
        <v>0.52245940333733309</v>
      </c>
      <c r="Q63">
        <f>'Data-Normalized'!P63-'Data-Normalized'!B63</f>
        <v>0.51050022696828701</v>
      </c>
      <c r="R63">
        <f>'Data-Normalized'!Q63-'Data-Normalized'!B63</f>
        <v>1.2328073782498783E-3</v>
      </c>
      <c r="S63">
        <f>'Data-Normalized'!R63-'Data-Normalized'!B63</f>
        <v>0.45944174388998377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-2.1385565954183894E-2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0.53013835673431453</v>
      </c>
      <c r="J64">
        <f>'Data-Normalized'!I64-'Data-Normalized'!B64</f>
        <v>0.56567849539660453</v>
      </c>
      <c r="K64">
        <f>'Data-Normalized'!J64-'Data-Normalized'!B64</f>
        <v>0.59296569459658055</v>
      </c>
      <c r="L64">
        <f>'Data-Normalized'!K64-'Data-Normalized'!B64</f>
        <v>0.50406003624426288</v>
      </c>
      <c r="M64">
        <f>'Data-Normalized'!L64-'Data-Normalized'!B64</f>
        <v>0.5656801767132934</v>
      </c>
      <c r="N64">
        <f>'Data-Normalized'!M64-'Data-Normalized'!B64</f>
        <v>0.53013835673431453</v>
      </c>
      <c r="O64">
        <f>'Data-Normalized'!N64-'Data-Normalized'!B64</f>
        <v>0.51366913509612133</v>
      </c>
      <c r="P64">
        <f>'Data-Normalized'!O64-'Data-Normalized'!B64</f>
        <v>0.53013835673431453</v>
      </c>
      <c r="Q64">
        <f>'Data-Normalized'!P64-'Data-Normalized'!B64</f>
        <v>0.52041286303990197</v>
      </c>
      <c r="R64">
        <f>'Data-Normalized'!Q64-'Data-Normalized'!B64</f>
        <v>-1.7617802531161297E-4</v>
      </c>
      <c r="S64">
        <f>'Data-Normalized'!R64-'Data-Normalized'!B64</f>
        <v>0.46944174388998372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-1.8756577509366879E-2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0.53598608158243166</v>
      </c>
      <c r="J65">
        <f>'Data-Normalized'!I65-'Data-Normalized'!B65</f>
        <v>0.57349913711097966</v>
      </c>
      <c r="K65">
        <f>'Data-Normalized'!J65-'Data-Normalized'!B65</f>
        <v>0.60320194268114258</v>
      </c>
      <c r="L65">
        <f>'Data-Normalized'!K65-'Data-Normalized'!B65</f>
        <v>0.50849094317101573</v>
      </c>
      <c r="M65">
        <f>'Data-Normalized'!L65-'Data-Normalized'!B65</f>
        <v>0.57350231743843383</v>
      </c>
      <c r="N65">
        <f>'Data-Normalized'!M65-'Data-Normalized'!B65</f>
        <v>0.53598608158243166</v>
      </c>
      <c r="O65">
        <f>'Data-Normalized'!N65-'Data-Normalized'!B65</f>
        <v>0.52702548289484308</v>
      </c>
      <c r="P65">
        <f>'Data-Normalized'!O65-'Data-Normalized'!B65</f>
        <v>0.53598608158243166</v>
      </c>
      <c r="Q65">
        <f>'Data-Normalized'!P65-'Data-Normalized'!B65</f>
        <v>0.53694652606228366</v>
      </c>
      <c r="R65">
        <f>'Data-Normalized'!Q65-'Data-Normalized'!B65</f>
        <v>-4.5007156023074701E-4</v>
      </c>
      <c r="S65">
        <f>'Data-Normalized'!R65-'Data-Normalized'!B65</f>
        <v>0.47944174388998373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-1.3211713068711828E-2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0.54247015818869326</v>
      </c>
      <c r="J66">
        <f>'Data-Normalized'!I66-'Data-Normalized'!B66</f>
        <v>0.58046468628903425</v>
      </c>
      <c r="K66">
        <f>'Data-Normalized'!J66-'Data-Normalized'!B66</f>
        <v>0.61263096569137421</v>
      </c>
      <c r="L66">
        <f>'Data-Normalized'!K66-'Data-Normalized'!B66</f>
        <v>0.51326170293961726</v>
      </c>
      <c r="M66">
        <f>'Data-Normalized'!L66-'Data-Normalized'!B66</f>
        <v>0.58046584931797263</v>
      </c>
      <c r="N66">
        <f>'Data-Normalized'!M66-'Data-Normalized'!B66</f>
        <v>0.54247015818869326</v>
      </c>
      <c r="O66">
        <f>'Data-Normalized'!N66-'Data-Normalized'!B66</f>
        <v>0.53030977023119186</v>
      </c>
      <c r="P66">
        <f>'Data-Normalized'!O66-'Data-Normalized'!B66</f>
        <v>0.54247015818869326</v>
      </c>
      <c r="Q66">
        <f>'Data-Normalized'!P66-'Data-Normalized'!B66</f>
        <v>0.54624646335856608</v>
      </c>
      <c r="R66">
        <f>'Data-Normalized'!Q66-'Data-Normalized'!B66</f>
        <v>7.5889782859739352E-4</v>
      </c>
      <c r="S66">
        <f>'Data-Normalized'!R66-'Data-Normalized'!B66</f>
        <v>0.48944174388998374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-1.8034182916002839E-2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0.55014062406463493</v>
      </c>
      <c r="J67">
        <f>'Data-Normalized'!I67-'Data-Normalized'!B67</f>
        <v>0.58969906610813627</v>
      </c>
      <c r="K67">
        <f>'Data-Normalized'!J67-'Data-Normalized'!B67</f>
        <v>0.62203925548748829</v>
      </c>
      <c r="L67">
        <f>'Data-Normalized'!K67-'Data-Normalized'!B67</f>
        <v>0.52031503035104298</v>
      </c>
      <c r="M67">
        <f>'Data-Normalized'!L67-'Data-Normalized'!B67</f>
        <v>0.58970302034242983</v>
      </c>
      <c r="N67">
        <f>'Data-Normalized'!M67-'Data-Normalized'!B67</f>
        <v>0.55014062406463493</v>
      </c>
      <c r="O67">
        <f>'Data-Normalized'!N67-'Data-Normalized'!B67</f>
        <v>0.54123066158000344</v>
      </c>
      <c r="P67">
        <f>'Data-Normalized'!O67-'Data-Normalized'!B67</f>
        <v>0.55014062406463493</v>
      </c>
      <c r="Q67">
        <f>'Data-Normalized'!P67-'Data-Normalized'!B67</f>
        <v>0.55942532635378617</v>
      </c>
      <c r="R67">
        <f>'Data-Normalized'!Q67-'Data-Normalized'!B67</f>
        <v>-6.2213852422299265E-4</v>
      </c>
      <c r="S67">
        <f>'Data-Normalized'!R67-'Data-Normalized'!B67</f>
        <v>0.43910671157022174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-2.106972056780243E-2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0.55859940231989347</v>
      </c>
      <c r="J68">
        <f>'Data-Normalized'!I68-'Data-Normalized'!B68</f>
        <v>0.59959547181753292</v>
      </c>
      <c r="K68">
        <f>'Data-Normalized'!J68-'Data-Normalized'!B68</f>
        <v>0.6315916967891938</v>
      </c>
      <c r="L68">
        <f>'Data-Normalized'!K68-'Data-Normalized'!B68</f>
        <v>0.52860518046302563</v>
      </c>
      <c r="M68">
        <f>'Data-Normalized'!L68-'Data-Normalized'!B68</f>
        <v>0.59959908587046196</v>
      </c>
      <c r="N68">
        <f>'Data-Normalized'!M68-'Data-Normalized'!B68</f>
        <v>0.55859940231989347</v>
      </c>
      <c r="O68">
        <f>'Data-Normalized'!N68-'Data-Normalized'!B68</f>
        <v>0.54288231000081755</v>
      </c>
      <c r="P68">
        <f>'Data-Normalized'!O68-'Data-Normalized'!B68</f>
        <v>0.55859940231989347</v>
      </c>
      <c r="Q68">
        <f>'Data-Normalized'!P68-'Data-Normalized'!B68</f>
        <v>0.56581991417887945</v>
      </c>
      <c r="R68">
        <f>'Data-Normalized'!Q68-'Data-Normalized'!B68</f>
        <v>6.9811750982140541E-4</v>
      </c>
      <c r="S68">
        <f>'Data-Normalized'!R68-'Data-Normalized'!B68</f>
        <v>0.44910671157022175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-2.1014686429553786E-2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0.56756835544792938</v>
      </c>
      <c r="J69">
        <f>'Data-Normalized'!I69-'Data-Normalized'!B69</f>
        <v>0.60908185329055975</v>
      </c>
      <c r="K69">
        <f>'Data-Normalized'!J69-'Data-Normalized'!B69</f>
        <v>0.64100250913933499</v>
      </c>
      <c r="L69">
        <f>'Data-Normalized'!K69-'Data-Normalized'!B69</f>
        <v>0.5371402026006824</v>
      </c>
      <c r="M69">
        <f>'Data-Normalized'!L69-'Data-Normalized'!B69</f>
        <v>0.60908408472284459</v>
      </c>
      <c r="N69">
        <f>'Data-Normalized'!M69-'Data-Normalized'!B69</f>
        <v>0.56756835544792938</v>
      </c>
      <c r="O69">
        <f>'Data-Normalized'!N69-'Data-Normalized'!B69</f>
        <v>0.55149606591757139</v>
      </c>
      <c r="P69">
        <f>'Data-Normalized'!O69-'Data-Normalized'!B69</f>
        <v>0.56756835544792938</v>
      </c>
      <c r="Q69">
        <f>'Data-Normalized'!P69-'Data-Normalized'!B69</f>
        <v>0.57095385504762264</v>
      </c>
      <c r="R69">
        <f>'Data-Normalized'!Q69-'Data-Normalized'!B69</f>
        <v>-1.2670923233355502E-3</v>
      </c>
      <c r="S69">
        <f>'Data-Normalized'!R69-'Data-Normalized'!B69</f>
        <v>0.45910671157022176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-2.1607625368671557E-2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0.57618490752956109</v>
      </c>
      <c r="J70">
        <f>'Data-Normalized'!I70-'Data-Normalized'!B70</f>
        <v>0.61884456867230386</v>
      </c>
      <c r="K70">
        <f>'Data-Normalized'!J70-'Data-Normalized'!B70</f>
        <v>0.6505603459038205</v>
      </c>
      <c r="L70">
        <f>'Data-Normalized'!K70-'Data-Normalized'!B70</f>
        <v>0.54550378178754788</v>
      </c>
      <c r="M70">
        <f>'Data-Normalized'!L70-'Data-Normalized'!B70</f>
        <v>0.61884672041029831</v>
      </c>
      <c r="N70">
        <f>'Data-Normalized'!M70-'Data-Normalized'!B70</f>
        <v>0.57618490752956109</v>
      </c>
      <c r="O70">
        <f>'Data-Normalized'!N70-'Data-Normalized'!B70</f>
        <v>0.56203502461015908</v>
      </c>
      <c r="P70">
        <f>'Data-Normalized'!O70-'Data-Normalized'!B70</f>
        <v>0.57618490752956109</v>
      </c>
      <c r="Q70">
        <f>'Data-Normalized'!P70-'Data-Normalized'!B70</f>
        <v>0.58224577946037126</v>
      </c>
      <c r="R70">
        <f>'Data-Normalized'!Q70-'Data-Normalized'!B70</f>
        <v>-1.2430584496552211E-3</v>
      </c>
      <c r="S70">
        <f>'Data-Normalized'!R70-'Data-Normalized'!B70</f>
        <v>0.46910671157022171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-1.889577710076823E-2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0.58436587227010661</v>
      </c>
      <c r="J71">
        <f>'Data-Normalized'!I71-'Data-Normalized'!B71</f>
        <v>0.62866436020873651</v>
      </c>
      <c r="K71">
        <f>'Data-Normalized'!J71-'Data-Normalized'!B71</f>
        <v>0.66018309172054046</v>
      </c>
      <c r="L71">
        <f>'Data-Normalized'!K71-'Data-Normalized'!B71</f>
        <v>0.55374260011628373</v>
      </c>
      <c r="M71">
        <f>'Data-Normalized'!L71-'Data-Normalized'!B71</f>
        <v>0.62866783967478845</v>
      </c>
      <c r="N71">
        <f>'Data-Normalized'!M71-'Data-Normalized'!B71</f>
        <v>0.58436587227010661</v>
      </c>
      <c r="O71">
        <f>'Data-Normalized'!N71-'Data-Normalized'!B71</f>
        <v>0.57305574728546071</v>
      </c>
      <c r="P71">
        <f>'Data-Normalized'!O71-'Data-Normalized'!B71</f>
        <v>0.58436587227010661</v>
      </c>
      <c r="Q71">
        <f>'Data-Normalized'!P71-'Data-Normalized'!B71</f>
        <v>0.59083489774413755</v>
      </c>
      <c r="R71">
        <f>'Data-Normalized'!Q71-'Data-Normalized'!B71</f>
        <v>-4.3210103788660081E-4</v>
      </c>
      <c r="S71">
        <f>'Data-Normalized'!R71-'Data-Normalized'!B71</f>
        <v>0.47910671157022172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-1.9788759648465049E-2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0.59235848735528007</v>
      </c>
      <c r="J72">
        <f>'Data-Normalized'!I72-'Data-Normalized'!B72</f>
        <v>0.63754535732220496</v>
      </c>
      <c r="K72">
        <f>'Data-Normalized'!J72-'Data-Normalized'!B72</f>
        <v>0.66960378407395416</v>
      </c>
      <c r="L72">
        <f>'Data-Normalized'!K72-'Data-Normalized'!B72</f>
        <v>0.56110746680697754</v>
      </c>
      <c r="M72">
        <f>'Data-Normalized'!L72-'Data-Normalized'!B72</f>
        <v>0.63754584119139746</v>
      </c>
      <c r="N72">
        <f>'Data-Normalized'!M72-'Data-Normalized'!B72</f>
        <v>0.59235848735528007</v>
      </c>
      <c r="O72">
        <f>'Data-Normalized'!N72-'Data-Normalized'!B72</f>
        <v>0.58453758605371897</v>
      </c>
      <c r="P72">
        <f>'Data-Normalized'!O72-'Data-Normalized'!B72</f>
        <v>0.59235848735528007</v>
      </c>
      <c r="Q72">
        <f>'Data-Normalized'!P72-'Data-Normalized'!B72</f>
        <v>0.60842511548257749</v>
      </c>
      <c r="R72">
        <f>'Data-Normalized'!Q72-'Data-Normalized'!B72</f>
        <v>-1.1439009223479513E-3</v>
      </c>
      <c r="S72">
        <f>'Data-Normalized'!R72-'Data-Normalized'!B72</f>
        <v>0.48910671157022173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-1.9748560280550276E-2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0.59980368669953066</v>
      </c>
      <c r="J73">
        <f>'Data-Normalized'!I73-'Data-Normalized'!B73</f>
        <v>0.64723974981868593</v>
      </c>
      <c r="K73">
        <f>'Data-Normalized'!J73-'Data-Normalized'!B73</f>
        <v>0.67905462250512394</v>
      </c>
      <c r="L73">
        <f>'Data-Normalized'!K73-'Data-Normalized'!B73</f>
        <v>0.56853228397541256</v>
      </c>
      <c r="M73">
        <f>'Data-Normalized'!L73-'Data-Normalized'!B73</f>
        <v>0.6472440475159722</v>
      </c>
      <c r="N73">
        <f>'Data-Normalized'!M73-'Data-Normalized'!B73</f>
        <v>0.59980368669953066</v>
      </c>
      <c r="O73">
        <f>'Data-Normalized'!N73-'Data-Normalized'!B73</f>
        <v>0.5937950463084507</v>
      </c>
      <c r="P73">
        <f>'Data-Normalized'!O73-'Data-Normalized'!B73</f>
        <v>0.59980368669953066</v>
      </c>
      <c r="Q73">
        <f>'Data-Normalized'!P73-'Data-Normalized'!B73</f>
        <v>0.63283388680488328</v>
      </c>
      <c r="R73">
        <f>'Data-Normalized'!Q73-'Data-Normalized'!B73</f>
        <v>2.3352530922188253E-4</v>
      </c>
      <c r="S73">
        <f>'Data-Normalized'!R73-'Data-Normalized'!B73</f>
        <v>0.49910671157022174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-1.7373319035216217E-2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0.60693183306201348</v>
      </c>
      <c r="J74">
        <f>'Data-Normalized'!I74-'Data-Normalized'!B74</f>
        <v>0.65540022065791281</v>
      </c>
      <c r="K74">
        <f>'Data-Normalized'!J74-'Data-Normalized'!B74</f>
        <v>0.68819842562576161</v>
      </c>
      <c r="L74">
        <f>'Data-Normalized'!K74-'Data-Normalized'!B74</f>
        <v>0.57476736594492839</v>
      </c>
      <c r="M74">
        <f>'Data-Normalized'!L74-'Data-Normalized'!B74</f>
        <v>0.6554029759692499</v>
      </c>
      <c r="N74">
        <f>'Data-Normalized'!M74-'Data-Normalized'!B74</f>
        <v>0.60693183306201348</v>
      </c>
      <c r="O74">
        <f>'Data-Normalized'!N74-'Data-Normalized'!B74</f>
        <v>0.60201751242796919</v>
      </c>
      <c r="P74">
        <f>'Data-Normalized'!O74-'Data-Normalized'!B74</f>
        <v>0.60693183306201348</v>
      </c>
      <c r="Q74">
        <f>'Data-Normalized'!P74-'Data-Normalized'!B74</f>
        <v>0.65650069785380571</v>
      </c>
      <c r="R74">
        <f>'Data-Normalized'!Q74-'Data-Normalized'!B74</f>
        <v>-1.0930452917251587E-3</v>
      </c>
      <c r="S74">
        <f>'Data-Normalized'!R74-'Data-Normalized'!B74</f>
        <v>0.50910671157022169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-1.9528428441516921E-2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0.61401878405247357</v>
      </c>
      <c r="J75">
        <f>'Data-Normalized'!I75-'Data-Normalized'!B75</f>
        <v>0.66431063178315197</v>
      </c>
      <c r="K75">
        <f>'Data-Normalized'!J75-'Data-Normalized'!B75</f>
        <v>0.69772738537516532</v>
      </c>
      <c r="L75">
        <f>'Data-Normalized'!K75-'Data-Normalized'!B75</f>
        <v>0.58135665023197092</v>
      </c>
      <c r="M75">
        <f>'Data-Normalized'!L75-'Data-Normalized'!B75</f>
        <v>0.66431205439346419</v>
      </c>
      <c r="N75">
        <f>'Data-Normalized'!M75-'Data-Normalized'!B75</f>
        <v>0.61401878405247357</v>
      </c>
      <c r="O75">
        <f>'Data-Normalized'!N75-'Data-Normalized'!B75</f>
        <v>0.59746930413486488</v>
      </c>
      <c r="P75">
        <f>'Data-Normalized'!O75-'Data-Normalized'!B75</f>
        <v>0.61401878405247357</v>
      </c>
      <c r="Q75">
        <f>'Data-Normalized'!P75-'Data-Normalized'!B75</f>
        <v>0.6516903539235277</v>
      </c>
      <c r="R75">
        <f>'Data-Normalized'!Q75-'Data-Normalized'!B75</f>
        <v>1.6504126712940659E-4</v>
      </c>
      <c r="S75">
        <f>'Data-Normalized'!R75-'Data-Normalized'!B75</f>
        <v>0.5191067115702217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-1.4086776711307647E-2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0.62121507554818456</v>
      </c>
      <c r="J76">
        <f>'Data-Normalized'!I76-'Data-Normalized'!B76</f>
        <v>0.67180182854186821</v>
      </c>
      <c r="K76">
        <f>'Data-Normalized'!J76-'Data-Normalized'!B76</f>
        <v>0.70708939720480712</v>
      </c>
      <c r="L76">
        <f>'Data-Normalized'!K76-'Data-Normalized'!B76</f>
        <v>0.58720243948493989</v>
      </c>
      <c r="M76">
        <f>'Data-Normalized'!L76-'Data-Normalized'!B76</f>
        <v>0.6718024856654693</v>
      </c>
      <c r="N76">
        <f>'Data-Normalized'!M76-'Data-Normalized'!B76</f>
        <v>0.62121507554818456</v>
      </c>
      <c r="O76">
        <f>'Data-Normalized'!N76-'Data-Normalized'!B76</f>
        <v>0.58029940982553141</v>
      </c>
      <c r="P76">
        <f>'Data-Normalized'!O76-'Data-Normalized'!B76</f>
        <v>0.62121507554818456</v>
      </c>
      <c r="Q76">
        <f>'Data-Normalized'!P76-'Data-Normalized'!B76</f>
        <v>0.62578371844880221</v>
      </c>
      <c r="R76">
        <f>'Data-Normalized'!Q76-'Data-Normalized'!B76</f>
        <v>-1.7288957355460211E-4</v>
      </c>
      <c r="S76">
        <f>'Data-Normalized'!R76-'Data-Normalized'!B76</f>
        <v>0.52910671157022171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-1.5148392657910181E-2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0.62760307211153155</v>
      </c>
      <c r="J77">
        <f>'Data-Normalized'!I77-'Data-Normalized'!B77</f>
        <v>0.67842791635379973</v>
      </c>
      <c r="K77">
        <f>'Data-Normalized'!J77-'Data-Normalized'!B77</f>
        <v>0.71638071523640556</v>
      </c>
      <c r="L77">
        <f>'Data-Normalized'!K77-'Data-Normalized'!B77</f>
        <v>0.59207070761949299</v>
      </c>
      <c r="M77">
        <f>'Data-Normalized'!L77-'Data-Normalized'!B77</f>
        <v>0.67842696094235988</v>
      </c>
      <c r="N77">
        <f>'Data-Normalized'!M77-'Data-Normalized'!B77</f>
        <v>0.62760307211153155</v>
      </c>
      <c r="O77">
        <f>'Data-Normalized'!N77-'Data-Normalized'!B77</f>
        <v>0.57020652417404094</v>
      </c>
      <c r="P77">
        <f>'Data-Normalized'!O77-'Data-Normalized'!B77</f>
        <v>0.62760307211153155</v>
      </c>
      <c r="Q77">
        <f>'Data-Normalized'!P77-'Data-Normalized'!B77</f>
        <v>0.60767215306579447</v>
      </c>
      <c r="R77">
        <f>'Data-Normalized'!Q77-'Data-Normalized'!B77</f>
        <v>8.2121994484096739E-5</v>
      </c>
      <c r="S77">
        <f>'Data-Normalized'!R77-'Data-Normalized'!B77</f>
        <v>0.53910671157022172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-1.8627120343722159E-2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0.63409688343074466</v>
      </c>
      <c r="J78">
        <f>'Data-Normalized'!I78-'Data-Normalized'!B78</f>
        <v>0.6845561658314786</v>
      </c>
      <c r="K78">
        <f>'Data-Normalized'!J78-'Data-Normalized'!B78</f>
        <v>0.72624430267742812</v>
      </c>
      <c r="L78">
        <f>'Data-Normalized'!K78-'Data-Normalized'!B78</f>
        <v>0.5970833864348184</v>
      </c>
      <c r="M78">
        <f>'Data-Normalized'!L78-'Data-Normalized'!B78</f>
        <v>0.68455545357854442</v>
      </c>
      <c r="N78">
        <f>'Data-Normalized'!M78-'Data-Normalized'!B78</f>
        <v>0.63409688343074466</v>
      </c>
      <c r="O78">
        <f>'Data-Normalized'!N78-'Data-Normalized'!B78</f>
        <v>0.58587862648829547</v>
      </c>
      <c r="P78">
        <f>'Data-Normalized'!O78-'Data-Normalized'!B78</f>
        <v>0.63409688343074466</v>
      </c>
      <c r="Q78">
        <f>'Data-Normalized'!P78-'Data-Normalized'!B78</f>
        <v>0.61296517240274428</v>
      </c>
      <c r="R78">
        <f>'Data-Normalized'!Q78-'Data-Normalized'!B78</f>
        <v>5.0143162515792206E-4</v>
      </c>
      <c r="S78">
        <f>'Data-Normalized'!R78-'Data-Normalized'!B78</f>
        <v>0.54910671157022173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-1.299498266450641E-2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0.63889405100952923</v>
      </c>
      <c r="J79">
        <f>'Data-Normalized'!I79-'Data-Normalized'!B79</f>
        <v>0.68899319321387087</v>
      </c>
      <c r="K79">
        <f>'Data-Normalized'!J79-'Data-Normalized'!B79</f>
        <v>0.73579790404255963</v>
      </c>
      <c r="L79">
        <f>'Data-Normalized'!K79-'Data-Normalized'!B79</f>
        <v>0.5997980570309428</v>
      </c>
      <c r="M79">
        <f>'Data-Normalized'!L79-'Data-Normalized'!B79</f>
        <v>0.68899684449604659</v>
      </c>
      <c r="N79">
        <f>'Data-Normalized'!M79-'Data-Normalized'!B79</f>
        <v>0.63889405100952923</v>
      </c>
      <c r="O79">
        <f>'Data-Normalized'!N79-'Data-Normalized'!B79</f>
        <v>0.60486685637284199</v>
      </c>
      <c r="P79">
        <f>'Data-Normalized'!O79-'Data-Normalized'!B79</f>
        <v>0.63889405100952923</v>
      </c>
      <c r="Q79">
        <f>'Data-Normalized'!P79-'Data-Normalized'!B79</f>
        <v>0.6148134205981699</v>
      </c>
      <c r="R79">
        <f>'Data-Normalized'!Q79-'Data-Normalized'!B79</f>
        <v>-1.3669368329935483E-4</v>
      </c>
      <c r="S79">
        <f>'Data-Normalized'!R79-'Data-Normalized'!B79</f>
        <v>0.55910671157022174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-1.6265540082755187E-2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0.64387543679031856</v>
      </c>
      <c r="J80">
        <f>'Data-Normalized'!I80-'Data-Normalized'!B80</f>
        <v>0.69333289826361411</v>
      </c>
      <c r="K80">
        <f>'Data-Normalized'!J80-'Data-Normalized'!B80</f>
        <v>0.74563601680217284</v>
      </c>
      <c r="L80">
        <f>'Data-Normalized'!K80-'Data-Normalized'!B80</f>
        <v>0.6027290558579036</v>
      </c>
      <c r="M80">
        <f>'Data-Normalized'!L80-'Data-Normalized'!B80</f>
        <v>0.69333253255409621</v>
      </c>
      <c r="N80">
        <f>'Data-Normalized'!M80-'Data-Normalized'!B80</f>
        <v>0.64387543679031856</v>
      </c>
      <c r="O80">
        <f>'Data-Normalized'!N80-'Data-Normalized'!B80</f>
        <v>0.63787302952083735</v>
      </c>
      <c r="P80">
        <f>'Data-Normalized'!O80-'Data-Normalized'!B80</f>
        <v>0.64387543679031856</v>
      </c>
      <c r="Q80">
        <f>'Data-Normalized'!P80-'Data-Normalized'!B80</f>
        <v>0.63035788421216699</v>
      </c>
      <c r="R80">
        <f>'Data-Normalized'!Q80-'Data-Normalized'!B80</f>
        <v>-3.8525436410141722E-4</v>
      </c>
      <c r="S80">
        <f>'Data-Normalized'!R80-'Data-Normalized'!B80</f>
        <v>0.56910671157022175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-1.5134777644184388E-2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0.64618725759492868</v>
      </c>
      <c r="J81">
        <f>'Data-Normalized'!I81-'Data-Normalized'!B81</f>
        <v>0.69711577647902734</v>
      </c>
      <c r="K81">
        <f>'Data-Normalized'!J81-'Data-Normalized'!B81</f>
        <v>0.75563136097714745</v>
      </c>
      <c r="L81">
        <f>'Data-Normalized'!K81-'Data-Normalized'!B81</f>
        <v>0.60308068262723158</v>
      </c>
      <c r="M81">
        <f>'Data-Normalized'!L81-'Data-Normalized'!B81</f>
        <v>0.69711885936204532</v>
      </c>
      <c r="N81">
        <f>'Data-Normalized'!M81-'Data-Normalized'!B81</f>
        <v>0.64618725759492868</v>
      </c>
      <c r="O81">
        <f>'Data-Normalized'!N81-'Data-Normalized'!B81</f>
        <v>0.66823344237454474</v>
      </c>
      <c r="P81">
        <f>'Data-Normalized'!O81-'Data-Normalized'!B81</f>
        <v>0.64618725759492868</v>
      </c>
      <c r="Q81">
        <f>'Data-Normalized'!P81-'Data-Normalized'!B81</f>
        <v>0.646586707427249</v>
      </c>
      <c r="R81">
        <f>'Data-Normalized'!Q81-'Data-Normalized'!B81</f>
        <v>7.0211593870478373E-4</v>
      </c>
      <c r="S81">
        <f>'Data-Normalized'!R81-'Data-Normalized'!B81</f>
        <v>0.57910671157022175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-1.5719432901027869E-2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0.64754791694493952</v>
      </c>
      <c r="J82">
        <f>'Data-Normalized'!I82-'Data-Normalized'!B82</f>
        <v>0.69937588615644852</v>
      </c>
      <c r="K82">
        <f>'Data-Normalized'!J82-'Data-Normalized'!B82</f>
        <v>0.76322879176521363</v>
      </c>
      <c r="L82">
        <f>'Data-Normalized'!K82-'Data-Normalized'!B82</f>
        <v>0.60189791150363525</v>
      </c>
      <c r="M82">
        <f>'Data-Normalized'!L82-'Data-Normalized'!B82</f>
        <v>0.69937725934440242</v>
      </c>
      <c r="N82">
        <f>'Data-Normalized'!M82-'Data-Normalized'!B82</f>
        <v>0.64754791694493952</v>
      </c>
      <c r="O82">
        <f>'Data-Normalized'!N82-'Data-Normalized'!B82</f>
        <v>0.66689006348489521</v>
      </c>
      <c r="P82">
        <f>'Data-Normalized'!O82-'Data-Normalized'!B82</f>
        <v>0.64754791694493952</v>
      </c>
      <c r="Q82">
        <f>'Data-Normalized'!P82-'Data-Normalized'!B82</f>
        <v>0.67191708220072266</v>
      </c>
      <c r="R82">
        <f>'Data-Normalized'!Q82-'Data-Normalized'!B82</f>
        <v>-3.7695048546518284E-4</v>
      </c>
      <c r="S82">
        <f>'Data-Normalized'!R82-'Data-Normalized'!B82</f>
        <v>0.51111044570902409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-1.3343260398688883E-2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0.65942101825220667</v>
      </c>
      <c r="J83">
        <f>'Data-Normalized'!I83-'Data-Normalized'!B83</f>
        <v>0.70993958673574342</v>
      </c>
      <c r="K83">
        <f>'Data-Normalized'!J83-'Data-Normalized'!B83</f>
        <v>0.77222707310399819</v>
      </c>
      <c r="L83">
        <f>'Data-Normalized'!K83-'Data-Normalized'!B83</f>
        <v>0.61349837604426138</v>
      </c>
      <c r="M83">
        <f>'Data-Normalized'!L83-'Data-Normalized'!B83</f>
        <v>0.70994167524418095</v>
      </c>
      <c r="N83">
        <f>'Data-Normalized'!M83-'Data-Normalized'!B83</f>
        <v>0.65942101825220667</v>
      </c>
      <c r="O83">
        <f>'Data-Normalized'!N83-'Data-Normalized'!B83</f>
        <v>0.67365606510896647</v>
      </c>
      <c r="P83">
        <f>'Data-Normalized'!O83-'Data-Normalized'!B83</f>
        <v>0.65942101825220667</v>
      </c>
      <c r="Q83">
        <f>'Data-Normalized'!P83-'Data-Normalized'!B83</f>
        <v>0.70406292875331611</v>
      </c>
      <c r="R83">
        <f>'Data-Normalized'!Q83-'Data-Normalized'!B83</f>
        <v>1.0383070278169315E-4</v>
      </c>
      <c r="S83">
        <f>'Data-Normalized'!R83-'Data-Normalized'!B83</f>
        <v>0.52111044570902409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-1.205016948513124E-2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0.67001705206408335</v>
      </c>
      <c r="J84">
        <f>'Data-Normalized'!I84-'Data-Normalized'!B84</f>
        <v>0.72104669429903323</v>
      </c>
      <c r="K84">
        <f>'Data-Normalized'!J84-'Data-Normalized'!B84</f>
        <v>0.78065599687041454</v>
      </c>
      <c r="L84">
        <f>'Data-Normalized'!K84-'Data-Normalized'!B84</f>
        <v>0.62423230142451636</v>
      </c>
      <c r="M84">
        <f>'Data-Normalized'!L84-'Data-Normalized'!B84</f>
        <v>0.72104638356918493</v>
      </c>
      <c r="N84">
        <f>'Data-Normalized'!M84-'Data-Normalized'!B84</f>
        <v>0.67001705206408335</v>
      </c>
      <c r="O84">
        <f>'Data-Normalized'!N84-'Data-Normalized'!B84</f>
        <v>0.6735411021860247</v>
      </c>
      <c r="P84">
        <f>'Data-Normalized'!O84-'Data-Normalized'!B84</f>
        <v>0.67001705206408335</v>
      </c>
      <c r="Q84">
        <f>'Data-Normalized'!P84-'Data-Normalized'!B84</f>
        <v>0.71895072714641994</v>
      </c>
      <c r="R84">
        <f>'Data-Normalized'!Q84-'Data-Normalized'!B84</f>
        <v>-1.1838959630336154E-3</v>
      </c>
      <c r="S84">
        <f>'Data-Normalized'!R84-'Data-Normalized'!B84</f>
        <v>0.5311104457090241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-9.7101712041228472E-3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0.67931435310936683</v>
      </c>
      <c r="J85">
        <f>'Data-Normalized'!I85-'Data-Normalized'!B85</f>
        <v>0.73194926114396308</v>
      </c>
      <c r="K85">
        <f>'Data-Normalized'!J85-'Data-Normalized'!B85</f>
        <v>0.78851191937531251</v>
      </c>
      <c r="L85">
        <f>'Data-Normalized'!K85-'Data-Normalized'!B85</f>
        <v>0.63392494136122091</v>
      </c>
      <c r="M85">
        <f>'Data-Normalized'!L85-'Data-Normalized'!B85</f>
        <v>0.73195256537470099</v>
      </c>
      <c r="N85">
        <f>'Data-Normalized'!M85-'Data-Normalized'!B85</f>
        <v>0.67931435310936683</v>
      </c>
      <c r="O85">
        <f>'Data-Normalized'!N85-'Data-Normalized'!B85</f>
        <v>0.69792839272275486</v>
      </c>
      <c r="P85">
        <f>'Data-Normalized'!O85-'Data-Normalized'!B85</f>
        <v>0.67931435310936683</v>
      </c>
      <c r="Q85">
        <f>'Data-Normalized'!P85-'Data-Normalized'!B85</f>
        <v>0.74025103912016688</v>
      </c>
      <c r="R85">
        <f>'Data-Normalized'!Q85-'Data-Normalized'!B85</f>
        <v>-6.7182462298998047E-4</v>
      </c>
      <c r="S85">
        <f>'Data-Normalized'!R85-'Data-Normalized'!B85</f>
        <v>0.54111044570902411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-9.1743246030464021E-3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0.68763141548559936</v>
      </c>
      <c r="J86">
        <f>'Data-Normalized'!I86-'Data-Normalized'!B86</f>
        <v>0.74358033128428525</v>
      </c>
      <c r="K86">
        <f>'Data-Normalized'!J86-'Data-Normalized'!B86</f>
        <v>0.79673828361048549</v>
      </c>
      <c r="L86">
        <f>'Data-Normalized'!K86-'Data-Normalized'!B86</f>
        <v>0.64317317298103704</v>
      </c>
      <c r="M86">
        <f>'Data-Normalized'!L86-'Data-Normalized'!B86</f>
        <v>0.74358028931286446</v>
      </c>
      <c r="N86">
        <f>'Data-Normalized'!M86-'Data-Normalized'!B86</f>
        <v>0.68763141548559936</v>
      </c>
      <c r="O86">
        <f>'Data-Normalized'!N86-'Data-Normalized'!B86</f>
        <v>0.70622978911237477</v>
      </c>
      <c r="P86">
        <f>'Data-Normalized'!O86-'Data-Normalized'!B86</f>
        <v>0.68763141548559936</v>
      </c>
      <c r="Q86">
        <f>'Data-Normalized'!P86-'Data-Normalized'!B86</f>
        <v>0.74459214373817573</v>
      </c>
      <c r="R86">
        <f>'Data-Normalized'!Q86-'Data-Normalized'!B86</f>
        <v>-8.2121029816639712E-5</v>
      </c>
      <c r="S86">
        <f>'Data-Normalized'!R86-'Data-Normalized'!B86</f>
        <v>0.55111044570902412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-9.4299534054081702E-3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0.69541516639745127</v>
      </c>
      <c r="J87">
        <f>'Data-Normalized'!I87-'Data-Normalized'!B87</f>
        <v>0.75441543111881115</v>
      </c>
      <c r="K87">
        <f>'Data-Normalized'!J87-'Data-Normalized'!B87</f>
        <v>0.80444673013272561</v>
      </c>
      <c r="L87">
        <f>'Data-Normalized'!K87-'Data-Normalized'!B87</f>
        <v>0.65176166405789382</v>
      </c>
      <c r="M87">
        <f>'Data-Normalized'!L87-'Data-Normalized'!B87</f>
        <v>0.75441685670993186</v>
      </c>
      <c r="N87">
        <f>'Data-Normalized'!M87-'Data-Normalized'!B87</f>
        <v>0.69541516639745127</v>
      </c>
      <c r="O87">
        <f>'Data-Normalized'!N87-'Data-Normalized'!B87</f>
        <v>0.72125704567247628</v>
      </c>
      <c r="P87">
        <f>'Data-Normalized'!O87-'Data-Normalized'!B87</f>
        <v>0.69541516639745127</v>
      </c>
      <c r="Q87">
        <f>'Data-Normalized'!P87-'Data-Normalized'!B87</f>
        <v>0.75211869786607444</v>
      </c>
      <c r="R87">
        <f>'Data-Normalized'!Q87-'Data-Normalized'!B87</f>
        <v>-2.0652799744114159E-5</v>
      </c>
      <c r="S87">
        <f>'Data-Normalized'!R87-'Data-Normalized'!B87</f>
        <v>0.56111044570902402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-9.0800851917974823E-3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0.7033751256933598</v>
      </c>
      <c r="J88">
        <f>'Data-Normalized'!I88-'Data-Normalized'!B88</f>
        <v>0.76599557670499696</v>
      </c>
      <c r="K88">
        <f>'Data-Normalized'!J88-'Data-Normalized'!B88</f>
        <v>0.81182690206237795</v>
      </c>
      <c r="L88">
        <f>'Data-Normalized'!K88-'Data-Normalized'!B88</f>
        <v>0.66063570819925344</v>
      </c>
      <c r="M88">
        <f>'Data-Normalized'!L88-'Data-Normalized'!B88</f>
        <v>0.76599736136567931</v>
      </c>
      <c r="N88">
        <f>'Data-Normalized'!M88-'Data-Normalized'!B88</f>
        <v>0.7033751256933598</v>
      </c>
      <c r="O88">
        <f>'Data-Normalized'!N88-'Data-Normalized'!B88</f>
        <v>0.74079851387325479</v>
      </c>
      <c r="P88">
        <f>'Data-Normalized'!O88-'Data-Normalized'!B88</f>
        <v>0.7033751256933598</v>
      </c>
      <c r="Q88">
        <f>'Data-Normalized'!P88-'Data-Normalized'!B88</f>
        <v>0.76209701179356193</v>
      </c>
      <c r="R88">
        <f>'Data-Normalized'!Q88-'Data-Normalized'!B88</f>
        <v>-3.4446608255728206E-4</v>
      </c>
      <c r="S88">
        <f>'Data-Normalized'!R88-'Data-Normalized'!B88</f>
        <v>0.57111044570902403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-7.4066297960030114E-3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0.71089473666183156</v>
      </c>
      <c r="J89">
        <f>'Data-Normalized'!I89-'Data-Normalized'!B89</f>
        <v>0.77759044601337401</v>
      </c>
      <c r="K89">
        <f>'Data-Normalized'!J89-'Data-Normalized'!B89</f>
        <v>0.81886958896298001</v>
      </c>
      <c r="L89">
        <f>'Data-Normalized'!K89-'Data-Normalized'!B89</f>
        <v>0.66907643521246074</v>
      </c>
      <c r="M89">
        <f>'Data-Normalized'!L89-'Data-Normalized'!B89</f>
        <v>0.77759079860612446</v>
      </c>
      <c r="N89">
        <f>'Data-Normalized'!M89-'Data-Normalized'!B89</f>
        <v>0.71089473666183156</v>
      </c>
      <c r="O89">
        <f>'Data-Normalized'!N89-'Data-Normalized'!B89</f>
        <v>0.74425699587579608</v>
      </c>
      <c r="P89">
        <f>'Data-Normalized'!O89-'Data-Normalized'!B89</f>
        <v>0.71089473666183156</v>
      </c>
      <c r="Q89">
        <f>'Data-Normalized'!P89-'Data-Normalized'!B89</f>
        <v>0.76393241233277587</v>
      </c>
      <c r="R89">
        <f>'Data-Normalized'!Q89-'Data-Normalized'!B89</f>
        <v>-4.0830582721193553E-4</v>
      </c>
      <c r="S89">
        <f>'Data-Normalized'!R89-'Data-Normalized'!B89</f>
        <v>0.58111044570902404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-5.567173069575021E-3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0.71762158512053908</v>
      </c>
      <c r="J90">
        <f>'Data-Normalized'!I90-'Data-Normalized'!B90</f>
        <v>0.78741917074365209</v>
      </c>
      <c r="K90">
        <f>'Data-Normalized'!J90-'Data-Normalized'!B90</f>
        <v>0.8256229762878452</v>
      </c>
      <c r="L90">
        <f>'Data-Normalized'!K90-'Data-Normalized'!B90</f>
        <v>0.67602900097604002</v>
      </c>
      <c r="M90">
        <f>'Data-Normalized'!L90-'Data-Normalized'!B90</f>
        <v>0.78742051290110515</v>
      </c>
      <c r="N90">
        <f>'Data-Normalized'!M90-'Data-Normalized'!B90</f>
        <v>0.71762158512053908</v>
      </c>
      <c r="O90">
        <f>'Data-Normalized'!N90-'Data-Normalized'!B90</f>
        <v>0.72415209691421834</v>
      </c>
      <c r="P90">
        <f>'Data-Normalized'!O90-'Data-Normalized'!B90</f>
        <v>0.71762158512053908</v>
      </c>
      <c r="Q90">
        <f>'Data-Normalized'!P90-'Data-Normalized'!B90</f>
        <v>0.74178890703043709</v>
      </c>
      <c r="R90">
        <f>'Data-Normalized'!Q90-'Data-Normalized'!B90</f>
        <v>-4.0922956468300575E-4</v>
      </c>
      <c r="S90">
        <f>'Data-Normalized'!R90-'Data-Normalized'!B90</f>
        <v>0.59111044570902405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-4.9575106400454039E-3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0.72277189556963062</v>
      </c>
      <c r="J91">
        <f>'Data-Normalized'!I91-'Data-Normalized'!B91</f>
        <v>0.79443451445356772</v>
      </c>
      <c r="K91">
        <f>'Data-Normalized'!J91-'Data-Normalized'!B91</f>
        <v>0.8338131761296359</v>
      </c>
      <c r="L91">
        <f>'Data-Normalized'!K91-'Data-Normalized'!B91</f>
        <v>0.68044831620915036</v>
      </c>
      <c r="M91">
        <f>'Data-Normalized'!L91-'Data-Normalized'!B91</f>
        <v>0.79443353293756869</v>
      </c>
      <c r="N91">
        <f>'Data-Normalized'!M91-'Data-Normalized'!B91</f>
        <v>0.72277189556963062</v>
      </c>
      <c r="O91">
        <f>'Data-Normalized'!N91-'Data-Normalized'!B91</f>
        <v>0.68233958657945559</v>
      </c>
      <c r="P91">
        <f>'Data-Normalized'!O91-'Data-Normalized'!B91</f>
        <v>0.72277189556963062</v>
      </c>
      <c r="Q91">
        <f>'Data-Normalized'!P91-'Data-Normalized'!B91</f>
        <v>0.6835733187248535</v>
      </c>
      <c r="R91">
        <f>'Data-Normalized'!Q91-'Data-Normalized'!B91</f>
        <v>-6.3561039456289103E-4</v>
      </c>
      <c r="S91">
        <f>'Data-Normalized'!R91-'Data-Normalized'!B91</f>
        <v>0.60111044570902405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-4.9065337160187905E-3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0.72842113308854795</v>
      </c>
      <c r="J92">
        <f>'Data-Normalized'!I92-'Data-Normalized'!B92</f>
        <v>0.79827390715579283</v>
      </c>
      <c r="K92">
        <f>'Data-Normalized'!J92-'Data-Normalized'!B92</f>
        <v>0.84133073382583812</v>
      </c>
      <c r="L92">
        <f>'Data-Normalized'!K92-'Data-Normalized'!B92</f>
        <v>0.6838165811479795</v>
      </c>
      <c r="M92">
        <f>'Data-Normalized'!L92-'Data-Normalized'!B92</f>
        <v>0.79827844341995913</v>
      </c>
      <c r="N92">
        <f>'Data-Normalized'!M92-'Data-Normalized'!B92</f>
        <v>0.72842113308854795</v>
      </c>
      <c r="O92">
        <f>'Data-Normalized'!N92-'Data-Normalized'!B92</f>
        <v>0.64198876577897457</v>
      </c>
      <c r="P92">
        <f>'Data-Normalized'!O92-'Data-Normalized'!B92</f>
        <v>0.72842113308854795</v>
      </c>
      <c r="Q92">
        <f>'Data-Normalized'!P92-'Data-Normalized'!B92</f>
        <v>0.63018944014917377</v>
      </c>
      <c r="R92">
        <f>'Data-Normalized'!Q92-'Data-Normalized'!B92</f>
        <v>-5.0980590769966749E-4</v>
      </c>
      <c r="S92">
        <f>'Data-Normalized'!R92-'Data-Normalized'!B92</f>
        <v>0.61111044570902406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-4.4129186928003189E-3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0.73178128905393369</v>
      </c>
      <c r="J93">
        <f>'Data-Normalized'!I93-'Data-Normalized'!B93</f>
        <v>0.80067258163565191</v>
      </c>
      <c r="K93">
        <f>'Data-Normalized'!J93-'Data-Normalized'!B93</f>
        <v>0.84762809165370046</v>
      </c>
      <c r="L93">
        <f>'Data-Normalized'!K93-'Data-Normalized'!B93</f>
        <v>0.68385377071462794</v>
      </c>
      <c r="M93">
        <f>'Data-Normalized'!L93-'Data-Normalized'!B93</f>
        <v>0.8006727022732496</v>
      </c>
      <c r="N93">
        <f>'Data-Normalized'!M93-'Data-Normalized'!B93</f>
        <v>0.73178128905393369</v>
      </c>
      <c r="O93">
        <f>'Data-Normalized'!N93-'Data-Normalized'!B93</f>
        <v>0.6234300118374686</v>
      </c>
      <c r="P93">
        <f>'Data-Normalized'!O93-'Data-Normalized'!B93</f>
        <v>0.73178128905393369</v>
      </c>
      <c r="Q93">
        <f>'Data-Normalized'!P93-'Data-Normalized'!B93</f>
        <v>0.59115670949644417</v>
      </c>
      <c r="R93">
        <f>'Data-Normalized'!Q93-'Data-Normalized'!B93</f>
        <v>-4.0548597422096488E-4</v>
      </c>
      <c r="S93">
        <f>'Data-Normalized'!R93-'Data-Normalized'!B93</f>
        <v>0.62111044570902407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-3.158101015097961E-3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0.73309271082955463</v>
      </c>
      <c r="J94">
        <f>'Data-Normalized'!I94-'Data-Normalized'!B94</f>
        <v>0.79914963750958323</v>
      </c>
      <c r="K94">
        <f>'Data-Normalized'!J94-'Data-Normalized'!B94</f>
        <v>0.85422970531126896</v>
      </c>
      <c r="L94">
        <f>'Data-Normalized'!K94-'Data-Normalized'!B94</f>
        <v>0.67974012293731823</v>
      </c>
      <c r="M94">
        <f>'Data-Normalized'!L94-'Data-Normalized'!B94</f>
        <v>0.79915267213191954</v>
      </c>
      <c r="N94">
        <f>'Data-Normalized'!M94-'Data-Normalized'!B94</f>
        <v>0.73309271082955463</v>
      </c>
      <c r="O94">
        <f>'Data-Normalized'!N94-'Data-Normalized'!B94</f>
        <v>0.619791156451025</v>
      </c>
      <c r="P94">
        <f>'Data-Normalized'!O94-'Data-Normalized'!B94</f>
        <v>0.73309271082955463</v>
      </c>
      <c r="Q94">
        <f>'Data-Normalized'!P94-'Data-Normalized'!B94</f>
        <v>0.5607351962175533</v>
      </c>
      <c r="R94">
        <f>'Data-Normalized'!Q94-'Data-Normalized'!B94</f>
        <v>-2.9866300771663745E-4</v>
      </c>
      <c r="S94">
        <f>'Data-Normalized'!R94-'Data-Normalized'!B94</f>
        <v>0.63111044570902408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-3.3170362113036783E-3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0.73096241144451968</v>
      </c>
      <c r="J95">
        <f>'Data-Normalized'!I95-'Data-Normalized'!B95</f>
        <v>0.78969760122482213</v>
      </c>
      <c r="K95">
        <f>'Data-Normalized'!J95-'Data-Normalized'!B95</f>
        <v>0.85887632402651914</v>
      </c>
      <c r="L95">
        <f>'Data-Normalized'!K95-'Data-Normalized'!B95</f>
        <v>0.66833773731771795</v>
      </c>
      <c r="M95">
        <f>'Data-Normalized'!L95-'Data-Normalized'!B95</f>
        <v>0.78969753367001561</v>
      </c>
      <c r="N95">
        <f>'Data-Normalized'!M95-'Data-Normalized'!B95</f>
        <v>0.73096241144451968</v>
      </c>
      <c r="O95">
        <f>'Data-Normalized'!N95-'Data-Normalized'!B95</f>
        <v>0.62258139919015931</v>
      </c>
      <c r="P95">
        <f>'Data-Normalized'!O95-'Data-Normalized'!B95</f>
        <v>0.73096241144451968</v>
      </c>
      <c r="Q95">
        <f>'Data-Normalized'!P95-'Data-Normalized'!B95</f>
        <v>0.52592728697390834</v>
      </c>
      <c r="R95">
        <f>'Data-Normalized'!Q95-'Data-Normalized'!B95</f>
        <v>-4.9124486478120677E-4</v>
      </c>
      <c r="S95">
        <f>'Data-Normalized'!R95-'Data-Normalized'!B95</f>
        <v>0.51297527168631618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-1.5962350753844778E-3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0.71507030771755764</v>
      </c>
      <c r="J96">
        <f>'Data-Normalized'!I96-'Data-Normalized'!B96</f>
        <v>0.78205085910645666</v>
      </c>
      <c r="K96">
        <f>'Data-Normalized'!J96-'Data-Normalized'!B96</f>
        <v>0.87368686569882759</v>
      </c>
      <c r="L96">
        <f>'Data-Normalized'!K96-'Data-Normalized'!B96</f>
        <v>0.65277806284590922</v>
      </c>
      <c r="M96">
        <f>'Data-Normalized'!L96-'Data-Normalized'!B96</f>
        <v>0.78205411819575066</v>
      </c>
      <c r="N96">
        <f>'Data-Normalized'!M96-'Data-Normalized'!B96</f>
        <v>0.71507030771755764</v>
      </c>
      <c r="O96">
        <f>'Data-Normalized'!N96-'Data-Normalized'!B96</f>
        <v>0.7620985317389376</v>
      </c>
      <c r="P96">
        <f>'Data-Normalized'!O96-'Data-Normalized'!B96</f>
        <v>0.71507030771756008</v>
      </c>
      <c r="Q96">
        <f>'Data-Normalized'!P96-'Data-Normalized'!B96</f>
        <v>0.73689056598084357</v>
      </c>
      <c r="R96">
        <f>'Data-Normalized'!Q96-'Data-Normalized'!B96</f>
        <v>-2.3953947928938291E-4</v>
      </c>
      <c r="S96">
        <f>'Data-Normalized'!R96-'Data-Normalized'!B96</f>
        <v>0.52297527168631619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-1.0729706093286218E-3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0.67915636033391125</v>
      </c>
      <c r="J97">
        <f>'Data-Normalized'!I97-'Data-Normalized'!B97</f>
        <v>0.75807980851190926</v>
      </c>
      <c r="K97">
        <f>'Data-Normalized'!J97-'Data-Normalized'!B97</f>
        <v>0.87475136426767908</v>
      </c>
      <c r="L97">
        <f>'Data-Normalized'!K97-'Data-Normalized'!B97</f>
        <v>0.61372677014709098</v>
      </c>
      <c r="M97">
        <f>'Data-Normalized'!L97-'Data-Normalized'!B97</f>
        <v>0.75808199325430392</v>
      </c>
      <c r="N97">
        <f>'Data-Normalized'!M97-'Data-Normalized'!B97</f>
        <v>0.67915636033391125</v>
      </c>
      <c r="O97">
        <f>'Data-Normalized'!N97-'Data-Normalized'!B97</f>
        <v>0.76064785124195411</v>
      </c>
      <c r="P97">
        <f>'Data-Normalized'!O97-'Data-Normalized'!B97</f>
        <v>0.67915636033391125</v>
      </c>
      <c r="Q97">
        <f>'Data-Normalized'!P97-'Data-Normalized'!B97</f>
        <v>0.80125084082875464</v>
      </c>
      <c r="R97">
        <f>'Data-Normalized'!Q97-'Data-Normalized'!B97</f>
        <v>-1.3838731672406734E-4</v>
      </c>
      <c r="S97">
        <f>'Data-Normalized'!R97-'Data-Normalized'!B97</f>
        <v>0.5329752716863162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8.0420093373657214E-4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0.6583253896534127</v>
      </c>
      <c r="J98">
        <f>'Data-Normalized'!I98-'Data-Normalized'!B98</f>
        <v>0.73746904965942495</v>
      </c>
      <c r="K98">
        <f>'Data-Normalized'!J98-'Data-Normalized'!B98</f>
        <v>0.86891312731120829</v>
      </c>
      <c r="L98">
        <f>'Data-Normalized'!K98-'Data-Normalized'!B98</f>
        <v>0.5830708816900948</v>
      </c>
      <c r="M98">
        <f>'Data-Normalized'!L98-'Data-Normalized'!B98</f>
        <v>0.73746842986243233</v>
      </c>
      <c r="N98">
        <f>'Data-Normalized'!M98-'Data-Normalized'!B98</f>
        <v>0.6583253896534127</v>
      </c>
      <c r="O98">
        <f>'Data-Normalized'!N98-'Data-Normalized'!B98</f>
        <v>0.70497538732703913</v>
      </c>
      <c r="P98">
        <f>'Data-Normalized'!O98-'Data-Normalized'!B98</f>
        <v>0.6583253896534127</v>
      </c>
      <c r="Q98">
        <f>'Data-Normalized'!P98-'Data-Normalized'!B98</f>
        <v>0.72112203351844872</v>
      </c>
      <c r="R98">
        <f>'Data-Normalized'!Q98-'Data-Normalized'!B98</f>
        <v>3.5366809097422958E-5</v>
      </c>
      <c r="S98">
        <f>'Data-Normalized'!R98-'Data-Normalized'!B98</f>
        <v>0.35024926026544773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2.7671001151836211E-4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0.68361728908777686</v>
      </c>
      <c r="J99">
        <f>'Data-Normalized'!I99-'Data-Normalized'!B99</f>
        <v>0.74196428990530339</v>
      </c>
      <c r="K99">
        <f>'Data-Normalized'!J99-'Data-Normalized'!B99</f>
        <v>0.86929930798791044</v>
      </c>
      <c r="L99">
        <f>'Data-Normalized'!K99-'Data-Normalized'!B99</f>
        <v>0.60151316822654155</v>
      </c>
      <c r="M99">
        <f>'Data-Normalized'!L99-'Data-Normalized'!B99</f>
        <v>0.74196462744563496</v>
      </c>
      <c r="N99">
        <f>'Data-Normalized'!M99-'Data-Normalized'!B99</f>
        <v>0.68361728908777686</v>
      </c>
      <c r="O99">
        <f>'Data-Normalized'!N99-'Data-Normalized'!B99</f>
        <v>0.70454979220464187</v>
      </c>
      <c r="P99">
        <f>'Data-Normalized'!O99-'Data-Normalized'!B99</f>
        <v>0.6836172890877793</v>
      </c>
      <c r="Q99">
        <f>'Data-Normalized'!P99-'Data-Normalized'!B99</f>
        <v>0.76145854913147071</v>
      </c>
      <c r="R99">
        <f>'Data-Normalized'!Q99-'Data-Normalized'!B99</f>
        <v>-1.1760176233451686E-4</v>
      </c>
      <c r="S99">
        <f>'Data-Normalized'!R99-'Data-Normalized'!B99</f>
        <v>0.36024926026544785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-3.0556773830036493E-4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0.70761256414527562</v>
      </c>
      <c r="J100">
        <f>'Data-Normalized'!I100-'Data-Normalized'!B100</f>
        <v>0.72414305456147487</v>
      </c>
      <c r="K100">
        <f>'Data-Normalized'!J100-'Data-Normalized'!B100</f>
        <v>0.85019566011241043</v>
      </c>
      <c r="L100">
        <f>'Data-Normalized'!K100-'Data-Normalized'!B100</f>
        <v>0.6094861633942017</v>
      </c>
      <c r="M100">
        <f>'Data-Normalized'!L100-'Data-Normalized'!B100</f>
        <v>0.72414167960175491</v>
      </c>
      <c r="N100">
        <f>'Data-Normalized'!M100-'Data-Normalized'!B100</f>
        <v>0.70761256414527562</v>
      </c>
      <c r="O100">
        <f>'Data-Normalized'!N100-'Data-Normalized'!B100</f>
        <v>0.71912639115115529</v>
      </c>
      <c r="P100">
        <f>'Data-Normalized'!O100-'Data-Normalized'!B100</f>
        <v>0.70761256414527562</v>
      </c>
      <c r="Q100">
        <f>'Data-Normalized'!P100-'Data-Normalized'!B100</f>
        <v>0.74970155441060427</v>
      </c>
      <c r="R100">
        <f>'Data-Normalized'!Q100-'Data-Normalized'!B100</f>
        <v>-2.4224604005985279E-4</v>
      </c>
      <c r="S100">
        <f>'Data-Normalized'!R100-'Data-Normalized'!B100</f>
        <v>0.37024926026544785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1.4491426067798248E-2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0.73018792801455268</v>
      </c>
      <c r="J101">
        <f>'Data-Normalized'!I101-'Data-Normalized'!B101</f>
        <v>0.7310530922310684</v>
      </c>
      <c r="K101">
        <f>'Data-Normalized'!J101-'Data-Normalized'!B101</f>
        <v>0.85080820887040187</v>
      </c>
      <c r="L101">
        <f>'Data-Normalized'!K101-'Data-Normalized'!B101</f>
        <v>0.62867356159557075</v>
      </c>
      <c r="M101">
        <f>'Data-Normalized'!L101-'Data-Normalized'!B101</f>
        <v>0.73105699122482859</v>
      </c>
      <c r="N101">
        <f>'Data-Normalized'!M101-'Data-Normalized'!B101</f>
        <v>0.73018792801455268</v>
      </c>
      <c r="O101">
        <f>'Data-Normalized'!N101-'Data-Normalized'!B101</f>
        <v>0.71520679660685982</v>
      </c>
      <c r="P101">
        <f>'Data-Normalized'!O101-'Data-Normalized'!B101</f>
        <v>0.73018792801455268</v>
      </c>
      <c r="Q101">
        <f>'Data-Normalized'!P101-'Data-Normalized'!B101</f>
        <v>0.73089786999452111</v>
      </c>
      <c r="R101">
        <f>'Data-Normalized'!Q101-'Data-Normalized'!B101</f>
        <v>-2.3899553895775222E-4</v>
      </c>
      <c r="S101">
        <f>'Data-Normalized'!R101-'Data-Normalized'!B101</f>
        <v>0.34070205355531602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1.6215714441865803E-2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0.7486807390665543</v>
      </c>
      <c r="J102">
        <f>'Data-Normalized'!I102-'Data-Normalized'!B102</f>
        <v>0.73024688980759722</v>
      </c>
      <c r="K102">
        <f>'Data-Normalized'!J102-'Data-Normalized'!B102</f>
        <v>0.82832975741835946</v>
      </c>
      <c r="L102">
        <f>'Data-Normalized'!K102-'Data-Normalized'!B102</f>
        <v>0.64137353031051014</v>
      </c>
      <c r="M102">
        <f>'Data-Normalized'!L102-'Data-Normalized'!B102</f>
        <v>0.73025074233069576</v>
      </c>
      <c r="N102">
        <f>'Data-Normalized'!M102-'Data-Normalized'!B102</f>
        <v>0.7486807390665543</v>
      </c>
      <c r="O102">
        <f>'Data-Normalized'!N102-'Data-Normalized'!B102</f>
        <v>0.66330952778003449</v>
      </c>
      <c r="P102">
        <f>'Data-Normalized'!O102-'Data-Normalized'!B102</f>
        <v>0.7486807390665543</v>
      </c>
      <c r="Q102">
        <f>'Data-Normalized'!P102-'Data-Normalized'!B102</f>
        <v>0.65700939213066678</v>
      </c>
      <c r="R102">
        <f>'Data-Normalized'!Q102-'Data-Normalized'!B102</f>
        <v>-9.6271438715590102E-5</v>
      </c>
      <c r="S102">
        <f>'Data-Normalized'!R102-'Data-Normalized'!B102</f>
        <v>0.35070205355531603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1.3567065018434962E-2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0.71933562571708198</v>
      </c>
      <c r="J103">
        <f>'Data-Normalized'!I103-'Data-Normalized'!B103</f>
        <v>0.61982526365258572</v>
      </c>
      <c r="K103">
        <f>'Data-Normalized'!J103-'Data-Normalized'!B103</f>
        <v>0.7187963704309247</v>
      </c>
      <c r="L103">
        <f>'Data-Normalized'!K103-'Data-Normalized'!B103</f>
        <v>0.57389978518379403</v>
      </c>
      <c r="M103">
        <f>'Data-Normalized'!L103-'Data-Normalized'!B103</f>
        <v>0.61982509613438186</v>
      </c>
      <c r="N103">
        <f>'Data-Normalized'!M103-'Data-Normalized'!B103</f>
        <v>0.71933562571708198</v>
      </c>
      <c r="O103">
        <f>'Data-Normalized'!N103-'Data-Normalized'!B103</f>
        <v>0.59861580430166395</v>
      </c>
      <c r="P103">
        <f>'Data-Normalized'!O103-'Data-Normalized'!B103</f>
        <v>0.71933562571708198</v>
      </c>
      <c r="Q103">
        <f>'Data-Normalized'!P103-'Data-Normalized'!B103</f>
        <v>0.64703746620438329</v>
      </c>
      <c r="R103">
        <f>'Data-Normalized'!Q103-'Data-Normalized'!B103</f>
        <v>-1.2369575192301176E-4</v>
      </c>
      <c r="S103">
        <f>'Data-Normalized'!R103-'Data-Normalized'!B103</f>
        <v>0.27167264903565891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2.4054477025156101E-2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40.791919193721803</v>
      </c>
      <c r="I2">
        <f>MAX(Data!J3:J102)</f>
        <v>2991091.48</v>
      </c>
      <c r="J2">
        <f>MAX(Data!K3:K102)</f>
        <v>2568825.06</v>
      </c>
      <c r="K2">
        <f>MAX(Data!L3:L102)</f>
        <v>0.863911189678085</v>
      </c>
      <c r="L2">
        <f>MAX(Data!M3:M102)</f>
        <v>0.85716593736593705</v>
      </c>
      <c r="M2">
        <f>MAX(Data!N3:N102)</f>
        <v>40.791919193721803</v>
      </c>
      <c r="N2">
        <f>MAX(Data!O3:O102)</f>
        <v>0.97351560211740795</v>
      </c>
      <c r="O2">
        <f>MAX(Data!P3:P102)</f>
        <v>40.791919193721803</v>
      </c>
      <c r="P2">
        <f>MAX(Data!Q3:Q102)</f>
        <v>0.95270949652404302</v>
      </c>
      <c r="Q2">
        <f>MAX(Data!R3:R102)</f>
        <v>839669304.60000002</v>
      </c>
      <c r="R2">
        <f>MAX(Data!S3:S102)</f>
        <v>0.29730177875067998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0.99998462110302477</v>
      </c>
      <c r="I4">
        <f>IF(M_7=0,0,Data!J3/M_7)</f>
        <v>0.99995426418719902</v>
      </c>
      <c r="J4">
        <f>IF(M_8=0,0,Data!K3/M_8)</f>
        <v>0.9999945188949535</v>
      </c>
      <c r="K4">
        <f>IF(M_9=0,0,Data!L3/M_9)</f>
        <v>0.99996849822116196</v>
      </c>
      <c r="L4">
        <f>IF(M_10=0,0,Data!M3/M_10)</f>
        <v>0.99995619737566521</v>
      </c>
      <c r="M4">
        <f>IF(M_11=0,0,Data!N3/M_11)</f>
        <v>0.99998462110302477</v>
      </c>
      <c r="N4">
        <f>IF(M_12=0,0,Data!O3/M_12)</f>
        <v>0.99936315895926731</v>
      </c>
      <c r="O4">
        <f>IF(M_13=0,0,Data!P3/M_13)</f>
        <v>0.99998462110302477</v>
      </c>
      <c r="P4">
        <f>IF(M_14=0,0,Data!Q3/M_14)</f>
        <v>0.99626268851397959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0.98077399797268716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0.99999449049085831</v>
      </c>
      <c r="I5">
        <f>IF(M_7=0,0,Data!J4/M_7)</f>
        <v>1</v>
      </c>
      <c r="J5">
        <f>IF(M_8=0,0,Data!K4/M_8)</f>
        <v>1</v>
      </c>
      <c r="K5">
        <f>IF(M_9=0,0,Data!L4/M_9)</f>
        <v>1</v>
      </c>
      <c r="L5">
        <f>IF(M_10=0,0,Data!M4/M_10)</f>
        <v>1</v>
      </c>
      <c r="M5">
        <f>IF(M_11=0,0,Data!N4/M_11)</f>
        <v>0.99999449049085831</v>
      </c>
      <c r="N5">
        <f>IF(M_12=0,0,Data!O4/M_12)</f>
        <v>1</v>
      </c>
      <c r="O5">
        <f>IF(M_13=0,0,Data!P4/M_13)</f>
        <v>0.99999449049085831</v>
      </c>
      <c r="P5">
        <f>IF(M_14=0,0,Data!Q4/M_14)</f>
        <v>0.99892451056458198</v>
      </c>
      <c r="Q5">
        <f>IF(M_15=0,0,Data!R4/M_15)</f>
        <v>0.98922623900809437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0.97723352994593948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1</v>
      </c>
      <c r="I6">
        <f>IF(M_7=0,0,Data!J5/M_7)</f>
        <v>0.99988734547162694</v>
      </c>
      <c r="J6">
        <f>IF(M_8=0,0,Data!K5/M_8)</f>
        <v>0.99984490185563668</v>
      </c>
      <c r="K6">
        <f>IF(M_9=0,0,Data!L5/M_9)</f>
        <v>0.99995623585094429</v>
      </c>
      <c r="L6">
        <f>IF(M_10=0,0,Data!M5/M_10)</f>
        <v>0.99989098725302916</v>
      </c>
      <c r="M6">
        <f>IF(M_11=0,0,Data!N5/M_11)</f>
        <v>1</v>
      </c>
      <c r="N6">
        <f>IF(M_12=0,0,Data!O5/M_12)</f>
        <v>0.99934258071636872</v>
      </c>
      <c r="O6">
        <f>IF(M_13=0,0,Data!P5/M_13)</f>
        <v>1</v>
      </c>
      <c r="P6">
        <f>IF(M_14=0,0,Data!Q5/M_14)</f>
        <v>0.99962338834984099</v>
      </c>
      <c r="Q6">
        <f>IF(M_15=0,0,Data!R5/M_15)</f>
        <v>0.97932062605495407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0.95486368055562598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0.99980662008554833</v>
      </c>
      <c r="I7">
        <f>IF(M_7=0,0,Data!J6/M_7)</f>
        <v>0.99984429095428407</v>
      </c>
      <c r="J7">
        <f>IF(M_8=0,0,Data!K6/M_8)</f>
        <v>0.99986853133548914</v>
      </c>
      <c r="K7">
        <f>IF(M_9=0,0,Data!L6/M_9)</f>
        <v>0.99975632418105109</v>
      </c>
      <c r="L7">
        <f>IF(M_10=0,0,Data!M6/M_10)</f>
        <v>0.9998462236936092</v>
      </c>
      <c r="M7">
        <f>IF(M_11=0,0,Data!N6/M_11)</f>
        <v>0.99980662008554833</v>
      </c>
      <c r="N7">
        <f>IF(M_12=0,0,Data!O6/M_12)</f>
        <v>0.99912692136328862</v>
      </c>
      <c r="O7">
        <f>IF(M_13=0,0,Data!P6/M_13)</f>
        <v>0.99980662008554833</v>
      </c>
      <c r="P7">
        <f>IF(M_14=0,0,Data!Q6/M_14)</f>
        <v>0.99819995735658262</v>
      </c>
      <c r="Q7">
        <f>IF(M_15=0,0,Data!R6/M_15)</f>
        <v>0.97118999757705315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0.94695862722788005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0.99959902370773679</v>
      </c>
      <c r="I8">
        <f>IF(M_7=0,0,Data!J7/M_7)</f>
        <v>0.99964760689967258</v>
      </c>
      <c r="J8">
        <f>IF(M_8=0,0,Data!K7/M_8)</f>
        <v>0.99984670812889054</v>
      </c>
      <c r="K8">
        <f>IF(M_9=0,0,Data!L7/M_9)</f>
        <v>0.99941345329461606</v>
      </c>
      <c r="L8">
        <f>IF(M_10=0,0,Data!M7/M_10)</f>
        <v>0.99964938548368054</v>
      </c>
      <c r="M8">
        <f>IF(M_11=0,0,Data!N7/M_11)</f>
        <v>0.99959902370773679</v>
      </c>
      <c r="N8">
        <f>IF(M_12=0,0,Data!O7/M_12)</f>
        <v>0.99517222790321225</v>
      </c>
      <c r="O8">
        <f>IF(M_13=0,0,Data!P7/M_13)</f>
        <v>0.99959902370773679</v>
      </c>
      <c r="P8">
        <f>IF(M_14=0,0,Data!Q7/M_14)</f>
        <v>0.99990328444153731</v>
      </c>
      <c r="Q8">
        <f>IF(M_15=0,0,Data!R7/M_15)</f>
        <v>0.95713843304401292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0.94943189912914316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0.99952384890073298</v>
      </c>
      <c r="I9">
        <f>IF(M_7=0,0,Data!J8/M_7)</f>
        <v>0.99947189177911733</v>
      </c>
      <c r="J9">
        <f>IF(M_8=0,0,Data!K8/M_8)</f>
        <v>0.99972202077474281</v>
      </c>
      <c r="K9">
        <f>IF(M_9=0,0,Data!L8/M_9)</f>
        <v>0.99925151993705408</v>
      </c>
      <c r="L9">
        <f>IF(M_10=0,0,Data!M8/M_10)</f>
        <v>0.99947621697340339</v>
      </c>
      <c r="M9">
        <f>IF(M_11=0,0,Data!N8/M_11)</f>
        <v>0.99952384890073298</v>
      </c>
      <c r="N9">
        <f>IF(M_12=0,0,Data!O8/M_12)</f>
        <v>0.99461591248680692</v>
      </c>
      <c r="O9">
        <f>IF(M_13=0,0,Data!P8/M_13)</f>
        <v>0.99952384890073298</v>
      </c>
      <c r="P9">
        <f>IF(M_14=0,0,Data!Q8/M_14)</f>
        <v>1</v>
      </c>
      <c r="Q9">
        <f>IF(M_15=0,0,Data!R8/M_15)</f>
        <v>0.94733512989251645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0.9305504267103657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0.99938503909981358</v>
      </c>
      <c r="I10">
        <f>IF(M_7=0,0,Data!J9/M_7)</f>
        <v>0.99927248630991383</v>
      </c>
      <c r="J10">
        <f>IF(M_8=0,0,Data!K9/M_8)</f>
        <v>0.99971503703720488</v>
      </c>
      <c r="K10">
        <f>IF(M_9=0,0,Data!L9/M_9)</f>
        <v>0.99903936091209067</v>
      </c>
      <c r="L10">
        <f>IF(M_10=0,0,Data!M9/M_10)</f>
        <v>0.99927424710318902</v>
      </c>
      <c r="M10">
        <f>IF(M_11=0,0,Data!N9/M_11)</f>
        <v>0.99938503909981358</v>
      </c>
      <c r="N10">
        <f>IF(M_12=0,0,Data!O9/M_12)</f>
        <v>0.99277228172162313</v>
      </c>
      <c r="O10">
        <f>IF(M_13=0,0,Data!P9/M_13)</f>
        <v>0.99938503909981358</v>
      </c>
      <c r="P10">
        <f>IF(M_14=0,0,Data!Q9/M_14)</f>
        <v>0.9933985077542834</v>
      </c>
      <c r="Q10">
        <f>IF(M_15=0,0,Data!R9/M_15)</f>
        <v>0.93844422429539409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0.92731876095721699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0.99905917899481644</v>
      </c>
      <c r="I11">
        <f>IF(M_7=0,0,Data!J10/M_7)</f>
        <v>0.99904335256238974</v>
      </c>
      <c r="J11">
        <f>IF(M_8=0,0,Data!K10/M_8)</f>
        <v>0.99966858778619982</v>
      </c>
      <c r="K11">
        <f>IF(M_9=0,0,Data!L10/M_9)</f>
        <v>0.99861550332667792</v>
      </c>
      <c r="L11">
        <f>IF(M_10=0,0,Data!M10/M_10)</f>
        <v>0.99904734630602399</v>
      </c>
      <c r="M11">
        <f>IF(M_11=0,0,Data!N10/M_11)</f>
        <v>0.99905917899481644</v>
      </c>
      <c r="N11">
        <f>IF(M_12=0,0,Data!O10/M_12)</f>
        <v>0.99137727696186773</v>
      </c>
      <c r="O11">
        <f>IF(M_13=0,0,Data!P10/M_13)</f>
        <v>0.99905917899481644</v>
      </c>
      <c r="P11">
        <f>IF(M_14=0,0,Data!Q10/M_14)</f>
        <v>0.99210941985874246</v>
      </c>
      <c r="Q11">
        <f>IF(M_15=0,0,Data!R10/M_15)</f>
        <v>0.92792134349983002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0.88987236634796851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0.99846364346689409</v>
      </c>
      <c r="I12">
        <f>IF(M_7=0,0,Data!J11/M_7)</f>
        <v>0.99871544550686886</v>
      </c>
      <c r="J12">
        <f>IF(M_8=0,0,Data!K11/M_8)</f>
        <v>0.99959101146420604</v>
      </c>
      <c r="K12">
        <f>IF(M_9=0,0,Data!L11/M_9)</f>
        <v>0.99792099771288623</v>
      </c>
      <c r="L12">
        <f>IF(M_10=0,0,Data!M11/M_10)</f>
        <v>0.99871677129014225</v>
      </c>
      <c r="M12">
        <f>IF(M_11=0,0,Data!N11/M_11)</f>
        <v>0.99846364346689409</v>
      </c>
      <c r="N12">
        <f>IF(M_12=0,0,Data!O11/M_12)</f>
        <v>0.98649957189697424</v>
      </c>
      <c r="O12">
        <f>IF(M_13=0,0,Data!P11/M_13)</f>
        <v>0.99846364346689409</v>
      </c>
      <c r="P12">
        <f>IF(M_14=0,0,Data!Q11/M_14)</f>
        <v>0.98817965769771277</v>
      </c>
      <c r="Q12">
        <f>IF(M_15=0,0,Data!R11/M_15)</f>
        <v>0.91834141964655547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0.88137983692586697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0.99842266679371872</v>
      </c>
      <c r="I13">
        <f>IF(M_7=0,0,Data!J12/M_7)</f>
        <v>0.99850687950206052</v>
      </c>
      <c r="J13">
        <f>IF(M_8=0,0,Data!K12/M_8)</f>
        <v>0.99950304907100207</v>
      </c>
      <c r="K13">
        <f>IF(M_9=0,0,Data!L12/M_9)</f>
        <v>0.99778541093362172</v>
      </c>
      <c r="L13">
        <f>IF(M_10=0,0,Data!M12/M_10)</f>
        <v>0.99850749430937913</v>
      </c>
      <c r="M13">
        <f>IF(M_11=0,0,Data!N12/M_11)</f>
        <v>0.99842266679371872</v>
      </c>
      <c r="N13">
        <f>IF(M_12=0,0,Data!O12/M_12)</f>
        <v>0.98586796996681547</v>
      </c>
      <c r="O13">
        <f>IF(M_13=0,0,Data!P12/M_13)</f>
        <v>0.99842266679371872</v>
      </c>
      <c r="P13">
        <f>IF(M_14=0,0,Data!Q12/M_14)</f>
        <v>0.9840618816901876</v>
      </c>
      <c r="Q13">
        <f>IF(M_15=0,0,Data!R12/M_15)</f>
        <v>0.91015975702966045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0.89105572938137101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0.99796156945911241</v>
      </c>
      <c r="I14">
        <f>IF(M_7=0,0,Data!J13/M_7)</f>
        <v>0.99823035168419516</v>
      </c>
      <c r="J14">
        <f>IF(M_8=0,0,Data!K13/M_8)</f>
        <v>0.99946078850538767</v>
      </c>
      <c r="K14">
        <f>IF(M_9=0,0,Data!L13/M_9)</f>
        <v>0.9972071275642499</v>
      </c>
      <c r="L14">
        <f>IF(M_10=0,0,Data!M13/M_10)</f>
        <v>0.99822989084011016</v>
      </c>
      <c r="M14">
        <f>IF(M_11=0,0,Data!N13/M_11)</f>
        <v>0.99796156945911241</v>
      </c>
      <c r="N14">
        <f>IF(M_12=0,0,Data!O13/M_12)</f>
        <v>0.98320995507193565</v>
      </c>
      <c r="O14">
        <f>IF(M_13=0,0,Data!P13/M_13)</f>
        <v>0.99796156945911241</v>
      </c>
      <c r="P14">
        <f>IF(M_14=0,0,Data!Q13/M_14)</f>
        <v>0.98025376417636956</v>
      </c>
      <c r="Q14">
        <f>IF(M_15=0,0,Data!R13/M_15)</f>
        <v>0.90009760468740607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0.87291719168340298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0.99752236348593382</v>
      </c>
      <c r="I15">
        <f>IF(M_7=0,0,Data!J14/M_7)</f>
        <v>0.99777297349661809</v>
      </c>
      <c r="J15">
        <f>IF(M_8=0,0,Data!K14/M_8)</f>
        <v>0.99947723182052739</v>
      </c>
      <c r="K15">
        <f>IF(M_9=0,0,Data!L14/M_9)</f>
        <v>0.9965704052419555</v>
      </c>
      <c r="L15">
        <f>IF(M_10=0,0,Data!M14/M_10)</f>
        <v>0.99777632947954931</v>
      </c>
      <c r="M15">
        <f>IF(M_11=0,0,Data!N14/M_11)</f>
        <v>0.99752236348593382</v>
      </c>
      <c r="N15">
        <f>IF(M_12=0,0,Data!O14/M_12)</f>
        <v>0.98380371346793327</v>
      </c>
      <c r="O15">
        <f>IF(M_13=0,0,Data!P14/M_13)</f>
        <v>0.99752236348593382</v>
      </c>
      <c r="P15">
        <f>IF(M_14=0,0,Data!Q14/M_14)</f>
        <v>0.97887480261279292</v>
      </c>
      <c r="Q15">
        <f>IF(M_15=0,0,Data!R14/M_15)</f>
        <v>0.88778979071423358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0.86413514312207373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0.99746906785766065</v>
      </c>
      <c r="I16">
        <f>IF(M_7=0,0,Data!J15/M_7)</f>
        <v>0.99732901515937578</v>
      </c>
      <c r="J16">
        <f>IF(M_8=0,0,Data!K15/M_8)</f>
        <v>0.99935093283464005</v>
      </c>
      <c r="K16">
        <f>IF(M_9=0,0,Data!L15/M_9)</f>
        <v>0.99632167432344731</v>
      </c>
      <c r="L16">
        <f>IF(M_10=0,0,Data!M15/M_10)</f>
        <v>0.99732995511265288</v>
      </c>
      <c r="M16">
        <f>IF(M_11=0,0,Data!N15/M_11)</f>
        <v>0.99746906785766065</v>
      </c>
      <c r="N16">
        <f>IF(M_12=0,0,Data!O15/M_12)</f>
        <v>0.978848123151279</v>
      </c>
      <c r="O16">
        <f>IF(M_13=0,0,Data!P15/M_13)</f>
        <v>0.99746906785766065</v>
      </c>
      <c r="P16">
        <f>IF(M_14=0,0,Data!Q15/M_14)</f>
        <v>0.97923890622339793</v>
      </c>
      <c r="Q16">
        <f>IF(M_15=0,0,Data!R15/M_15)</f>
        <v>0.87870110339627161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0.8570950118826417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0.99660874612133232</v>
      </c>
      <c r="I17">
        <f>IF(M_7=0,0,Data!J16/M_7)</f>
        <v>0.99676425142302905</v>
      </c>
      <c r="J17">
        <f>IF(M_8=0,0,Data!K16/M_8)</f>
        <v>0.99936601365917843</v>
      </c>
      <c r="K17">
        <f>IF(M_9=0,0,Data!L16/M_9)</f>
        <v>0.99534074977166476</v>
      </c>
      <c r="L17">
        <f>IF(M_10=0,0,Data!M16/M_10)</f>
        <v>0.99676803497483324</v>
      </c>
      <c r="M17">
        <f>IF(M_11=0,0,Data!N16/M_11)</f>
        <v>0.99660874612133232</v>
      </c>
      <c r="N17">
        <f>IF(M_12=0,0,Data!O16/M_12)</f>
        <v>0.98004885412411957</v>
      </c>
      <c r="O17">
        <f>IF(M_13=0,0,Data!P16/M_13)</f>
        <v>0.99660874612133232</v>
      </c>
      <c r="P17">
        <f>IF(M_14=0,0,Data!Q16/M_14)</f>
        <v>0.98263102429155602</v>
      </c>
      <c r="Q17">
        <f>IF(M_15=0,0,Data!R16/M_15)</f>
        <v>0.87181523026940477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0.85122467635559096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0.99621577045206133</v>
      </c>
      <c r="I18">
        <f>IF(M_7=0,0,Data!J17/M_7)</f>
        <v>0.99634014537061233</v>
      </c>
      <c r="J18">
        <f>IF(M_8=0,0,Data!K17/M_8)</f>
        <v>0.99928495714690679</v>
      </c>
      <c r="K18">
        <f>IF(M_9=0,0,Data!L17/M_9)</f>
        <v>0.99470032371305894</v>
      </c>
      <c r="L18">
        <f>IF(M_10=0,0,Data!M17/M_10)</f>
        <v>0.99634594423833844</v>
      </c>
      <c r="M18">
        <f>IF(M_11=0,0,Data!N17/M_11)</f>
        <v>0.99621577045206133</v>
      </c>
      <c r="N18">
        <f>IF(M_12=0,0,Data!O17/M_12)</f>
        <v>0.9825920263716974</v>
      </c>
      <c r="O18">
        <f>IF(M_13=0,0,Data!P17/M_13)</f>
        <v>0.99621577045206133</v>
      </c>
      <c r="P18">
        <f>IF(M_14=0,0,Data!Q17/M_14)</f>
        <v>0.9878558448967375</v>
      </c>
      <c r="Q18">
        <f>IF(M_15=0,0,Data!R17/M_15)</f>
        <v>0.8592961645819821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0.83228293510113349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0.99548920429385135</v>
      </c>
      <c r="I19">
        <f>IF(M_7=0,0,Data!J18/M_7)</f>
        <v>0.99571076976890061</v>
      </c>
      <c r="J19">
        <f>IF(M_8=0,0,Data!K18/M_8)</f>
        <v>0.9992119354363509</v>
      </c>
      <c r="K19">
        <f>IF(M_9=0,0,Data!L18/M_9)</f>
        <v>0.99376692710723014</v>
      </c>
      <c r="L19">
        <f>IF(M_10=0,0,Data!M18/M_10)</f>
        <v>0.99571337535222149</v>
      </c>
      <c r="M19">
        <f>IF(M_11=0,0,Data!N18/M_11)</f>
        <v>0.99548920429385135</v>
      </c>
      <c r="N19">
        <f>IF(M_12=0,0,Data!O18/M_12)</f>
        <v>0.98138525198088455</v>
      </c>
      <c r="O19">
        <f>IF(M_13=0,0,Data!P18/M_13)</f>
        <v>0.99548920429385135</v>
      </c>
      <c r="P19">
        <f>IF(M_14=0,0,Data!Q18/M_14)</f>
        <v>0.98788629012856199</v>
      </c>
      <c r="Q19">
        <f>IF(M_15=0,0,Data!R18/M_15)</f>
        <v>0.85179500460686475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0.83214121641738348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0.99471806178847144</v>
      </c>
      <c r="I20">
        <f>IF(M_7=0,0,Data!J19/M_7)</f>
        <v>0.99525833960785448</v>
      </c>
      <c r="J20">
        <f>IF(M_8=0,0,Data!K19/M_8)</f>
        <v>0.99912015028380319</v>
      </c>
      <c r="K20">
        <f>IF(M_9=0,0,Data!L19/M_9)</f>
        <v>0.99269442517264095</v>
      </c>
      <c r="L20">
        <f>IF(M_10=0,0,Data!M19/M_10)</f>
        <v>0.99525895315398061</v>
      </c>
      <c r="M20">
        <f>IF(M_11=0,0,Data!N19/M_11)</f>
        <v>0.99471806178847144</v>
      </c>
      <c r="N20">
        <f>IF(M_12=0,0,Data!O19/M_12)</f>
        <v>0.97778068504286564</v>
      </c>
      <c r="O20">
        <f>IF(M_13=0,0,Data!P19/M_13)</f>
        <v>0.99471806178847144</v>
      </c>
      <c r="P20">
        <f>IF(M_14=0,0,Data!Q19/M_14)</f>
        <v>0.98383989024307739</v>
      </c>
      <c r="Q20">
        <f>IF(M_15=0,0,Data!R19/M_15)</f>
        <v>0.83764592939962035</v>
      </c>
      <c r="R20">
        <f>IF(M_16=0,0,Data!S19/M_16)</f>
        <v>0.96219545819576002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0.80827101200519769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0.99411520487947158</v>
      </c>
      <c r="I21">
        <f>IF(M_7=0,0,Data!J20/M_7)</f>
        <v>0.99520352349771657</v>
      </c>
      <c r="J21">
        <f>IF(M_8=0,0,Data!K20/M_8)</f>
        <v>0.99905447823683258</v>
      </c>
      <c r="K21">
        <f>IF(M_9=0,0,Data!L20/M_9)</f>
        <v>0.99197640583832702</v>
      </c>
      <c r="L21">
        <f>IF(M_10=0,0,Data!M20/M_10)</f>
        <v>0.9952056012372309</v>
      </c>
      <c r="M21">
        <f>IF(M_11=0,0,Data!N20/M_11)</f>
        <v>0.99411520487947158</v>
      </c>
      <c r="N21">
        <f>IF(M_12=0,0,Data!O20/M_12)</f>
        <v>0.97559999940983455</v>
      </c>
      <c r="O21">
        <f>IF(M_13=0,0,Data!P20/M_13)</f>
        <v>0.99411520487947158</v>
      </c>
      <c r="P21">
        <f>IF(M_14=0,0,Data!Q20/M_14)</f>
        <v>0.9824907939220735</v>
      </c>
      <c r="Q21">
        <f>IF(M_15=0,0,Data!R20/M_15)</f>
        <v>0.8298136928465254</v>
      </c>
      <c r="R21">
        <f>IF(M_16=0,0,Data!S20/M_16)</f>
        <v>0.96219545819576002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0.79923468796948571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0.99346031559567649</v>
      </c>
      <c r="I22">
        <f>IF(M_7=0,0,Data!J21/M_7)</f>
        <v>0.99510570636241469</v>
      </c>
      <c r="J22">
        <f>IF(M_8=0,0,Data!K21/M_8)</f>
        <v>0.99895547577692967</v>
      </c>
      <c r="K22">
        <f>IF(M_9=0,0,Data!L21/M_9)</f>
        <v>0.99122432714510156</v>
      </c>
      <c r="L22">
        <f>IF(M_10=0,0,Data!M21/M_10)</f>
        <v>0.995104709726368</v>
      </c>
      <c r="M22">
        <f>IF(M_11=0,0,Data!N21/M_11)</f>
        <v>0.99346031559567649</v>
      </c>
      <c r="N22">
        <f>IF(M_12=0,0,Data!O21/M_12)</f>
        <v>0.97392347059087359</v>
      </c>
      <c r="O22">
        <f>IF(M_13=0,0,Data!P21/M_13)</f>
        <v>0.99346031559567649</v>
      </c>
      <c r="P22">
        <f>IF(M_14=0,0,Data!Q21/M_14)</f>
        <v>0.98565846838494786</v>
      </c>
      <c r="Q22">
        <f>IF(M_15=0,0,Data!R21/M_15)</f>
        <v>0.82229998600332299</v>
      </c>
      <c r="R22">
        <f>IF(M_16=0,0,Data!S21/M_16)</f>
        <v>0.96219545819576002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0.80211952388747843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0.9929668652273399</v>
      </c>
      <c r="I23">
        <f>IF(M_7=0,0,Data!J22/M_7)</f>
        <v>0.9950095742307421</v>
      </c>
      <c r="J23">
        <f>IF(M_8=0,0,Data!K22/M_8)</f>
        <v>0.9989946065069919</v>
      </c>
      <c r="K23">
        <f>IF(M_9=0,0,Data!L22/M_9)</f>
        <v>0.99060822562496809</v>
      </c>
      <c r="L23">
        <f>IF(M_10=0,0,Data!M22/M_10)</f>
        <v>0.99500915007059976</v>
      </c>
      <c r="M23">
        <f>IF(M_11=0,0,Data!N22/M_11)</f>
        <v>0.9929668652273399</v>
      </c>
      <c r="N23">
        <f>IF(M_12=0,0,Data!O22/M_12)</f>
        <v>0.97467757698788793</v>
      </c>
      <c r="O23">
        <f>IF(M_13=0,0,Data!P22/M_13)</f>
        <v>0.9929668652273399</v>
      </c>
      <c r="P23">
        <f>IF(M_14=0,0,Data!Q22/M_14)</f>
        <v>0.98612124925341249</v>
      </c>
      <c r="Q23">
        <f>IF(M_15=0,0,Data!R22/M_15)</f>
        <v>0.81318369717620376</v>
      </c>
      <c r="R23">
        <f>IF(M_16=0,0,Data!S22/M_16)</f>
        <v>0.96219545819576002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0.78309531008672417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0.99220816609555551</v>
      </c>
      <c r="I24">
        <f>IF(M_7=0,0,Data!J23/M_7)</f>
        <v>0.99476785644817534</v>
      </c>
      <c r="J24">
        <f>IF(M_8=0,0,Data!K23/M_8)</f>
        <v>0.9988833182746979</v>
      </c>
      <c r="K24">
        <f>IF(M_9=0,0,Data!L23/M_9)</f>
        <v>0.98944772992270658</v>
      </c>
      <c r="L24">
        <f>IF(M_10=0,0,Data!M23/M_10)</f>
        <v>0.99477101834461779</v>
      </c>
      <c r="M24">
        <f>IF(M_11=0,0,Data!N23/M_11)</f>
        <v>0.99220816609555551</v>
      </c>
      <c r="N24">
        <f>IF(M_12=0,0,Data!O23/M_12)</f>
        <v>0.9698100088827375</v>
      </c>
      <c r="O24">
        <f>IF(M_13=0,0,Data!P23/M_13)</f>
        <v>0.99220816609555551</v>
      </c>
      <c r="P24">
        <f>IF(M_14=0,0,Data!Q23/M_14)</f>
        <v>0.9796562520491755</v>
      </c>
      <c r="Q24">
        <f>IF(M_15=0,0,Data!R23/M_15)</f>
        <v>0.79572345048184112</v>
      </c>
      <c r="R24">
        <f>IF(M_16=0,0,Data!S23/M_16)</f>
        <v>0.96219545819576002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0.7727295902541359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0.99157980494689812</v>
      </c>
      <c r="I25">
        <f>IF(M_7=0,0,Data!J24/M_7)</f>
        <v>0.9943971021575041</v>
      </c>
      <c r="J25">
        <f>IF(M_8=0,0,Data!K24/M_8)</f>
        <v>0.99866647984195545</v>
      </c>
      <c r="K25">
        <f>IF(M_9=0,0,Data!L24/M_9)</f>
        <v>0.98854071993556658</v>
      </c>
      <c r="L25">
        <f>IF(M_10=0,0,Data!M24/M_10)</f>
        <v>0.99439898965683526</v>
      </c>
      <c r="M25">
        <f>IF(M_11=0,0,Data!N24/M_11)</f>
        <v>0.99157980494689812</v>
      </c>
      <c r="N25">
        <f>IF(M_12=0,0,Data!O24/M_12)</f>
        <v>0.97095503791871862</v>
      </c>
      <c r="O25">
        <f>IF(M_13=0,0,Data!P24/M_13)</f>
        <v>0.99157980494689812</v>
      </c>
      <c r="P25">
        <f>IF(M_14=0,0,Data!Q24/M_14)</f>
        <v>0.98655167037130964</v>
      </c>
      <c r="Q25">
        <f>IF(M_15=0,0,Data!R24/M_15)</f>
        <v>0.78727328637422234</v>
      </c>
      <c r="R25">
        <f>IF(M_16=0,0,Data!S24/M_16)</f>
        <v>0.96219545819576002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0.77509389873672419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0.9907215388716607</v>
      </c>
      <c r="I26">
        <f>IF(M_7=0,0,Data!J25/M_7)</f>
        <v>0.99424195477966459</v>
      </c>
      <c r="J26">
        <f>IF(M_8=0,0,Data!K25/M_8)</f>
        <v>0.99867994903475443</v>
      </c>
      <c r="K26">
        <f>IF(M_9=0,0,Data!L25/M_9)</f>
        <v>0.98754745293278046</v>
      </c>
      <c r="L26">
        <f>IF(M_10=0,0,Data!M25/M_10)</f>
        <v>0.99424443259068762</v>
      </c>
      <c r="M26">
        <f>IF(M_11=0,0,Data!N25/M_11)</f>
        <v>0.9907215388716607</v>
      </c>
      <c r="N26">
        <f>IF(M_12=0,0,Data!O25/M_12)</f>
        <v>0.97049020665172125</v>
      </c>
      <c r="O26">
        <f>IF(M_13=0,0,Data!P25/M_13)</f>
        <v>0.9907215388716607</v>
      </c>
      <c r="P26">
        <f>IF(M_14=0,0,Data!Q25/M_14)</f>
        <v>0.97480074495535995</v>
      </c>
      <c r="Q26">
        <f>IF(M_15=0,0,Data!R25/M_15)</f>
        <v>0.77928592103496541</v>
      </c>
      <c r="R26">
        <f>IF(M_16=0,0,Data!S25/M_16)</f>
        <v>0.96219545819576002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0.74936758998331299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0.98986688723945304</v>
      </c>
      <c r="I27">
        <f>IF(M_7=0,0,Data!J26/M_7)</f>
        <v>0.99399051479361644</v>
      </c>
      <c r="J27">
        <f>IF(M_8=0,0,Data!K26/M_8)</f>
        <v>0.99854162120327494</v>
      </c>
      <c r="K27">
        <f>IF(M_9=0,0,Data!L26/M_9)</f>
        <v>0.98651068204349179</v>
      </c>
      <c r="L27">
        <f>IF(M_10=0,0,Data!M26/M_10)</f>
        <v>0.99399327485576228</v>
      </c>
      <c r="M27">
        <f>IF(M_11=0,0,Data!N26/M_11)</f>
        <v>0.98986688723945304</v>
      </c>
      <c r="N27">
        <f>IF(M_12=0,0,Data!O26/M_12)</f>
        <v>0.97061542040752313</v>
      </c>
      <c r="O27">
        <f>IF(M_13=0,0,Data!P26/M_13)</f>
        <v>0.98986688723945304</v>
      </c>
      <c r="P27">
        <f>IF(M_14=0,0,Data!Q26/M_14)</f>
        <v>0.97957406179107298</v>
      </c>
      <c r="Q27">
        <f>IF(M_15=0,0,Data!R26/M_15)</f>
        <v>0.77116950939211448</v>
      </c>
      <c r="R27">
        <f>IF(M_16=0,0,Data!S26/M_16)</f>
        <v>0.96219545819576002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0.7514287815826044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0.98849881879192114</v>
      </c>
      <c r="I28">
        <f>IF(M_7=0,0,Data!J27/M_7)</f>
        <v>0.99354492494492341</v>
      </c>
      <c r="J28">
        <f>IF(M_8=0,0,Data!K27/M_8)</f>
        <v>0.99847855735259772</v>
      </c>
      <c r="K28">
        <f>IF(M_9=0,0,Data!L27/M_9)</f>
        <v>0.98482375528020716</v>
      </c>
      <c r="L28">
        <f>IF(M_10=0,0,Data!M27/M_10)</f>
        <v>0.99354713404947681</v>
      </c>
      <c r="M28">
        <f>IF(M_11=0,0,Data!N27/M_11)</f>
        <v>0.98849881879192114</v>
      </c>
      <c r="N28">
        <f>IF(M_12=0,0,Data!O27/M_12)</f>
        <v>0.96789062582039942</v>
      </c>
      <c r="O28">
        <f>IF(M_13=0,0,Data!P27/M_13)</f>
        <v>0.98849881879192114</v>
      </c>
      <c r="P28">
        <f>IF(M_14=0,0,Data!Q27/M_14)</f>
        <v>0.97102526124644084</v>
      </c>
      <c r="Q28">
        <f>IF(M_15=0,0,Data!R27/M_15)</f>
        <v>0.75984409453187962</v>
      </c>
      <c r="R28">
        <f>IF(M_16=0,0,Data!S27/M_16)</f>
        <v>0.96219545819576002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0.72229516134858684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0.98813661204615777</v>
      </c>
      <c r="I29">
        <f>IF(M_7=0,0,Data!J28/M_7)</f>
        <v>0.99322891989916673</v>
      </c>
      <c r="J29">
        <f>IF(M_8=0,0,Data!K28/M_8)</f>
        <v>0.99829434862333521</v>
      </c>
      <c r="K29">
        <f>IF(M_9=0,0,Data!L28/M_9)</f>
        <v>0.98410948973269419</v>
      </c>
      <c r="L29">
        <f>IF(M_10=0,0,Data!M28/M_10)</f>
        <v>0.99322986531527135</v>
      </c>
      <c r="M29">
        <f>IF(M_11=0,0,Data!N28/M_11)</f>
        <v>0.98813661204615777</v>
      </c>
      <c r="N29">
        <f>IF(M_12=0,0,Data!O28/M_12)</f>
        <v>0.96343540482941958</v>
      </c>
      <c r="O29">
        <f>IF(M_13=0,0,Data!P28/M_13)</f>
        <v>0.98813661204615777</v>
      </c>
      <c r="P29">
        <f>IF(M_14=0,0,Data!Q28/M_14)</f>
        <v>0.97421797085853112</v>
      </c>
      <c r="Q29">
        <f>IF(M_15=0,0,Data!R28/M_15)</f>
        <v>0.75144098378179525</v>
      </c>
      <c r="R29">
        <f>IF(M_16=0,0,Data!S28/M_16)</f>
        <v>0.96219545819576002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0.71815689394578286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0.98748954666942601</v>
      </c>
      <c r="I30">
        <f>IF(M_7=0,0,Data!J29/M_7)</f>
        <v>0.99267338356364809</v>
      </c>
      <c r="J30">
        <f>IF(M_8=0,0,Data!K29/M_8)</f>
        <v>0.99828062250373706</v>
      </c>
      <c r="K30">
        <f>IF(M_9=0,0,Data!L29/M_9)</f>
        <v>0.98289714672713213</v>
      </c>
      <c r="L30">
        <f>IF(M_10=0,0,Data!M29/M_10)</f>
        <v>0.99267429135291541</v>
      </c>
      <c r="M30">
        <f>IF(M_11=0,0,Data!N29/M_11)</f>
        <v>0.98748954666942601</v>
      </c>
      <c r="N30">
        <f>IF(M_12=0,0,Data!O29/M_12)</f>
        <v>0.96264141091251176</v>
      </c>
      <c r="O30">
        <f>IF(M_13=0,0,Data!P29/M_13)</f>
        <v>0.98748954666942845</v>
      </c>
      <c r="P30">
        <f>IF(M_14=0,0,Data!Q29/M_14)</f>
        <v>0.97035474830829482</v>
      </c>
      <c r="Q30">
        <f>IF(M_15=0,0,Data!R29/M_15)</f>
        <v>0.73837112496966695</v>
      </c>
      <c r="R30">
        <f>IF(M_16=0,0,Data!S29/M_16)</f>
        <v>0.96219545819576002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0.72267861524342536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0.98598220773879863</v>
      </c>
      <c r="I31">
        <f>IF(M_7=0,0,Data!J30/M_7)</f>
        <v>0.99194552886092269</v>
      </c>
      <c r="J31">
        <f>IF(M_8=0,0,Data!K30/M_8)</f>
        <v>0.99819677872497858</v>
      </c>
      <c r="K31">
        <f>IF(M_9=0,0,Data!L30/M_9)</f>
        <v>0.98100288580618633</v>
      </c>
      <c r="L31">
        <f>IF(M_10=0,0,Data!M30/M_10)</f>
        <v>0.99194697693659029</v>
      </c>
      <c r="M31">
        <f>IF(M_11=0,0,Data!N30/M_11)</f>
        <v>0.98598220773879863</v>
      </c>
      <c r="N31">
        <f>IF(M_12=0,0,Data!O30/M_12)</f>
        <v>0.96067543268435984</v>
      </c>
      <c r="O31">
        <f>IF(M_13=0,0,Data!P30/M_13)</f>
        <v>0.98598220773879863</v>
      </c>
      <c r="P31">
        <f>IF(M_14=0,0,Data!Q30/M_14)</f>
        <v>0.97372107208760861</v>
      </c>
      <c r="Q31">
        <f>IF(M_15=0,0,Data!R30/M_15)</f>
        <v>0.72927785496661823</v>
      </c>
      <c r="R31">
        <f>IF(M_16=0,0,Data!S30/M_16)</f>
        <v>0.96219545819576002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0.70227903990383578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0.98466439276294737</v>
      </c>
      <c r="I32">
        <f>IF(M_7=0,0,Data!J31/M_7)</f>
        <v>0.99118065088400442</v>
      </c>
      <c r="J32">
        <f>IF(M_8=0,0,Data!K31/M_8)</f>
        <v>0.99811687449047237</v>
      </c>
      <c r="K32">
        <f>IF(M_9=0,0,Data!L31/M_9)</f>
        <v>0.97918427119686124</v>
      </c>
      <c r="L32">
        <f>IF(M_10=0,0,Data!M31/M_10)</f>
        <v>0.99118375424458816</v>
      </c>
      <c r="M32">
        <f>IF(M_11=0,0,Data!N31/M_11)</f>
        <v>0.98466439276294737</v>
      </c>
      <c r="N32">
        <f>IF(M_12=0,0,Data!O31/M_12)</f>
        <v>0.95850845945386243</v>
      </c>
      <c r="O32">
        <f>IF(M_13=0,0,Data!P31/M_13)</f>
        <v>0.98466439276294737</v>
      </c>
      <c r="P32">
        <f>IF(M_14=0,0,Data!Q31/M_14)</f>
        <v>0.97509222015245733</v>
      </c>
      <c r="Q32">
        <f>IF(M_15=0,0,Data!R31/M_15)</f>
        <v>0.72044194175726928</v>
      </c>
      <c r="R32">
        <f>IF(M_16=0,0,Data!S31/M_16)</f>
        <v>0.96219545819576002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0.70100308974719316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0.98355541470741237</v>
      </c>
      <c r="I33">
        <f>IF(M_7=0,0,Data!J32/M_7)</f>
        <v>0.99037856909679001</v>
      </c>
      <c r="J33">
        <f>IF(M_8=0,0,Data!K32/M_8)</f>
        <v>0.99808141859220256</v>
      </c>
      <c r="K33">
        <f>IF(M_9=0,0,Data!L32/M_9)</f>
        <v>0.97754591843478689</v>
      </c>
      <c r="L33">
        <f>IF(M_10=0,0,Data!M32/M_10)</f>
        <v>0.99037875089582994</v>
      </c>
      <c r="M33">
        <f>IF(M_11=0,0,Data!N32/M_11)</f>
        <v>0.98355541470741237</v>
      </c>
      <c r="N33">
        <f>IF(M_12=0,0,Data!O32/M_12)</f>
        <v>0.95903701905874372</v>
      </c>
      <c r="O33">
        <f>IF(M_13=0,0,Data!P32/M_13)</f>
        <v>0.98355541470741237</v>
      </c>
      <c r="P33">
        <f>IF(M_14=0,0,Data!Q32/M_14)</f>
        <v>0.97667402798772751</v>
      </c>
      <c r="Q33">
        <f>IF(M_15=0,0,Data!R32/M_15)</f>
        <v>0.71070493546775781</v>
      </c>
      <c r="R33">
        <f>IF(M_16=0,0,Data!S32/M_16)</f>
        <v>0.96219545819576002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0.68973681470085635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0.98207679691984129</v>
      </c>
      <c r="I34">
        <f>IF(M_7=0,0,Data!J33/M_7)</f>
        <v>0.98959841241632629</v>
      </c>
      <c r="J34">
        <f>IF(M_8=0,0,Data!K33/M_8)</f>
        <v>0.99812686349299307</v>
      </c>
      <c r="K34">
        <f>IF(M_9=0,0,Data!L33/M_9)</f>
        <v>0.97531153940439341</v>
      </c>
      <c r="L34">
        <f>IF(M_10=0,0,Data!M33/M_10)</f>
        <v>0.9895984182207701</v>
      </c>
      <c r="M34">
        <f>IF(M_11=0,0,Data!N33/M_11)</f>
        <v>0.98207679691984129</v>
      </c>
      <c r="N34">
        <f>IF(M_12=0,0,Data!O33/M_12)</f>
        <v>0.95808934744912255</v>
      </c>
      <c r="O34">
        <f>IF(M_13=0,0,Data!P33/M_13)</f>
        <v>0.98207679691984129</v>
      </c>
      <c r="P34">
        <f>IF(M_14=0,0,Data!Q33/M_14)</f>
        <v>0.97426189040371014</v>
      </c>
      <c r="Q34">
        <f>IF(M_15=0,0,Data!R33/M_15)</f>
        <v>0.69798448309265482</v>
      </c>
      <c r="R34">
        <f>IF(M_16=0,0,Data!S33/M_16)</f>
        <v>0.96219545819576002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0.67292126115071738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0.98067406563064985</v>
      </c>
      <c r="I35">
        <f>IF(M_7=0,0,Data!J34/M_7)</f>
        <v>0.98865999243861302</v>
      </c>
      <c r="J35">
        <f>IF(M_8=0,0,Data!K34/M_8)</f>
        <v>0.99790882606852183</v>
      </c>
      <c r="K35">
        <f>IF(M_9=0,0,Data!L34/M_9)</f>
        <v>0.97344285428418731</v>
      </c>
      <c r="L35">
        <f>IF(M_10=0,0,Data!M34/M_10)</f>
        <v>0.98866369530857057</v>
      </c>
      <c r="M35">
        <f>IF(M_11=0,0,Data!N34/M_11)</f>
        <v>0.98067406563064985</v>
      </c>
      <c r="N35">
        <f>IF(M_12=0,0,Data!O34/M_12)</f>
        <v>0.95455288404408534</v>
      </c>
      <c r="O35">
        <f>IF(M_13=0,0,Data!P34/M_13)</f>
        <v>0.98067406563064985</v>
      </c>
      <c r="P35">
        <f>IF(M_14=0,0,Data!Q34/M_14)</f>
        <v>0.97086511618772608</v>
      </c>
      <c r="Q35">
        <f>IF(M_15=0,0,Data!R34/M_15)</f>
        <v>0.69092154590117905</v>
      </c>
      <c r="R35">
        <f>IF(M_16=0,0,Data!S34/M_16)</f>
        <v>0.95962309361750997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0.6514286653363528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0.97931841495195338</v>
      </c>
      <c r="I36">
        <f>IF(M_7=0,0,Data!J35/M_7)</f>
        <v>0.98844320201132729</v>
      </c>
      <c r="J36">
        <f>IF(M_8=0,0,Data!K35/M_8)</f>
        <v>0.99781536699895013</v>
      </c>
      <c r="K36">
        <f>IF(M_9=0,0,Data!L35/M_9)</f>
        <v>0.97157689191067442</v>
      </c>
      <c r="L36">
        <f>IF(M_10=0,0,Data!M35/M_10)</f>
        <v>0.98844639718910443</v>
      </c>
      <c r="M36">
        <f>IF(M_11=0,0,Data!N35/M_11)</f>
        <v>0.97931841495195338</v>
      </c>
      <c r="N36">
        <f>IF(M_12=0,0,Data!O35/M_12)</f>
        <v>0.95009879352599513</v>
      </c>
      <c r="O36">
        <f>IF(M_13=0,0,Data!P35/M_13)</f>
        <v>0.97931841495195338</v>
      </c>
      <c r="P36">
        <f>IF(M_14=0,0,Data!Q35/M_14)</f>
        <v>0.97214809668229074</v>
      </c>
      <c r="Q36">
        <f>IF(M_15=0,0,Data!R35/M_15)</f>
        <v>0.67690761149207779</v>
      </c>
      <c r="R36">
        <f>IF(M_16=0,0,Data!S35/M_16)</f>
        <v>0.91932271522491826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0.66876190915253986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0.97888531422607683</v>
      </c>
      <c r="I37">
        <f>IF(M_7=0,0,Data!J36/M_7)</f>
        <v>0.98830541284548068</v>
      </c>
      <c r="J37">
        <f>IF(M_8=0,0,Data!K36/M_8)</f>
        <v>0.99773412363082437</v>
      </c>
      <c r="K37">
        <f>IF(M_9=0,0,Data!L36/M_9)</f>
        <v>0.97099131117976112</v>
      </c>
      <c r="L37">
        <f>IF(M_10=0,0,Data!M36/M_10)</f>
        <v>0.98830499959510587</v>
      </c>
      <c r="M37">
        <f>IF(M_11=0,0,Data!N36/M_11)</f>
        <v>0.97888531422607683</v>
      </c>
      <c r="N37">
        <f>IF(M_12=0,0,Data!O36/M_12)</f>
        <v>0.94913381257029528</v>
      </c>
      <c r="O37">
        <f>IF(M_13=0,0,Data!P36/M_13)</f>
        <v>0.97888531422607683</v>
      </c>
      <c r="P37">
        <f>IF(M_14=0,0,Data!Q36/M_14)</f>
        <v>0.97129193488492027</v>
      </c>
      <c r="Q37">
        <f>IF(M_15=0,0,Data!R36/M_15)</f>
        <v>0.66987562146022506</v>
      </c>
      <c r="R37">
        <f>IF(M_16=0,0,Data!S36/M_16)</f>
        <v>0.91932271522491826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0.64836913514804173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0.9781169058439424</v>
      </c>
      <c r="I38">
        <f>IF(M_7=0,0,Data!J37/M_7)</f>
        <v>0.98821278445151395</v>
      </c>
      <c r="J38">
        <f>IF(M_8=0,0,Data!K37/M_8)</f>
        <v>0.99754705756413009</v>
      </c>
      <c r="K38">
        <f>IF(M_9=0,0,Data!L37/M_9)</f>
        <v>0.96995929508708589</v>
      </c>
      <c r="L38">
        <f>IF(M_10=0,0,Data!M37/M_10)</f>
        <v>0.98821341714288757</v>
      </c>
      <c r="M38">
        <f>IF(M_11=0,0,Data!N37/M_11)</f>
        <v>0.9781169058439424</v>
      </c>
      <c r="N38">
        <f>IF(M_12=0,0,Data!O37/M_12)</f>
        <v>0.94708498374324224</v>
      </c>
      <c r="O38">
        <f>IF(M_13=0,0,Data!P37/M_13)</f>
        <v>0.9781169058439424</v>
      </c>
      <c r="P38">
        <f>IF(M_14=0,0,Data!Q37/M_14)</f>
        <v>0.97204723932147041</v>
      </c>
      <c r="Q38">
        <f>IF(M_15=0,0,Data!R37/M_15)</f>
        <v>0.65986543983996915</v>
      </c>
      <c r="R38">
        <f>IF(M_16=0,0,Data!S37/M_16)</f>
        <v>0.91932271522491826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0.6298354747678695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0.97655607468815819</v>
      </c>
      <c r="I39">
        <f>IF(M_7=0,0,Data!J38/M_7)</f>
        <v>0.98793569496577216</v>
      </c>
      <c r="J39">
        <f>IF(M_8=0,0,Data!K38/M_8)</f>
        <v>0.99750069395539132</v>
      </c>
      <c r="K39">
        <f>IF(M_9=0,0,Data!L38/M_9)</f>
        <v>0.96788959218114323</v>
      </c>
      <c r="L39">
        <f>IF(M_10=0,0,Data!M38/M_10)</f>
        <v>0.98793608727319226</v>
      </c>
      <c r="M39">
        <f>IF(M_11=0,0,Data!N38/M_11)</f>
        <v>0.97655607468815819</v>
      </c>
      <c r="N39">
        <f>IF(M_12=0,0,Data!O38/M_12)</f>
        <v>0.94523915197087349</v>
      </c>
      <c r="O39">
        <f>IF(M_13=0,0,Data!P38/M_13)</f>
        <v>0.97655607468815819</v>
      </c>
      <c r="P39">
        <f>IF(M_14=0,0,Data!Q38/M_14)</f>
        <v>0.97489986859661637</v>
      </c>
      <c r="Q39">
        <f>IF(M_15=0,0,Data!R38/M_15)</f>
        <v>0.64702099279288106</v>
      </c>
      <c r="R39">
        <f>IF(M_16=0,0,Data!S38/M_16)</f>
        <v>0.91932271522491826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0.64256833531937463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0.97498302870875542</v>
      </c>
      <c r="I40">
        <f>IF(M_7=0,0,Data!J39/M_7)</f>
        <v>0.9877502910743472</v>
      </c>
      <c r="J40">
        <f>IF(M_8=0,0,Data!K39/M_8)</f>
        <v>0.99731134669014787</v>
      </c>
      <c r="K40">
        <f>IF(M_9=0,0,Data!L39/M_9)</f>
        <v>0.96616142381353565</v>
      </c>
      <c r="L40">
        <f>IF(M_10=0,0,Data!M39/M_10)</f>
        <v>0.98775094044014178</v>
      </c>
      <c r="M40">
        <f>IF(M_11=0,0,Data!N39/M_11)</f>
        <v>0.97498302870875542</v>
      </c>
      <c r="N40">
        <f>IF(M_12=0,0,Data!O39/M_12)</f>
        <v>0.94506476873342482</v>
      </c>
      <c r="O40">
        <f>IF(M_13=0,0,Data!P39/M_13)</f>
        <v>0.97498302870875542</v>
      </c>
      <c r="P40">
        <f>IF(M_14=0,0,Data!Q39/M_14)</f>
        <v>0.97861941394150576</v>
      </c>
      <c r="Q40">
        <f>IF(M_15=0,0,Data!R39/M_15)</f>
        <v>0.6402920366085274</v>
      </c>
      <c r="R40">
        <f>IF(M_16=0,0,Data!S39/M_16)</f>
        <v>0.91932271522491826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0.61038655563430688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0.97374083792902144</v>
      </c>
      <c r="I41">
        <f>IF(M_7=0,0,Data!J40/M_7)</f>
        <v>0.98747452552002857</v>
      </c>
      <c r="J41">
        <f>IF(M_8=0,0,Data!K40/M_8)</f>
        <v>0.99715392841893247</v>
      </c>
      <c r="K41">
        <f>IF(M_9=0,0,Data!L40/M_9)</f>
        <v>0.96461700581237708</v>
      </c>
      <c r="L41">
        <f>IF(M_10=0,0,Data!M40/M_10)</f>
        <v>0.98747606629344387</v>
      </c>
      <c r="M41">
        <f>IF(M_11=0,0,Data!N40/M_11)</f>
        <v>0.97374083792902144</v>
      </c>
      <c r="N41">
        <f>IF(M_12=0,0,Data!O40/M_12)</f>
        <v>0.94386125312180991</v>
      </c>
      <c r="O41">
        <f>IF(M_13=0,0,Data!P40/M_13)</f>
        <v>0.97374083792902144</v>
      </c>
      <c r="P41">
        <f>IF(M_14=0,0,Data!Q40/M_14)</f>
        <v>0.97525837765104906</v>
      </c>
      <c r="Q41">
        <f>IF(M_15=0,0,Data!R40/M_15)</f>
        <v>0.63086988031835689</v>
      </c>
      <c r="R41">
        <f>IF(M_16=0,0,Data!S40/M_16)</f>
        <v>0.91932271522491826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0.60409454527652529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0.97216054912868666</v>
      </c>
      <c r="I42">
        <f>IF(M_7=0,0,Data!J41/M_7)</f>
        <v>0.98692017269896404</v>
      </c>
      <c r="J42">
        <f>IF(M_8=0,0,Data!K41/M_8)</f>
        <v>0.99704144898057012</v>
      </c>
      <c r="K42">
        <f>IF(M_9=0,0,Data!L41/M_9)</f>
        <v>0.96238507425097841</v>
      </c>
      <c r="L42">
        <f>IF(M_10=0,0,Data!M41/M_10)</f>
        <v>0.98692174688522738</v>
      </c>
      <c r="M42">
        <f>IF(M_11=0,0,Data!N41/M_11)</f>
        <v>0.97216054912868666</v>
      </c>
      <c r="N42">
        <f>IF(M_12=0,0,Data!O41/M_12)</f>
        <v>0.94665415003408981</v>
      </c>
      <c r="O42">
        <f>IF(M_13=0,0,Data!P41/M_13)</f>
        <v>0.97216054912868666</v>
      </c>
      <c r="P42">
        <f>IF(M_14=0,0,Data!Q41/M_14)</f>
        <v>0.97965707166481364</v>
      </c>
      <c r="Q42">
        <f>IF(M_15=0,0,Data!R41/M_15)</f>
        <v>0.61813126412576491</v>
      </c>
      <c r="R42">
        <f>IF(M_16=0,0,Data!S41/M_16)</f>
        <v>0.91932271522491826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0.59113821618014251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0.97126515242236977</v>
      </c>
      <c r="I43">
        <f>IF(M_7=0,0,Data!J42/M_7)</f>
        <v>0.98644702769171067</v>
      </c>
      <c r="J43">
        <f>IF(M_8=0,0,Data!K42/M_8)</f>
        <v>0.99677954714440531</v>
      </c>
      <c r="K43">
        <f>IF(M_9=0,0,Data!L42/M_9)</f>
        <v>0.96100668874256912</v>
      </c>
      <c r="L43">
        <f>IF(M_10=0,0,Data!M42/M_10)</f>
        <v>0.98645024139656912</v>
      </c>
      <c r="M43">
        <f>IF(M_11=0,0,Data!N42/M_11)</f>
        <v>0.97126515242236977</v>
      </c>
      <c r="N43">
        <f>IF(M_12=0,0,Data!O42/M_12)</f>
        <v>0.94707250074222049</v>
      </c>
      <c r="O43">
        <f>IF(M_13=0,0,Data!P42/M_13)</f>
        <v>0.97126515242236977</v>
      </c>
      <c r="P43">
        <f>IF(M_14=0,0,Data!Q42/M_14)</f>
        <v>0.9755509105493102</v>
      </c>
      <c r="Q43">
        <f>IF(M_15=0,0,Data!R42/M_15)</f>
        <v>0.60834065699631146</v>
      </c>
      <c r="R43">
        <f>IF(M_16=0,0,Data!S42/M_16)</f>
        <v>0.91932271522491826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0.59299533253953718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0.97000593437610039</v>
      </c>
      <c r="I44">
        <f>IF(M_7=0,0,Data!J43/M_7)</f>
        <v>0.98592412827173037</v>
      </c>
      <c r="J44">
        <f>IF(M_8=0,0,Data!K43/M_8)</f>
        <v>0.99672767907363846</v>
      </c>
      <c r="K44">
        <f>IF(M_9=0,0,Data!L43/M_9)</f>
        <v>0.95929198896200374</v>
      </c>
      <c r="L44">
        <f>IF(M_10=0,0,Data!M43/M_10)</f>
        <v>0.98592384249112885</v>
      </c>
      <c r="M44">
        <f>IF(M_11=0,0,Data!N43/M_11)</f>
        <v>0.97000593437610039</v>
      </c>
      <c r="N44">
        <f>IF(M_12=0,0,Data!O43/M_12)</f>
        <v>0.94653992323880265</v>
      </c>
      <c r="O44">
        <f>IF(M_13=0,0,Data!P43/M_13)</f>
        <v>0.97000593437610039</v>
      </c>
      <c r="P44">
        <f>IF(M_14=0,0,Data!Q43/M_14)</f>
        <v>0.97576947516917978</v>
      </c>
      <c r="Q44">
        <f>IF(M_15=0,0,Data!R43/M_15)</f>
        <v>0.60014796189323505</v>
      </c>
      <c r="R44">
        <f>IF(M_16=0,0,Data!S43/M_16)</f>
        <v>0.91932271522491826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0.58244801590556217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0.96807680637806759</v>
      </c>
      <c r="I45">
        <f>IF(M_7=0,0,Data!J44/M_7)</f>
        <v>0.985347154945592</v>
      </c>
      <c r="J45">
        <f>IF(M_8=0,0,Data!K44/M_8)</f>
        <v>0.9967220656123621</v>
      </c>
      <c r="K45">
        <f>IF(M_9=0,0,Data!L44/M_9)</f>
        <v>0.95686079638709021</v>
      </c>
      <c r="L45">
        <f>IF(M_10=0,0,Data!M44/M_10)</f>
        <v>0.98534966375780286</v>
      </c>
      <c r="M45">
        <f>IF(M_11=0,0,Data!N44/M_11)</f>
        <v>0.96807680637806759</v>
      </c>
      <c r="N45">
        <f>IF(M_12=0,0,Data!O44/M_12)</f>
        <v>0.94388922213949888</v>
      </c>
      <c r="O45">
        <f>IF(M_13=0,0,Data!P44/M_13)</f>
        <v>0.96807680637806759</v>
      </c>
      <c r="P45">
        <f>IF(M_14=0,0,Data!Q44/M_14)</f>
        <v>0.97226279768279811</v>
      </c>
      <c r="Q45">
        <f>IF(M_15=0,0,Data!R44/M_15)</f>
        <v>0.58961916881771403</v>
      </c>
      <c r="R45">
        <f>IF(M_16=0,0,Data!S44/M_16)</f>
        <v>0.91932271522491826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0.56231644823840532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0.96613014068419856</v>
      </c>
      <c r="I46">
        <f>IF(M_7=0,0,Data!J45/M_7)</f>
        <v>0.98416271775144781</v>
      </c>
      <c r="J46">
        <f>IF(M_8=0,0,Data!K45/M_8)</f>
        <v>0.99659325185810832</v>
      </c>
      <c r="K46">
        <f>IF(M_9=0,0,Data!L45/M_9)</f>
        <v>0.95397944969895843</v>
      </c>
      <c r="L46">
        <f>IF(M_10=0,0,Data!M45/M_10)</f>
        <v>0.98416286221455429</v>
      </c>
      <c r="M46">
        <f>IF(M_11=0,0,Data!N45/M_11)</f>
        <v>0.96613014068419856</v>
      </c>
      <c r="N46">
        <f>IF(M_12=0,0,Data!O45/M_12)</f>
        <v>0.94111233535604999</v>
      </c>
      <c r="O46">
        <f>IF(M_13=0,0,Data!P45/M_13)</f>
        <v>0.96613014068419856</v>
      </c>
      <c r="P46">
        <f>IF(M_14=0,0,Data!Q45/M_14)</f>
        <v>0.96768485052032949</v>
      </c>
      <c r="Q46">
        <f>IF(M_15=0,0,Data!R45/M_15)</f>
        <v>0.5788459723813989</v>
      </c>
      <c r="R46">
        <f>IF(M_16=0,0,Data!S45/M_16)</f>
        <v>0.91932271522491826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0.54403650685388261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0.96495570744901071</v>
      </c>
      <c r="I47">
        <f>IF(M_7=0,0,Data!J46/M_7)</f>
        <v>0.98309446556947166</v>
      </c>
      <c r="J47">
        <f>IF(M_8=0,0,Data!K46/M_8)</f>
        <v>0.99640563300951279</v>
      </c>
      <c r="K47">
        <f>IF(M_9=0,0,Data!L46/M_9)</f>
        <v>0.95193627855812768</v>
      </c>
      <c r="L47">
        <f>IF(M_10=0,0,Data!M46/M_10)</f>
        <v>0.98309539679729019</v>
      </c>
      <c r="M47">
        <f>IF(M_11=0,0,Data!N46/M_11)</f>
        <v>0.96495570744901071</v>
      </c>
      <c r="N47">
        <f>IF(M_12=0,0,Data!O46/M_12)</f>
        <v>0.93894779384454186</v>
      </c>
      <c r="O47">
        <f>IF(M_13=0,0,Data!P46/M_13)</f>
        <v>0.96495570744901071</v>
      </c>
      <c r="P47">
        <f>IF(M_14=0,0,Data!Q46/M_14)</f>
        <v>0.96575828327917723</v>
      </c>
      <c r="Q47">
        <f>IF(M_15=0,0,Data!R46/M_15)</f>
        <v>0.5682387767494913</v>
      </c>
      <c r="R47">
        <f>IF(M_16=0,0,Data!S46/M_16)</f>
        <v>0.91932271522491826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0.54425042156165704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0.96253186330743823</v>
      </c>
      <c r="I48">
        <f>IF(M_7=0,0,Data!J47/M_7)</f>
        <v>0.98167261002662487</v>
      </c>
      <c r="J48">
        <f>IF(M_8=0,0,Data!K47/M_8)</f>
        <v>0.99635783683922796</v>
      </c>
      <c r="K48">
        <f>IF(M_9=0,0,Data!L47/M_9)</f>
        <v>0.94853477714050405</v>
      </c>
      <c r="L48">
        <f>IF(M_10=0,0,Data!M47/M_10)</f>
        <v>0.98167267901728528</v>
      </c>
      <c r="M48">
        <f>IF(M_11=0,0,Data!N47/M_11)</f>
        <v>0.96253186330743823</v>
      </c>
      <c r="N48">
        <f>IF(M_12=0,0,Data!O47/M_12)</f>
        <v>0.93754351424608073</v>
      </c>
      <c r="O48">
        <f>IF(M_13=0,0,Data!P47/M_13)</f>
        <v>0.96253186330743823</v>
      </c>
      <c r="P48">
        <f>IF(M_14=0,0,Data!Q47/M_14)</f>
        <v>0.96140205073775709</v>
      </c>
      <c r="Q48">
        <f>IF(M_15=0,0,Data!R47/M_15)</f>
        <v>0.55783981404814587</v>
      </c>
      <c r="R48">
        <f>IF(M_16=0,0,Data!S47/M_16)</f>
        <v>0.91932271522491826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0.52955800686056842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0.96005974017746976</v>
      </c>
      <c r="I49">
        <f>IF(M_7=0,0,Data!J48/M_7)</f>
        <v>0.98050203399328995</v>
      </c>
      <c r="J49">
        <f>IF(M_8=0,0,Data!K48/M_8)</f>
        <v>0.99634896118616978</v>
      </c>
      <c r="K49">
        <f>IF(M_9=0,0,Data!L48/M_9)</f>
        <v>0.94506623309060966</v>
      </c>
      <c r="L49">
        <f>IF(M_10=0,0,Data!M48/M_10)</f>
        <v>0.98050523631212239</v>
      </c>
      <c r="M49">
        <f>IF(M_11=0,0,Data!N48/M_11)</f>
        <v>0.96005974017746976</v>
      </c>
      <c r="N49">
        <f>IF(M_12=0,0,Data!O48/M_12)</f>
        <v>0.93928746444831623</v>
      </c>
      <c r="O49">
        <f>IF(M_13=0,0,Data!P48/M_13)</f>
        <v>0.96005974017746976</v>
      </c>
      <c r="P49">
        <f>IF(M_14=0,0,Data!Q48/M_14)</f>
        <v>0.96432842064667468</v>
      </c>
      <c r="Q49">
        <f>IF(M_15=0,0,Data!R48/M_15)</f>
        <v>0.54766048255040622</v>
      </c>
      <c r="R49">
        <f>IF(M_16=0,0,Data!S48/M_16)</f>
        <v>0.91932271522491826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0.52157119958324605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0.95715629774701105</v>
      </c>
      <c r="I50">
        <f>IF(M_7=0,0,Data!J49/M_7)</f>
        <v>0.97931571119984595</v>
      </c>
      <c r="J50">
        <f>IF(M_8=0,0,Data!K49/M_8)</f>
        <v>0.99626859759768938</v>
      </c>
      <c r="K50">
        <f>IF(M_9=0,0,Data!L49/M_9)</f>
        <v>0.94152617189457566</v>
      </c>
      <c r="L50">
        <f>IF(M_10=0,0,Data!M49/M_10)</f>
        <v>0.97932018981003732</v>
      </c>
      <c r="M50">
        <f>IF(M_11=0,0,Data!N49/M_11)</f>
        <v>0.95715629774701105</v>
      </c>
      <c r="N50">
        <f>IF(M_12=0,0,Data!O49/M_12)</f>
        <v>0.93909420630987983</v>
      </c>
      <c r="O50">
        <f>IF(M_13=0,0,Data!P49/M_13)</f>
        <v>0.95715629774701105</v>
      </c>
      <c r="P50">
        <f>IF(M_14=0,0,Data!Q49/M_14)</f>
        <v>0.96267517158473637</v>
      </c>
      <c r="Q50">
        <f>IF(M_15=0,0,Data!R49/M_15)</f>
        <v>0.54096234252172037</v>
      </c>
      <c r="R50">
        <f>IF(M_16=0,0,Data!S49/M_16)</f>
        <v>0.91932271522491826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0.51382175170655953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0.95579397159344159</v>
      </c>
      <c r="I51">
        <f>IF(M_7=0,0,Data!J50/M_7)</f>
        <v>0.97790529629672185</v>
      </c>
      <c r="J51">
        <f>IF(M_8=0,0,Data!K50/M_8)</f>
        <v>0.99595804316857606</v>
      </c>
      <c r="K51">
        <f>IF(M_9=0,0,Data!L50/M_9)</f>
        <v>0.93885080299580803</v>
      </c>
      <c r="L51">
        <f>IF(M_10=0,0,Data!M50/M_10)</f>
        <v>0.97791087173595204</v>
      </c>
      <c r="M51">
        <f>IF(M_11=0,0,Data!N50/M_11)</f>
        <v>0.95579397159344159</v>
      </c>
      <c r="N51">
        <f>IF(M_12=0,0,Data!O50/M_12)</f>
        <v>0.93369254921965805</v>
      </c>
      <c r="O51">
        <f>IF(M_13=0,0,Data!P50/M_13)</f>
        <v>0.95579397159344159</v>
      </c>
      <c r="P51">
        <f>IF(M_14=0,0,Data!Q50/M_14)</f>
        <v>0.95800084017115683</v>
      </c>
      <c r="Q51">
        <f>IF(M_15=0,0,Data!R50/M_15)</f>
        <v>0.52923870281490815</v>
      </c>
      <c r="R51">
        <f>IF(M_16=0,0,Data!S50/M_16)</f>
        <v>0.86944174388998274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0.49907720810232392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0.95497175222507302</v>
      </c>
      <c r="I52">
        <f>IF(M_7=0,0,Data!J51/M_7)</f>
        <v>0.97801233414632971</v>
      </c>
      <c r="J52">
        <f>IF(M_8=0,0,Data!K51/M_8)</f>
        <v>0.99560148327111075</v>
      </c>
      <c r="K52">
        <f>IF(M_9=0,0,Data!L51/M_9)</f>
        <v>0.93783453779255144</v>
      </c>
      <c r="L52">
        <f>IF(M_10=0,0,Data!M51/M_10)</f>
        <v>0.97801401877500349</v>
      </c>
      <c r="M52">
        <f>IF(M_11=0,0,Data!N51/M_11)</f>
        <v>0.95497175222507302</v>
      </c>
      <c r="N52">
        <f>IF(M_12=0,0,Data!O51/M_12)</f>
        <v>0.93100384691248605</v>
      </c>
      <c r="O52">
        <f>IF(M_13=0,0,Data!P51/M_13)</f>
        <v>0.95497175222507302</v>
      </c>
      <c r="P52">
        <f>IF(M_14=0,0,Data!Q51/M_14)</f>
        <v>0.95569125439387426</v>
      </c>
      <c r="Q52">
        <f>IF(M_15=0,0,Data!R51/M_15)</f>
        <v>0.51883567572776079</v>
      </c>
      <c r="R52">
        <f>IF(M_16=0,0,Data!S51/M_16)</f>
        <v>0.86944174388998274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0.4831120169480253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0.95344731627133972</v>
      </c>
      <c r="I53">
        <f>IF(M_7=0,0,Data!J52/M_7)</f>
        <v>0.97772866512260603</v>
      </c>
      <c r="J53">
        <f>IF(M_8=0,0,Data!K52/M_8)</f>
        <v>0.99534589560567421</v>
      </c>
      <c r="K53">
        <f>IF(M_9=0,0,Data!L52/M_9)</f>
        <v>0.93597626317440785</v>
      </c>
      <c r="L53">
        <f>IF(M_10=0,0,Data!M52/M_10)</f>
        <v>0.97773030269088179</v>
      </c>
      <c r="M53">
        <f>IF(M_11=0,0,Data!N52/M_11)</f>
        <v>0.95344731627133972</v>
      </c>
      <c r="N53">
        <f>IF(M_12=0,0,Data!O52/M_12)</f>
        <v>0.93234321209453963</v>
      </c>
      <c r="O53">
        <f>IF(M_13=0,0,Data!P52/M_13)</f>
        <v>0.95344731627133972</v>
      </c>
      <c r="P53">
        <f>IF(M_14=0,0,Data!Q52/M_14)</f>
        <v>0.95471541956094241</v>
      </c>
      <c r="Q53">
        <f>IF(M_15=0,0,Data!R52/M_15)</f>
        <v>0.50836298697776638</v>
      </c>
      <c r="R53">
        <f>IF(M_16=0,0,Data!S52/M_16)</f>
        <v>0.86944174388998274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0.47345720233456595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0.951762478879426</v>
      </c>
      <c r="I54">
        <f>IF(M_7=0,0,Data!J53/M_7)</f>
        <v>0.97760443622406357</v>
      </c>
      <c r="J54">
        <f>IF(M_8=0,0,Data!K53/M_8)</f>
        <v>0.99508914009115124</v>
      </c>
      <c r="K54">
        <f>IF(M_9=0,0,Data!L53/M_9)</f>
        <v>0.93414014590849059</v>
      </c>
      <c r="L54">
        <f>IF(M_10=0,0,Data!M53/M_10)</f>
        <v>0.9776063620842782</v>
      </c>
      <c r="M54">
        <f>IF(M_11=0,0,Data!N53/M_11)</f>
        <v>0.951762478879426</v>
      </c>
      <c r="N54">
        <f>IF(M_12=0,0,Data!O53/M_12)</f>
        <v>0.93085329142857887</v>
      </c>
      <c r="O54">
        <f>IF(M_13=0,0,Data!P53/M_13)</f>
        <v>0.951762478879426</v>
      </c>
      <c r="P54">
        <f>IF(M_14=0,0,Data!Q53/M_14)</f>
        <v>0.95182719816081118</v>
      </c>
      <c r="Q54">
        <f>IF(M_15=0,0,Data!R53/M_15)</f>
        <v>0.50148010826785194</v>
      </c>
      <c r="R54">
        <f>IF(M_16=0,0,Data!S53/M_16)</f>
        <v>0.86944174388998274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0.47727951163273713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0.95041440300783864</v>
      </c>
      <c r="I55">
        <f>IF(M_7=0,0,Data!J54/M_7)</f>
        <v>0.97736545991565593</v>
      </c>
      <c r="J55">
        <f>IF(M_8=0,0,Data!K54/M_8)</f>
        <v>0.9950158147398328</v>
      </c>
      <c r="K55">
        <f>IF(M_9=0,0,Data!L54/M_9)</f>
        <v>0.93240224272044481</v>
      </c>
      <c r="L55">
        <f>IF(M_10=0,0,Data!M54/M_10)</f>
        <v>0.97736723605740783</v>
      </c>
      <c r="M55">
        <f>IF(M_11=0,0,Data!N54/M_11)</f>
        <v>0.95041440300783864</v>
      </c>
      <c r="N55">
        <f>IF(M_12=0,0,Data!O54/M_12)</f>
        <v>0.92438502398995548</v>
      </c>
      <c r="O55">
        <f>IF(M_13=0,0,Data!P54/M_13)</f>
        <v>0.95041440300783864</v>
      </c>
      <c r="P55">
        <f>IF(M_14=0,0,Data!Q54/M_14)</f>
        <v>0.94418951182209498</v>
      </c>
      <c r="Q55">
        <f>IF(M_15=0,0,Data!R54/M_15)</f>
        <v>0.49139754131724395</v>
      </c>
      <c r="R55">
        <f>IF(M_16=0,0,Data!S54/M_16)</f>
        <v>0.86944174388998274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0.45599378929654028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0.94857807171413144</v>
      </c>
      <c r="I56">
        <f>IF(M_7=0,0,Data!J55/M_7)</f>
        <v>0.97687987129032916</v>
      </c>
      <c r="J56">
        <f>IF(M_8=0,0,Data!K55/M_8)</f>
        <v>0.99464945269570049</v>
      </c>
      <c r="K56">
        <f>IF(M_9=0,0,Data!L55/M_9)</f>
        <v>0.93012879928207126</v>
      </c>
      <c r="L56">
        <f>IF(M_10=0,0,Data!M55/M_10)</f>
        <v>0.97688249101867719</v>
      </c>
      <c r="M56">
        <f>IF(M_11=0,0,Data!N55/M_11)</f>
        <v>0.94857807171413144</v>
      </c>
      <c r="N56">
        <f>IF(M_12=0,0,Data!O55/M_12)</f>
        <v>0.93081581423853832</v>
      </c>
      <c r="O56">
        <f>IF(M_13=0,0,Data!P55/M_13)</f>
        <v>0.94857807171413144</v>
      </c>
      <c r="P56">
        <f>IF(M_14=0,0,Data!Q55/M_14)</f>
        <v>0.95076011086504042</v>
      </c>
      <c r="Q56">
        <f>IF(M_15=0,0,Data!R55/M_15)</f>
        <v>0.48065586378945019</v>
      </c>
      <c r="R56">
        <f>IF(M_16=0,0,Data!S55/M_16)</f>
        <v>0.86944174388998274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0.45378680786741665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0.94670007076495855</v>
      </c>
      <c r="I57">
        <f>IF(M_7=0,0,Data!J56/M_7)</f>
        <v>0.9765855573230412</v>
      </c>
      <c r="J57">
        <f>IF(M_8=0,0,Data!K56/M_8)</f>
        <v>0.99448932501460419</v>
      </c>
      <c r="K57">
        <f>IF(M_9=0,0,Data!L56/M_9)</f>
        <v>0.92780340343436674</v>
      </c>
      <c r="L57">
        <f>IF(M_10=0,0,Data!M56/M_10)</f>
        <v>0.97658685667022571</v>
      </c>
      <c r="M57">
        <f>IF(M_11=0,0,Data!N56/M_11)</f>
        <v>0.94670007076495855</v>
      </c>
      <c r="N57">
        <f>IF(M_12=0,0,Data!O56/M_12)</f>
        <v>0.93136457780192561</v>
      </c>
      <c r="O57">
        <f>IF(M_13=0,0,Data!P56/M_13)</f>
        <v>0.94670007076495855</v>
      </c>
      <c r="P57">
        <f>IF(M_14=0,0,Data!Q56/M_14)</f>
        <v>0.94931249737513002</v>
      </c>
      <c r="Q57">
        <f>IF(M_15=0,0,Data!R56/M_15)</f>
        <v>0.46935107847933111</v>
      </c>
      <c r="R57">
        <f>IF(M_16=0,0,Data!S56/M_16)</f>
        <v>0.86944174388998274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0.44157484016961163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0.94516423902694746</v>
      </c>
      <c r="I58">
        <f>IF(M_7=0,0,Data!J57/M_7)</f>
        <v>0.97579117840956175</v>
      </c>
      <c r="J58">
        <f>IF(M_8=0,0,Data!K57/M_8)</f>
        <v>0.99407635800625505</v>
      </c>
      <c r="K58">
        <f>IF(M_9=0,0,Data!L57/M_9)</f>
        <v>0.92549522996050648</v>
      </c>
      <c r="L58">
        <f>IF(M_10=0,0,Data!M57/M_10)</f>
        <v>0.97579497942781468</v>
      </c>
      <c r="M58">
        <f>IF(M_11=0,0,Data!N57/M_11)</f>
        <v>0.94516423902694746</v>
      </c>
      <c r="N58">
        <f>IF(M_12=0,0,Data!O57/M_12)</f>
        <v>0.93158432319848594</v>
      </c>
      <c r="O58">
        <f>IF(M_13=0,0,Data!P57/M_13)</f>
        <v>0.94516423902694746</v>
      </c>
      <c r="P58">
        <f>IF(M_14=0,0,Data!Q57/M_14)</f>
        <v>0.94795024690395679</v>
      </c>
      <c r="Q58">
        <f>IF(M_15=0,0,Data!R57/M_15)</f>
        <v>0.45917362238657683</v>
      </c>
      <c r="R58">
        <f>IF(M_16=0,0,Data!S57/M_16)</f>
        <v>0.86944174388998274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0.43243659994575151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0.94241394229261621</v>
      </c>
      <c r="I59">
        <f>IF(M_7=0,0,Data!J58/M_7)</f>
        <v>0.97481217124124864</v>
      </c>
      <c r="J59">
        <f>IF(M_8=0,0,Data!K58/M_8)</f>
        <v>0.99388113256727562</v>
      </c>
      <c r="K59">
        <f>IF(M_9=0,0,Data!L58/M_9)</f>
        <v>0.9220963611986942</v>
      </c>
      <c r="L59">
        <f>IF(M_10=0,0,Data!M58/M_10)</f>
        <v>0.97481335754489351</v>
      </c>
      <c r="M59">
        <f>IF(M_11=0,0,Data!N58/M_11)</f>
        <v>0.94241394229261621</v>
      </c>
      <c r="N59">
        <f>IF(M_12=0,0,Data!O58/M_12)</f>
        <v>0.92581111678625916</v>
      </c>
      <c r="O59">
        <f>IF(M_13=0,0,Data!P58/M_13)</f>
        <v>0.94241394229261621</v>
      </c>
      <c r="P59">
        <f>IF(M_14=0,0,Data!Q58/M_14)</f>
        <v>0.94206979598404983</v>
      </c>
      <c r="Q59">
        <f>IF(M_15=0,0,Data!R58/M_15)</f>
        <v>0.44907364472449002</v>
      </c>
      <c r="R59">
        <f>IF(M_16=0,0,Data!S58/M_16)</f>
        <v>0.86944174388998274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0.41280199638457871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0.94030974373274279</v>
      </c>
      <c r="I60">
        <f>IF(M_7=0,0,Data!J59/M_7)</f>
        <v>0.97389579672768811</v>
      </c>
      <c r="J60">
        <f>IF(M_8=0,0,Data!K59/M_8)</f>
        <v>0.99362137178776977</v>
      </c>
      <c r="K60">
        <f>IF(M_9=0,0,Data!L59/M_9)</f>
        <v>0.91949520716751365</v>
      </c>
      <c r="L60">
        <f>IF(M_10=0,0,Data!M59/M_10)</f>
        <v>0.97389483039278868</v>
      </c>
      <c r="M60">
        <f>IF(M_11=0,0,Data!N59/M_11)</f>
        <v>0.94030974373274279</v>
      </c>
      <c r="N60">
        <f>IF(M_12=0,0,Data!O59/M_12)</f>
        <v>0.9244740591495948</v>
      </c>
      <c r="O60">
        <f>IF(M_13=0,0,Data!P59/M_13)</f>
        <v>0.94030974373274279</v>
      </c>
      <c r="P60">
        <f>IF(M_14=0,0,Data!Q59/M_14)</f>
        <v>0.94217737353454445</v>
      </c>
      <c r="Q60">
        <f>IF(M_15=0,0,Data!R59/M_15)</f>
        <v>0.44211702219702648</v>
      </c>
      <c r="R60">
        <f>IF(M_16=0,0,Data!S59/M_16)</f>
        <v>0.86944174388998274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0.41116720868115136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0.93833009672386591</v>
      </c>
      <c r="I61">
        <f>IF(M_7=0,0,Data!J60/M_7)</f>
        <v>0.97158500147243909</v>
      </c>
      <c r="J61">
        <f>IF(M_8=0,0,Data!K60/M_8)</f>
        <v>0.99357362233144819</v>
      </c>
      <c r="K61">
        <f>IF(M_9=0,0,Data!L60/M_9)</f>
        <v>0.91585267760190103</v>
      </c>
      <c r="L61">
        <f>IF(M_10=0,0,Data!M60/M_10)</f>
        <v>0.97158733163241084</v>
      </c>
      <c r="M61">
        <f>IF(M_11=0,0,Data!N60/M_11)</f>
        <v>0.93833009672386591</v>
      </c>
      <c r="N61">
        <f>IF(M_12=0,0,Data!O60/M_12)</f>
        <v>0.91805792464899161</v>
      </c>
      <c r="O61">
        <f>IF(M_13=0,0,Data!P60/M_13)</f>
        <v>0.93833009672386591</v>
      </c>
      <c r="P61">
        <f>IF(M_14=0,0,Data!Q60/M_14)</f>
        <v>0.9346475774058175</v>
      </c>
      <c r="Q61">
        <f>IF(M_15=0,0,Data!R60/M_15)</f>
        <v>0.42870568995192965</v>
      </c>
      <c r="R61">
        <f>IF(M_16=0,0,Data!S60/M_16)</f>
        <v>0.86944174388998274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0.39844302069844578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0.93576359373355023</v>
      </c>
      <c r="I62">
        <f>IF(M_7=0,0,Data!J61/M_7)</f>
        <v>0.97007148039484237</v>
      </c>
      <c r="J62">
        <f>IF(M_8=0,0,Data!K61/M_8)</f>
        <v>0.99341949739465707</v>
      </c>
      <c r="K62">
        <f>IF(M_9=0,0,Data!L61/M_9)</f>
        <v>0.91231634016237284</v>
      </c>
      <c r="L62">
        <f>IF(M_10=0,0,Data!M61/M_10)</f>
        <v>0.97007471303658865</v>
      </c>
      <c r="M62">
        <f>IF(M_11=0,0,Data!N61/M_11)</f>
        <v>0.93576359373355023</v>
      </c>
      <c r="N62">
        <f>IF(M_12=0,0,Data!O61/M_12)</f>
        <v>0.91473107572096757</v>
      </c>
      <c r="O62">
        <f>IF(M_13=0,0,Data!P61/M_13)</f>
        <v>0.93576359373355023</v>
      </c>
      <c r="P62">
        <f>IF(M_14=0,0,Data!Q61/M_14)</f>
        <v>0.92773915261523621</v>
      </c>
      <c r="Q62">
        <f>IF(M_15=0,0,Data!R61/M_15)</f>
        <v>0.41948020951866527</v>
      </c>
      <c r="R62">
        <f>IF(M_16=0,0,Data!S61/M_16)</f>
        <v>0.86944174388998274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0.3984085500797932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0.93245940333733213</v>
      </c>
      <c r="I63">
        <f>IF(M_7=0,0,Data!J62/M_7)</f>
        <v>0.9681661826003396</v>
      </c>
      <c r="J63">
        <f>IF(M_8=0,0,Data!K62/M_8)</f>
        <v>0.99320835806545738</v>
      </c>
      <c r="K63">
        <f>IF(M_9=0,0,Data!L62/M_9)</f>
        <v>0.90802174779907041</v>
      </c>
      <c r="L63">
        <f>IF(M_10=0,0,Data!M62/M_10)</f>
        <v>0.96816739035421995</v>
      </c>
      <c r="M63">
        <f>IF(M_11=0,0,Data!N62/M_11)</f>
        <v>0.93245940333733213</v>
      </c>
      <c r="N63">
        <f>IF(M_12=0,0,Data!O62/M_12)</f>
        <v>0.91054777501893036</v>
      </c>
      <c r="O63">
        <f>IF(M_13=0,0,Data!P62/M_13)</f>
        <v>0.93245940333733213</v>
      </c>
      <c r="P63">
        <f>IF(M_14=0,0,Data!Q62/M_14)</f>
        <v>0.92050022696828593</v>
      </c>
      <c r="Q63">
        <f>IF(M_15=0,0,Data!R62/M_15)</f>
        <v>0.41123280737824885</v>
      </c>
      <c r="R63">
        <f>IF(M_16=0,0,Data!S62/M_16)</f>
        <v>0.86944174388998274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0.37861443404581513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0.93013835673431355</v>
      </c>
      <c r="I64">
        <f>IF(M_7=0,0,Data!J63/M_7)</f>
        <v>0.96567849539660355</v>
      </c>
      <c r="J64">
        <f>IF(M_8=0,0,Data!K63/M_8)</f>
        <v>0.99296569459657957</v>
      </c>
      <c r="K64">
        <f>IF(M_9=0,0,Data!L63/M_9)</f>
        <v>0.9040600362442619</v>
      </c>
      <c r="L64">
        <f>IF(M_10=0,0,Data!M63/M_10)</f>
        <v>0.96568017671329243</v>
      </c>
      <c r="M64">
        <f>IF(M_11=0,0,Data!N63/M_11)</f>
        <v>0.93013835673431355</v>
      </c>
      <c r="N64">
        <f>IF(M_12=0,0,Data!O63/M_12)</f>
        <v>0.91366913509612036</v>
      </c>
      <c r="O64">
        <f>IF(M_13=0,0,Data!P63/M_13)</f>
        <v>0.93013835673431355</v>
      </c>
      <c r="P64">
        <f>IF(M_14=0,0,Data!Q63/M_14)</f>
        <v>0.920412863039901</v>
      </c>
      <c r="Q64">
        <f>IF(M_15=0,0,Data!R63/M_15)</f>
        <v>0.39982382197468741</v>
      </c>
      <c r="R64">
        <f>IF(M_16=0,0,Data!S63/M_16)</f>
        <v>0.86944174388998274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0.37124342249063214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0.92598608158243068</v>
      </c>
      <c r="I65">
        <f>IF(M_7=0,0,Data!J64/M_7)</f>
        <v>0.96349913711097868</v>
      </c>
      <c r="J65">
        <f>IF(M_8=0,0,Data!K64/M_8)</f>
        <v>0.99320194268114159</v>
      </c>
      <c r="K65">
        <f>IF(M_9=0,0,Data!L64/M_9)</f>
        <v>0.89849094317101474</v>
      </c>
      <c r="L65">
        <f>IF(M_10=0,0,Data!M64/M_10)</f>
        <v>0.96350231743843284</v>
      </c>
      <c r="M65">
        <f>IF(M_11=0,0,Data!N64/M_11)</f>
        <v>0.92598608158243068</v>
      </c>
      <c r="N65">
        <f>IF(M_12=0,0,Data!O64/M_12)</f>
        <v>0.91702548289484209</v>
      </c>
      <c r="O65">
        <f>IF(M_13=0,0,Data!P64/M_13)</f>
        <v>0.92598608158243068</v>
      </c>
      <c r="P65">
        <f>IF(M_14=0,0,Data!Q64/M_14)</f>
        <v>0.92694652606228267</v>
      </c>
      <c r="Q65">
        <f>IF(M_15=0,0,Data!R64/M_15)</f>
        <v>0.38954992843976827</v>
      </c>
      <c r="R65">
        <f>IF(M_16=0,0,Data!S64/M_16)</f>
        <v>0.86944174388998274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0.36678828693128718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0.92247015818869227</v>
      </c>
      <c r="I66">
        <f>IF(M_7=0,0,Data!J65/M_7)</f>
        <v>0.96046468628903325</v>
      </c>
      <c r="J66">
        <f>IF(M_8=0,0,Data!K65/M_8)</f>
        <v>0.99263096569137321</v>
      </c>
      <c r="K66">
        <f>IF(M_9=0,0,Data!L65/M_9)</f>
        <v>0.89326170293961626</v>
      </c>
      <c r="L66">
        <f>IF(M_10=0,0,Data!M65/M_10)</f>
        <v>0.96046584931797163</v>
      </c>
      <c r="M66">
        <f>IF(M_11=0,0,Data!N65/M_11)</f>
        <v>0.92247015818869227</v>
      </c>
      <c r="N66">
        <f>IF(M_12=0,0,Data!O65/M_12)</f>
        <v>0.91030977023119086</v>
      </c>
      <c r="O66">
        <f>IF(M_13=0,0,Data!P65/M_13)</f>
        <v>0.92247015818869227</v>
      </c>
      <c r="P66">
        <f>IF(M_14=0,0,Data!Q65/M_14)</f>
        <v>0.92624646335856509</v>
      </c>
      <c r="Q66">
        <f>IF(M_15=0,0,Data!R65/M_15)</f>
        <v>0.3807588978285964</v>
      </c>
      <c r="R66">
        <f>IF(M_16=0,0,Data!S65/M_16)</f>
        <v>0.86944174388998274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0.35196581708399616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0.92014062406463393</v>
      </c>
      <c r="I67">
        <f>IF(M_7=0,0,Data!J66/M_7)</f>
        <v>0.95969906610813527</v>
      </c>
      <c r="J67">
        <f>IF(M_8=0,0,Data!K66/M_8)</f>
        <v>0.99203925548748728</v>
      </c>
      <c r="K67">
        <f>IF(M_9=0,0,Data!L66/M_9)</f>
        <v>0.89031503035104198</v>
      </c>
      <c r="L67">
        <f>IF(M_10=0,0,Data!M66/M_10)</f>
        <v>0.95970302034242883</v>
      </c>
      <c r="M67">
        <f>IF(M_11=0,0,Data!N66/M_11)</f>
        <v>0.92014062406463393</v>
      </c>
      <c r="N67">
        <f>IF(M_12=0,0,Data!O66/M_12)</f>
        <v>0.91123066158000243</v>
      </c>
      <c r="O67">
        <f>IF(M_13=0,0,Data!P66/M_13)</f>
        <v>0.92014062406463393</v>
      </c>
      <c r="P67">
        <f>IF(M_14=0,0,Data!Q66/M_14)</f>
        <v>0.92942532635378516</v>
      </c>
      <c r="Q67">
        <f>IF(M_15=0,0,Data!R66/M_15)</f>
        <v>0.369377861475776</v>
      </c>
      <c r="R67">
        <f>IF(M_16=0,0,Data!S66/M_16)</f>
        <v>0.80910671157022074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0.33893027943219656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0.91859940231989246</v>
      </c>
      <c r="I68">
        <f>IF(M_7=0,0,Data!J67/M_7)</f>
        <v>0.95959547181753191</v>
      </c>
      <c r="J68">
        <f>IF(M_8=0,0,Data!K67/M_8)</f>
        <v>0.99159169678919279</v>
      </c>
      <c r="K68">
        <f>IF(M_9=0,0,Data!L67/M_9)</f>
        <v>0.88860518046302461</v>
      </c>
      <c r="L68">
        <f>IF(M_10=0,0,Data!M67/M_10)</f>
        <v>0.95959908587046094</v>
      </c>
      <c r="M68">
        <f>IF(M_11=0,0,Data!N67/M_11)</f>
        <v>0.91859940231989246</v>
      </c>
      <c r="N68">
        <f>IF(M_12=0,0,Data!O67/M_12)</f>
        <v>0.90288231000081653</v>
      </c>
      <c r="O68">
        <f>IF(M_13=0,0,Data!P67/M_13)</f>
        <v>0.91859940231989246</v>
      </c>
      <c r="P68">
        <f>IF(M_14=0,0,Data!Q67/M_14)</f>
        <v>0.92581991417887843</v>
      </c>
      <c r="Q68">
        <f>IF(M_15=0,0,Data!R67/M_15)</f>
        <v>0.36069811750982039</v>
      </c>
      <c r="R68">
        <f>IF(M_16=0,0,Data!S67/M_16)</f>
        <v>0.80910671157022074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0.32898531357044519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0.91756835544792836</v>
      </c>
      <c r="I69">
        <f>IF(M_7=0,0,Data!J68/M_7)</f>
        <v>0.95908185329055873</v>
      </c>
      <c r="J69">
        <f>IF(M_8=0,0,Data!K68/M_8)</f>
        <v>0.99100250913933396</v>
      </c>
      <c r="K69">
        <f>IF(M_9=0,0,Data!L68/M_9)</f>
        <v>0.88714020260068138</v>
      </c>
      <c r="L69">
        <f>IF(M_10=0,0,Data!M68/M_10)</f>
        <v>0.95908408472284357</v>
      </c>
      <c r="M69">
        <f>IF(M_11=0,0,Data!N68/M_11)</f>
        <v>0.91756835544792836</v>
      </c>
      <c r="N69">
        <f>IF(M_12=0,0,Data!O68/M_12)</f>
        <v>0.90149606591757037</v>
      </c>
      <c r="O69">
        <f>IF(M_13=0,0,Data!P68/M_13)</f>
        <v>0.91756835544792836</v>
      </c>
      <c r="P69">
        <f>IF(M_14=0,0,Data!Q68/M_14)</f>
        <v>0.92095385504762162</v>
      </c>
      <c r="Q69">
        <f>IF(M_15=0,0,Data!R68/M_15)</f>
        <v>0.34873290767666343</v>
      </c>
      <c r="R69">
        <f>IF(M_16=0,0,Data!S68/M_16)</f>
        <v>0.80910671157022074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0.31839237463132747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0.91618490752956017</v>
      </c>
      <c r="I70">
        <f>IF(M_7=0,0,Data!J69/M_7)</f>
        <v>0.95884456867230283</v>
      </c>
      <c r="J70">
        <f>IF(M_8=0,0,Data!K69/M_8)</f>
        <v>0.99056034590381958</v>
      </c>
      <c r="K70">
        <f>IF(M_9=0,0,Data!L69/M_9)</f>
        <v>0.88550378178754685</v>
      </c>
      <c r="L70">
        <f>IF(M_10=0,0,Data!M69/M_10)</f>
        <v>0.95884672041029728</v>
      </c>
      <c r="M70">
        <f>IF(M_11=0,0,Data!N69/M_11)</f>
        <v>0.91618490752956017</v>
      </c>
      <c r="N70">
        <f>IF(M_12=0,0,Data!O69/M_12)</f>
        <v>0.90203502461015816</v>
      </c>
      <c r="O70">
        <f>IF(M_13=0,0,Data!P69/M_13)</f>
        <v>0.91618490752956017</v>
      </c>
      <c r="P70">
        <f>IF(M_14=0,0,Data!Q69/M_14)</f>
        <v>0.92224577946037034</v>
      </c>
      <c r="Q70">
        <f>IF(M_15=0,0,Data!R69/M_15)</f>
        <v>0.3387569415503438</v>
      </c>
      <c r="R70">
        <f>IF(M_16=0,0,Data!S69/M_16)</f>
        <v>0.80910671157022074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0.31110422289923079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0.91436587227010557</v>
      </c>
      <c r="I71">
        <f>IF(M_7=0,0,Data!J70/M_7)</f>
        <v>0.95866436020873547</v>
      </c>
      <c r="J71">
        <f>IF(M_8=0,0,Data!K70/M_8)</f>
        <v>0.99018309172053942</v>
      </c>
      <c r="K71">
        <f>IF(M_9=0,0,Data!L70/M_9)</f>
        <v>0.88374260011628269</v>
      </c>
      <c r="L71">
        <f>IF(M_10=0,0,Data!M70/M_10)</f>
        <v>0.95866783967478741</v>
      </c>
      <c r="M71">
        <f>IF(M_11=0,0,Data!N70/M_11)</f>
        <v>0.91436587227010557</v>
      </c>
      <c r="N71">
        <f>IF(M_12=0,0,Data!O70/M_12)</f>
        <v>0.90305574728545968</v>
      </c>
      <c r="O71">
        <f>IF(M_13=0,0,Data!P70/M_13)</f>
        <v>0.91436587227010557</v>
      </c>
      <c r="P71">
        <f>IF(M_14=0,0,Data!Q70/M_14)</f>
        <v>0.92083489774413663</v>
      </c>
      <c r="Q71">
        <f>IF(M_15=0,0,Data!R70/M_15)</f>
        <v>0.32956789896211242</v>
      </c>
      <c r="R71">
        <f>IF(M_16=0,0,Data!S70/M_16)</f>
        <v>0.80910671157022074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0.30021124035153396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0.91235848735527902</v>
      </c>
      <c r="I72">
        <f>IF(M_7=0,0,Data!J71/M_7)</f>
        <v>0.95754535732220392</v>
      </c>
      <c r="J72">
        <f>IF(M_8=0,0,Data!K71/M_8)</f>
        <v>0.98960378407395322</v>
      </c>
      <c r="K72">
        <f>IF(M_9=0,0,Data!L71/M_9)</f>
        <v>0.8811074668069766</v>
      </c>
      <c r="L72">
        <f>IF(M_10=0,0,Data!M71/M_10)</f>
        <v>0.95754584119139641</v>
      </c>
      <c r="M72">
        <f>IF(M_11=0,0,Data!N71/M_11)</f>
        <v>0.91235848735527902</v>
      </c>
      <c r="N72">
        <f>IF(M_12=0,0,Data!O71/M_12)</f>
        <v>0.90453758605371792</v>
      </c>
      <c r="O72">
        <f>IF(M_13=0,0,Data!P71/M_13)</f>
        <v>0.91235848735527902</v>
      </c>
      <c r="P72">
        <f>IF(M_14=0,0,Data!Q71/M_14)</f>
        <v>0.92842511548257656</v>
      </c>
      <c r="Q72">
        <f>IF(M_15=0,0,Data!R71/M_15)</f>
        <v>0.31885609907765106</v>
      </c>
      <c r="R72">
        <f>IF(M_16=0,0,Data!S71/M_16)</f>
        <v>0.80910671157022074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0.29025143971944872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0.9098036866995296</v>
      </c>
      <c r="I73">
        <f>IF(M_7=0,0,Data!J72/M_7)</f>
        <v>0.95723974981868498</v>
      </c>
      <c r="J73">
        <f>IF(M_8=0,0,Data!K72/M_8)</f>
        <v>0.98905462250512288</v>
      </c>
      <c r="K73">
        <f>IF(M_9=0,0,Data!L72/M_9)</f>
        <v>0.87853228397541161</v>
      </c>
      <c r="L73">
        <f>IF(M_10=0,0,Data!M72/M_10)</f>
        <v>0.95724404751597114</v>
      </c>
      <c r="M73">
        <f>IF(M_11=0,0,Data!N72/M_11)</f>
        <v>0.9098036866995296</v>
      </c>
      <c r="N73">
        <f>IF(M_12=0,0,Data!O72/M_12)</f>
        <v>0.90379504630844965</v>
      </c>
      <c r="O73">
        <f>IF(M_13=0,0,Data!P72/M_13)</f>
        <v>0.9098036866995296</v>
      </c>
      <c r="P73">
        <f>IF(M_14=0,0,Data!Q72/M_14)</f>
        <v>0.94283388680488234</v>
      </c>
      <c r="Q73">
        <f>IF(M_15=0,0,Data!R72/M_15)</f>
        <v>0.31023352530922088</v>
      </c>
      <c r="R73">
        <f>IF(M_16=0,0,Data!S72/M_16)</f>
        <v>0.80910671157022074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0.28262668096478277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0.90693183306201242</v>
      </c>
      <c r="I74">
        <f>IF(M_7=0,0,Data!J73/M_7)</f>
        <v>0.95540022065791175</v>
      </c>
      <c r="J74">
        <f>IF(M_8=0,0,Data!K73/M_8)</f>
        <v>0.98819842562576055</v>
      </c>
      <c r="K74">
        <f>IF(M_9=0,0,Data!L73/M_9)</f>
        <v>0.87476736594492743</v>
      </c>
      <c r="L74">
        <f>IF(M_10=0,0,Data!M73/M_10)</f>
        <v>0.95540297596924884</v>
      </c>
      <c r="M74">
        <f>IF(M_11=0,0,Data!N73/M_11)</f>
        <v>0.90693183306201242</v>
      </c>
      <c r="N74">
        <f>IF(M_12=0,0,Data!O73/M_12)</f>
        <v>0.90201751242796824</v>
      </c>
      <c r="O74">
        <f>IF(M_13=0,0,Data!P73/M_13)</f>
        <v>0.90693183306201242</v>
      </c>
      <c r="P74">
        <f>IF(M_14=0,0,Data!Q73/M_14)</f>
        <v>0.95650069785380465</v>
      </c>
      <c r="Q74">
        <f>IF(M_15=0,0,Data!R73/M_15)</f>
        <v>0.29890695470827383</v>
      </c>
      <c r="R74">
        <f>IF(M_16=0,0,Data!S73/M_16)</f>
        <v>0.80910671157022074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0.27047157155848206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0.9040187840524726</v>
      </c>
      <c r="I75">
        <f>IF(M_7=0,0,Data!J74/M_7)</f>
        <v>0.9543106317831509</v>
      </c>
      <c r="J75">
        <f>IF(M_8=0,0,Data!K74/M_8)</f>
        <v>0.98772738537516436</v>
      </c>
      <c r="K75">
        <f>IF(M_9=0,0,Data!L74/M_9)</f>
        <v>0.87135665023196984</v>
      </c>
      <c r="L75">
        <f>IF(M_10=0,0,Data!M74/M_10)</f>
        <v>0.95431205439346323</v>
      </c>
      <c r="M75">
        <f>IF(M_11=0,0,Data!N74/M_11)</f>
        <v>0.9040187840524726</v>
      </c>
      <c r="N75">
        <f>IF(M_12=0,0,Data!O74/M_12)</f>
        <v>0.8874693041348638</v>
      </c>
      <c r="O75">
        <f>IF(M_13=0,0,Data!P74/M_13)</f>
        <v>0.9040187840524726</v>
      </c>
      <c r="P75">
        <f>IF(M_14=0,0,Data!Q74/M_14)</f>
        <v>0.94169035392352662</v>
      </c>
      <c r="Q75">
        <f>IF(M_15=0,0,Data!R74/M_15)</f>
        <v>0.29016504126712839</v>
      </c>
      <c r="R75">
        <f>IF(M_16=0,0,Data!S74/M_16)</f>
        <v>0.80910671157022074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0.26591322328869138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0.90121507554818359</v>
      </c>
      <c r="I76">
        <f>IF(M_7=0,0,Data!J75/M_7)</f>
        <v>0.95180182854186723</v>
      </c>
      <c r="J76">
        <f>IF(M_8=0,0,Data!K75/M_8)</f>
        <v>0.98708939720480615</v>
      </c>
      <c r="K76">
        <f>IF(M_9=0,0,Data!L75/M_9)</f>
        <v>0.86720243948493891</v>
      </c>
      <c r="L76">
        <f>IF(M_10=0,0,Data!M75/M_10)</f>
        <v>0.95180248566546832</v>
      </c>
      <c r="M76">
        <f>IF(M_11=0,0,Data!N75/M_11)</f>
        <v>0.90121507554818359</v>
      </c>
      <c r="N76">
        <f>IF(M_12=0,0,Data!O75/M_12)</f>
        <v>0.86029940982553044</v>
      </c>
      <c r="O76">
        <f>IF(M_13=0,0,Data!P75/M_13)</f>
        <v>0.90121507554818359</v>
      </c>
      <c r="P76">
        <f>IF(M_14=0,0,Data!Q75/M_14)</f>
        <v>0.90578371844880123</v>
      </c>
      <c r="Q76">
        <f>IF(M_15=0,0,Data!R75/M_15)</f>
        <v>0.27982711042644443</v>
      </c>
      <c r="R76">
        <f>IF(M_16=0,0,Data!S75/M_16)</f>
        <v>0.80910671157022074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0.25485160734208884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0.89760307211153056</v>
      </c>
      <c r="I77">
        <f>IF(M_7=0,0,Data!J76/M_7)</f>
        <v>0.94842791635379875</v>
      </c>
      <c r="J77">
        <f>IF(M_8=0,0,Data!K76/M_8)</f>
        <v>0.98638071523640458</v>
      </c>
      <c r="K77">
        <f>IF(M_9=0,0,Data!L76/M_9)</f>
        <v>0.862070707619492</v>
      </c>
      <c r="L77">
        <f>IF(M_10=0,0,Data!M76/M_10)</f>
        <v>0.9484269609423589</v>
      </c>
      <c r="M77">
        <f>IF(M_11=0,0,Data!N76/M_11)</f>
        <v>0.89760307211153056</v>
      </c>
      <c r="N77">
        <f>IF(M_12=0,0,Data!O76/M_12)</f>
        <v>0.84020652417403996</v>
      </c>
      <c r="O77">
        <f>IF(M_13=0,0,Data!P76/M_13)</f>
        <v>0.89760307211153056</v>
      </c>
      <c r="P77">
        <f>IF(M_14=0,0,Data!Q76/M_14)</f>
        <v>0.87767215306579349</v>
      </c>
      <c r="Q77">
        <f>IF(M_15=0,0,Data!R76/M_15)</f>
        <v>0.27008212199448312</v>
      </c>
      <c r="R77">
        <f>IF(M_16=0,0,Data!S76/M_16)</f>
        <v>0.80910671157022074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0.24137287965627685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0.89409688343074367</v>
      </c>
      <c r="I78">
        <f>IF(M_7=0,0,Data!J77/M_7)</f>
        <v>0.94455616583147761</v>
      </c>
      <c r="J78">
        <f>IF(M_8=0,0,Data!K77/M_8)</f>
        <v>0.98624430267742713</v>
      </c>
      <c r="K78">
        <f>IF(M_9=0,0,Data!L77/M_9)</f>
        <v>0.85708338643481741</v>
      </c>
      <c r="L78">
        <f>IF(M_10=0,0,Data!M77/M_10)</f>
        <v>0.94455545357854342</v>
      </c>
      <c r="M78">
        <f>IF(M_11=0,0,Data!N77/M_11)</f>
        <v>0.89409688343074367</v>
      </c>
      <c r="N78">
        <f>IF(M_12=0,0,Data!O77/M_12)</f>
        <v>0.84587862648829448</v>
      </c>
      <c r="O78">
        <f>IF(M_13=0,0,Data!P77/M_13)</f>
        <v>0.89409688343074367</v>
      </c>
      <c r="P78">
        <f>IF(M_14=0,0,Data!Q77/M_14)</f>
        <v>0.87296517240274329</v>
      </c>
      <c r="Q78">
        <f>IF(M_15=0,0,Data!R77/M_15)</f>
        <v>0.26050143162515693</v>
      </c>
      <c r="R78">
        <f>IF(M_16=0,0,Data!S77/M_16)</f>
        <v>0.80910671157022074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0.23700501733549259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0.88889405100952823</v>
      </c>
      <c r="I79">
        <f>IF(M_7=0,0,Data!J78/M_7)</f>
        <v>0.93899319321386987</v>
      </c>
      <c r="J79">
        <f>IF(M_8=0,0,Data!K78/M_8)</f>
        <v>0.98579790404255863</v>
      </c>
      <c r="K79">
        <f>IF(M_9=0,0,Data!L78/M_9)</f>
        <v>0.8497980570309418</v>
      </c>
      <c r="L79">
        <f>IF(M_10=0,0,Data!M78/M_10)</f>
        <v>0.93899684449604559</v>
      </c>
      <c r="M79">
        <f>IF(M_11=0,0,Data!N78/M_11)</f>
        <v>0.88889405100952823</v>
      </c>
      <c r="N79">
        <f>IF(M_12=0,0,Data!O78/M_12)</f>
        <v>0.85486685637284099</v>
      </c>
      <c r="O79">
        <f>IF(M_13=0,0,Data!P78/M_13)</f>
        <v>0.88889405100952823</v>
      </c>
      <c r="P79">
        <f>IF(M_14=0,0,Data!Q78/M_14)</f>
        <v>0.8648134205981689</v>
      </c>
      <c r="Q79">
        <f>IF(M_15=0,0,Data!R78/M_15)</f>
        <v>0.24986330631669965</v>
      </c>
      <c r="R79">
        <f>IF(M_16=0,0,Data!S78/M_16)</f>
        <v>0.80910671157022074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0.22373445991724381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0.88387543679031755</v>
      </c>
      <c r="I80">
        <f>IF(M_7=0,0,Data!J79/M_7)</f>
        <v>0.9333328982636131</v>
      </c>
      <c r="J80">
        <f>IF(M_8=0,0,Data!K79/M_8)</f>
        <v>0.98563601680217183</v>
      </c>
      <c r="K80">
        <f>IF(M_9=0,0,Data!L79/M_9)</f>
        <v>0.84272905585790259</v>
      </c>
      <c r="L80">
        <f>IF(M_10=0,0,Data!M79/M_10)</f>
        <v>0.93333253255409521</v>
      </c>
      <c r="M80">
        <f>IF(M_11=0,0,Data!N79/M_11)</f>
        <v>0.88387543679031755</v>
      </c>
      <c r="N80">
        <f>IF(M_12=0,0,Data!O79/M_12)</f>
        <v>0.87787302952083635</v>
      </c>
      <c r="O80">
        <f>IF(M_13=0,0,Data!P79/M_13)</f>
        <v>0.88387543679031755</v>
      </c>
      <c r="P80">
        <f>IF(M_14=0,0,Data!Q79/M_14)</f>
        <v>0.87035788421216598</v>
      </c>
      <c r="Q80">
        <f>IF(M_15=0,0,Data!R79/M_15)</f>
        <v>0.23961474563589757</v>
      </c>
      <c r="R80">
        <f>IF(M_16=0,0,Data!S79/M_16)</f>
        <v>0.80910671157022074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0.21486522235581462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0.87618725759492766</v>
      </c>
      <c r="I81">
        <f>IF(M_7=0,0,Data!J80/M_7)</f>
        <v>0.92711577647902632</v>
      </c>
      <c r="J81">
        <f>IF(M_8=0,0,Data!K80/M_8)</f>
        <v>0.98563136097714643</v>
      </c>
      <c r="K81">
        <f>IF(M_9=0,0,Data!L80/M_9)</f>
        <v>0.83308068262723056</v>
      </c>
      <c r="L81">
        <f>IF(M_10=0,0,Data!M80/M_10)</f>
        <v>0.9271188593620443</v>
      </c>
      <c r="M81">
        <f>IF(M_11=0,0,Data!N80/M_11)</f>
        <v>0.87618725759492766</v>
      </c>
      <c r="N81">
        <f>IF(M_12=0,0,Data!O80/M_12)</f>
        <v>0.89823344237454372</v>
      </c>
      <c r="O81">
        <f>IF(M_13=0,0,Data!P80/M_13)</f>
        <v>0.87618725759492766</v>
      </c>
      <c r="P81">
        <f>IF(M_14=0,0,Data!Q80/M_14)</f>
        <v>0.87658670742724798</v>
      </c>
      <c r="Q81">
        <f>IF(M_15=0,0,Data!R80/M_15)</f>
        <v>0.23070211593870379</v>
      </c>
      <c r="R81">
        <f>IF(M_16=0,0,Data!S80/M_16)</f>
        <v>0.80910671157022074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0.20428056709897113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0.86754791694493849</v>
      </c>
      <c r="I82">
        <f>IF(M_7=0,0,Data!J81/M_7)</f>
        <v>0.9193758861564475</v>
      </c>
      <c r="J82">
        <f>IF(M_8=0,0,Data!K81/M_8)</f>
        <v>0.98322879176521261</v>
      </c>
      <c r="K82">
        <f>IF(M_9=0,0,Data!L81/M_9)</f>
        <v>0.82189791150363423</v>
      </c>
      <c r="L82">
        <f>IF(M_10=0,0,Data!M81/M_10)</f>
        <v>0.9193772593444014</v>
      </c>
      <c r="M82">
        <f>IF(M_11=0,0,Data!N81/M_11)</f>
        <v>0.86754791694493849</v>
      </c>
      <c r="N82">
        <f>IF(M_12=0,0,Data!O81/M_12)</f>
        <v>0.88689006348489419</v>
      </c>
      <c r="O82">
        <f>IF(M_13=0,0,Data!P81/M_13)</f>
        <v>0.86754791694493849</v>
      </c>
      <c r="P82">
        <f>IF(M_14=0,0,Data!Q81/M_14)</f>
        <v>0.89191708220072163</v>
      </c>
      <c r="Q82">
        <f>IF(M_15=0,0,Data!R81/M_15)</f>
        <v>0.21962304951453382</v>
      </c>
      <c r="R82">
        <f>IF(M_16=0,0,Data!S81/M_16)</f>
        <v>0.73111044570902306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0.19665673960131011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0.86942101825220564</v>
      </c>
      <c r="I83">
        <f>IF(M_7=0,0,Data!J82/M_7)</f>
        <v>0.91993958673574239</v>
      </c>
      <c r="J83">
        <f>IF(M_8=0,0,Data!K82/M_8)</f>
        <v>0.98222707310399715</v>
      </c>
      <c r="K83">
        <f>IF(M_9=0,0,Data!L82/M_9)</f>
        <v>0.82349837604426035</v>
      </c>
      <c r="L83">
        <f>IF(M_10=0,0,Data!M82/M_10)</f>
        <v>0.91994167524417991</v>
      </c>
      <c r="M83">
        <f>IF(M_11=0,0,Data!N82/M_11)</f>
        <v>0.86942101825220564</v>
      </c>
      <c r="N83">
        <f>IF(M_12=0,0,Data!O82/M_12)</f>
        <v>0.88365606510896544</v>
      </c>
      <c r="O83">
        <f>IF(M_13=0,0,Data!P82/M_13)</f>
        <v>0.86942101825220564</v>
      </c>
      <c r="P83">
        <f>IF(M_14=0,0,Data!Q82/M_14)</f>
        <v>0.91406292875331507</v>
      </c>
      <c r="Q83">
        <f>IF(M_15=0,0,Data!R82/M_15)</f>
        <v>0.21010383070278069</v>
      </c>
      <c r="R83">
        <f>IF(M_16=0,0,Data!S82/M_16)</f>
        <v>0.73111044570902306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0.18794983051486777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0.87001705206408231</v>
      </c>
      <c r="I84">
        <f>IF(M_7=0,0,Data!J83/M_7)</f>
        <v>0.9210466942990323</v>
      </c>
      <c r="J84">
        <f>IF(M_8=0,0,Data!K83/M_8)</f>
        <v>0.9806559968704136</v>
      </c>
      <c r="K84">
        <f>IF(M_9=0,0,Data!L83/M_9)</f>
        <v>0.82423230142451542</v>
      </c>
      <c r="L84">
        <f>IF(M_10=0,0,Data!M83/M_10)</f>
        <v>0.921046383569184</v>
      </c>
      <c r="M84">
        <f>IF(M_11=0,0,Data!N83/M_11)</f>
        <v>0.87001705206408231</v>
      </c>
      <c r="N84">
        <f>IF(M_12=0,0,Data!O83/M_12)</f>
        <v>0.87354110218602365</v>
      </c>
      <c r="O84">
        <f>IF(M_13=0,0,Data!P83/M_13)</f>
        <v>0.87001705206408231</v>
      </c>
      <c r="P84">
        <f>IF(M_14=0,0,Data!Q83/M_14)</f>
        <v>0.9189507271464189</v>
      </c>
      <c r="Q84">
        <f>IF(M_15=0,0,Data!R83/M_15)</f>
        <v>0.1988161040369654</v>
      </c>
      <c r="R84">
        <f>IF(M_16=0,0,Data!S83/M_16)</f>
        <v>0.73111044570902306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0.18028982879587616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0.86931435310936589</v>
      </c>
      <c r="I85">
        <f>IF(M_7=0,0,Data!J84/M_7)</f>
        <v>0.92194926114396214</v>
      </c>
      <c r="J85">
        <f>IF(M_8=0,0,Data!K84/M_8)</f>
        <v>0.97851191937531157</v>
      </c>
      <c r="K85">
        <f>IF(M_9=0,0,Data!L84/M_9)</f>
        <v>0.82392494136121996</v>
      </c>
      <c r="L85">
        <f>IF(M_10=0,0,Data!M84/M_10)</f>
        <v>0.92195256537469994</v>
      </c>
      <c r="M85">
        <f>IF(M_11=0,0,Data!N84/M_11)</f>
        <v>0.86931435310936589</v>
      </c>
      <c r="N85">
        <f>IF(M_12=0,0,Data!O84/M_12)</f>
        <v>0.88792839272275381</v>
      </c>
      <c r="O85">
        <f>IF(M_13=0,0,Data!P84/M_13)</f>
        <v>0.86931435310936589</v>
      </c>
      <c r="P85">
        <f>IF(M_14=0,0,Data!Q84/M_14)</f>
        <v>0.93025103912016582</v>
      </c>
      <c r="Q85">
        <f>IF(M_15=0,0,Data!R84/M_15)</f>
        <v>0.18932817537700902</v>
      </c>
      <c r="R85">
        <f>IF(M_16=0,0,Data!S84/M_16)</f>
        <v>0.73111044570902306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0.17082567539695259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0.86763141548559841</v>
      </c>
      <c r="I86">
        <f>IF(M_7=0,0,Data!J85/M_7)</f>
        <v>0.92358033128428418</v>
      </c>
      <c r="J86">
        <f>IF(M_8=0,0,Data!K85/M_8)</f>
        <v>0.97673828361048443</v>
      </c>
      <c r="K86">
        <f>IF(M_9=0,0,Data!L85/M_9)</f>
        <v>0.82317317298103609</v>
      </c>
      <c r="L86">
        <f>IF(M_10=0,0,Data!M85/M_10)</f>
        <v>0.92358028931286351</v>
      </c>
      <c r="M86">
        <f>IF(M_11=0,0,Data!N85/M_11)</f>
        <v>0.86763141548559841</v>
      </c>
      <c r="N86">
        <f>IF(M_12=0,0,Data!O85/M_12)</f>
        <v>0.88622978911237371</v>
      </c>
      <c r="O86">
        <f>IF(M_13=0,0,Data!P85/M_13)</f>
        <v>0.86763141548559841</v>
      </c>
      <c r="P86">
        <f>IF(M_14=0,0,Data!Q85/M_14)</f>
        <v>0.92459214373817467</v>
      </c>
      <c r="Q86">
        <f>IF(M_15=0,0,Data!R85/M_15)</f>
        <v>0.17991787897018235</v>
      </c>
      <c r="R86">
        <f>IF(M_16=0,0,Data!S85/M_16)</f>
        <v>0.73111044570902306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0.16057004659459084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0.86541516639745031</v>
      </c>
      <c r="I87">
        <f>IF(M_7=0,0,Data!J86/M_7)</f>
        <v>0.92441543111881019</v>
      </c>
      <c r="J87">
        <f>IF(M_8=0,0,Data!K86/M_8)</f>
        <v>0.97444673013272465</v>
      </c>
      <c r="K87">
        <f>IF(M_9=0,0,Data!L86/M_9)</f>
        <v>0.82176166405789286</v>
      </c>
      <c r="L87">
        <f>IF(M_10=0,0,Data!M86/M_10)</f>
        <v>0.9244168567099309</v>
      </c>
      <c r="M87">
        <f>IF(M_11=0,0,Data!N86/M_11)</f>
        <v>0.86541516639745031</v>
      </c>
      <c r="N87">
        <f>IF(M_12=0,0,Data!O86/M_12)</f>
        <v>0.89125704567247532</v>
      </c>
      <c r="O87">
        <f>IF(M_13=0,0,Data!P86/M_13)</f>
        <v>0.86541516639745031</v>
      </c>
      <c r="P87">
        <f>IF(M_14=0,0,Data!Q86/M_14)</f>
        <v>0.92211869786607348</v>
      </c>
      <c r="Q87">
        <f>IF(M_15=0,0,Data!R86/M_15)</f>
        <v>0.1699793472002549</v>
      </c>
      <c r="R87">
        <f>IF(M_16=0,0,Data!S86/M_16)</f>
        <v>0.73111044570902306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0.15091991480820152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0.86337512569335884</v>
      </c>
      <c r="I88">
        <f>IF(M_7=0,0,Data!J87/M_7)</f>
        <v>0.92599557670499599</v>
      </c>
      <c r="J88">
        <f>IF(M_8=0,0,Data!K87/M_8)</f>
        <v>0.97182690206237698</v>
      </c>
      <c r="K88">
        <f>IF(M_9=0,0,Data!L87/M_9)</f>
        <v>0.82063570819925247</v>
      </c>
      <c r="L88">
        <f>IF(M_10=0,0,Data!M87/M_10)</f>
        <v>0.92599736136567834</v>
      </c>
      <c r="M88">
        <f>IF(M_11=0,0,Data!N87/M_11)</f>
        <v>0.86337512569335884</v>
      </c>
      <c r="N88">
        <f>IF(M_12=0,0,Data!O87/M_12)</f>
        <v>0.90079851387325383</v>
      </c>
      <c r="O88">
        <f>IF(M_13=0,0,Data!P87/M_13)</f>
        <v>0.86337512569335884</v>
      </c>
      <c r="P88">
        <f>IF(M_14=0,0,Data!Q87/M_14)</f>
        <v>0.92209701179356096</v>
      </c>
      <c r="Q88">
        <f>IF(M_15=0,0,Data!R87/M_15)</f>
        <v>0.15965553391744172</v>
      </c>
      <c r="R88">
        <f>IF(M_16=0,0,Data!S87/M_16)</f>
        <v>0.73111044570902306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0.14259337020399598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0.86089473666183058</v>
      </c>
      <c r="I89">
        <f>IF(M_7=0,0,Data!J88/M_7)</f>
        <v>0.92759044601337304</v>
      </c>
      <c r="J89">
        <f>IF(M_8=0,0,Data!K88/M_8)</f>
        <v>0.96886958896297903</v>
      </c>
      <c r="K89">
        <f>IF(M_9=0,0,Data!L88/M_9)</f>
        <v>0.81907643521245976</v>
      </c>
      <c r="L89">
        <f>IF(M_10=0,0,Data!M88/M_10)</f>
        <v>0.92759079860612348</v>
      </c>
      <c r="M89">
        <f>IF(M_11=0,0,Data!N88/M_11)</f>
        <v>0.86089473666183058</v>
      </c>
      <c r="N89">
        <f>IF(M_12=0,0,Data!O88/M_12)</f>
        <v>0.8942569958757951</v>
      </c>
      <c r="O89">
        <f>IF(M_13=0,0,Data!P88/M_13)</f>
        <v>0.86089473666183058</v>
      </c>
      <c r="P89">
        <f>IF(M_14=0,0,Data!Q88/M_14)</f>
        <v>0.91393241233277489</v>
      </c>
      <c r="Q89">
        <f>IF(M_15=0,0,Data!R88/M_15)</f>
        <v>0.14959169417278706</v>
      </c>
      <c r="R89">
        <f>IF(M_16=0,0,Data!S88/M_16)</f>
        <v>0.73111044570902306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0.13443282693042397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0.8576215851205381</v>
      </c>
      <c r="I90">
        <f>IF(M_7=0,0,Data!J89/M_7)</f>
        <v>0.9274191707436511</v>
      </c>
      <c r="J90">
        <f>IF(M_8=0,0,Data!K89/M_8)</f>
        <v>0.96562297628784421</v>
      </c>
      <c r="K90">
        <f>IF(M_9=0,0,Data!L89/M_9)</f>
        <v>0.81602900097603903</v>
      </c>
      <c r="L90">
        <f>IF(M_10=0,0,Data!M89/M_10)</f>
        <v>0.92742051290110417</v>
      </c>
      <c r="M90">
        <f>IF(M_11=0,0,Data!N89/M_11)</f>
        <v>0.8576215851205381</v>
      </c>
      <c r="N90">
        <f>IF(M_12=0,0,Data!O89/M_12)</f>
        <v>0.86415209691421735</v>
      </c>
      <c r="O90">
        <f>IF(M_13=0,0,Data!P89/M_13)</f>
        <v>0.8576215851205381</v>
      </c>
      <c r="P90">
        <f>IF(M_14=0,0,Data!Q89/M_14)</f>
        <v>0.88178890703043611</v>
      </c>
      <c r="Q90">
        <f>IF(M_15=0,0,Data!R89/M_15)</f>
        <v>0.13959077043531598</v>
      </c>
      <c r="R90">
        <f>IF(M_16=0,0,Data!S89/M_16)</f>
        <v>0.73111044570902306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0.1250424893599536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0.85277189556962962</v>
      </c>
      <c r="I91">
        <f>IF(M_7=0,0,Data!J90/M_7)</f>
        <v>0.92443451445356672</v>
      </c>
      <c r="J91">
        <f>IF(M_8=0,0,Data!K90/M_8)</f>
        <v>0.96381317612963491</v>
      </c>
      <c r="K91">
        <f>IF(M_9=0,0,Data!L90/M_9)</f>
        <v>0.81044831620914937</v>
      </c>
      <c r="L91">
        <f>IF(M_10=0,0,Data!M90/M_10)</f>
        <v>0.92443353293756769</v>
      </c>
      <c r="M91">
        <f>IF(M_11=0,0,Data!N90/M_11)</f>
        <v>0.85277189556962962</v>
      </c>
      <c r="N91">
        <f>IF(M_12=0,0,Data!O90/M_12)</f>
        <v>0.8123395865794546</v>
      </c>
      <c r="O91">
        <f>IF(M_13=0,0,Data!P90/M_13)</f>
        <v>0.85277189556962962</v>
      </c>
      <c r="P91">
        <f>IF(M_14=0,0,Data!Q90/M_14)</f>
        <v>0.8135733187248525</v>
      </c>
      <c r="Q91">
        <f>IF(M_15=0,0,Data!R90/M_15)</f>
        <v>0.12936438960543611</v>
      </c>
      <c r="R91">
        <f>IF(M_16=0,0,Data!S90/M_16)</f>
        <v>0.73111044570902306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0.11509346628398021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0.84842113308854694</v>
      </c>
      <c r="I92">
        <f>IF(M_7=0,0,Data!J91/M_7)</f>
        <v>0.91827390715579182</v>
      </c>
      <c r="J92">
        <f>IF(M_8=0,0,Data!K91/M_8)</f>
        <v>0.96133073382583711</v>
      </c>
      <c r="K92">
        <f>IF(M_9=0,0,Data!L91/M_9)</f>
        <v>0.80381658114797849</v>
      </c>
      <c r="L92">
        <f>IF(M_10=0,0,Data!M91/M_10)</f>
        <v>0.91827844341995812</v>
      </c>
      <c r="M92">
        <f>IF(M_11=0,0,Data!N91/M_11)</f>
        <v>0.84842113308854694</v>
      </c>
      <c r="N92">
        <f>IF(M_12=0,0,Data!O91/M_12)</f>
        <v>0.76198876577897356</v>
      </c>
      <c r="O92">
        <f>IF(M_13=0,0,Data!P91/M_13)</f>
        <v>0.84842113308854694</v>
      </c>
      <c r="P92">
        <f>IF(M_14=0,0,Data!Q91/M_14)</f>
        <v>0.75018944014917277</v>
      </c>
      <c r="Q92">
        <f>IF(M_15=0,0,Data!R91/M_15)</f>
        <v>0.11949019409229933</v>
      </c>
      <c r="R92">
        <f>IF(M_16=0,0,Data!S91/M_16)</f>
        <v>0.73111044570902306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0.10558708130719868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0.84178128905393268</v>
      </c>
      <c r="I93">
        <f>IF(M_7=0,0,Data!J92/M_7)</f>
        <v>0.9106725816356509</v>
      </c>
      <c r="J93">
        <f>IF(M_8=0,0,Data!K92/M_8)</f>
        <v>0.95762809165369944</v>
      </c>
      <c r="K93">
        <f>IF(M_9=0,0,Data!L92/M_9)</f>
        <v>0.79385377071462693</v>
      </c>
      <c r="L93">
        <f>IF(M_10=0,0,Data!M92/M_10)</f>
        <v>0.91067270227324859</v>
      </c>
      <c r="M93">
        <f>IF(M_11=0,0,Data!N92/M_11)</f>
        <v>0.84178128905393268</v>
      </c>
      <c r="N93">
        <f>IF(M_12=0,0,Data!O92/M_12)</f>
        <v>0.73343001183746759</v>
      </c>
      <c r="O93">
        <f>IF(M_13=0,0,Data!P92/M_13)</f>
        <v>0.84178128905393268</v>
      </c>
      <c r="P93">
        <f>IF(M_14=0,0,Data!Q92/M_14)</f>
        <v>0.70115670949644315</v>
      </c>
      <c r="Q93">
        <f>IF(M_15=0,0,Data!R92/M_15)</f>
        <v>0.10959451402577804</v>
      </c>
      <c r="R93">
        <f>IF(M_16=0,0,Data!S92/M_16)</f>
        <v>0.73111044570902306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9.6841898984901045E-2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0.83309271082955361</v>
      </c>
      <c r="I94">
        <f>IF(M_7=0,0,Data!J93/M_7)</f>
        <v>0.89914963750958221</v>
      </c>
      <c r="J94">
        <f>IF(M_8=0,0,Data!K93/M_8)</f>
        <v>0.95422970531126794</v>
      </c>
      <c r="K94">
        <f>IF(M_9=0,0,Data!L93/M_9)</f>
        <v>0.7797401229373172</v>
      </c>
      <c r="L94">
        <f>IF(M_10=0,0,Data!M93/M_10)</f>
        <v>0.89915267213191852</v>
      </c>
      <c r="M94">
        <f>IF(M_11=0,0,Data!N93/M_11)</f>
        <v>0.83309271082955361</v>
      </c>
      <c r="N94">
        <f>IF(M_12=0,0,Data!O93/M_12)</f>
        <v>0.71979115645102398</v>
      </c>
      <c r="O94">
        <f>IF(M_13=0,0,Data!P93/M_13)</f>
        <v>0.83309271082955361</v>
      </c>
      <c r="P94">
        <f>IF(M_14=0,0,Data!Q93/M_14)</f>
        <v>0.66073519621755228</v>
      </c>
      <c r="Q94">
        <f>IF(M_15=0,0,Data!R93/M_15)</f>
        <v>9.9701336992282369E-2</v>
      </c>
      <c r="R94">
        <f>IF(M_16=0,0,Data!S93/M_16)</f>
        <v>0.73111044570902306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8.6682963788695319E-2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0.82096241144451865</v>
      </c>
      <c r="I95">
        <f>IF(M_7=0,0,Data!J94/M_7)</f>
        <v>0.8796976012248211</v>
      </c>
      <c r="J95">
        <f>IF(M_8=0,0,Data!K94/M_8)</f>
        <v>0.94887632402651811</v>
      </c>
      <c r="K95">
        <f>IF(M_9=0,0,Data!L94/M_9)</f>
        <v>0.75833773731771692</v>
      </c>
      <c r="L95">
        <f>IF(M_10=0,0,Data!M94/M_10)</f>
        <v>0.87969753367001458</v>
      </c>
      <c r="M95">
        <f>IF(M_11=0,0,Data!N94/M_11)</f>
        <v>0.82096241144451865</v>
      </c>
      <c r="N95">
        <f>IF(M_12=0,0,Data!O94/M_12)</f>
        <v>0.71258139919015828</v>
      </c>
      <c r="O95">
        <f>IF(M_13=0,0,Data!P94/M_13)</f>
        <v>0.82096241144451865</v>
      </c>
      <c r="P95">
        <f>IF(M_14=0,0,Data!Q94/M_14)</f>
        <v>0.61592728697390731</v>
      </c>
      <c r="Q95">
        <f>IF(M_15=0,0,Data!R94/M_15)</f>
        <v>8.9508755135217791E-2</v>
      </c>
      <c r="R95">
        <f>IF(M_16=0,0,Data!S94/M_16)</f>
        <v>0.60297527168631515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7.8403764924614525E-2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0.7950703077175566</v>
      </c>
      <c r="I96">
        <f>IF(M_7=0,0,Data!J95/M_7)</f>
        <v>0.86205085910645562</v>
      </c>
      <c r="J96">
        <f>IF(M_8=0,0,Data!K95/M_8)</f>
        <v>0.95368686569882655</v>
      </c>
      <c r="K96">
        <f>IF(M_9=0,0,Data!L95/M_9)</f>
        <v>0.73277806284590818</v>
      </c>
      <c r="L96">
        <f>IF(M_10=0,0,Data!M95/M_10)</f>
        <v>0.86205411819574962</v>
      </c>
      <c r="M96">
        <f>IF(M_11=0,0,Data!N95/M_11)</f>
        <v>0.7950703077175566</v>
      </c>
      <c r="N96">
        <f>IF(M_12=0,0,Data!O95/M_12)</f>
        <v>0.84209853173893656</v>
      </c>
      <c r="O96">
        <f>IF(M_13=0,0,Data!P95/M_13)</f>
        <v>0.79507030771755904</v>
      </c>
      <c r="P96">
        <f>IF(M_14=0,0,Data!Q95/M_14)</f>
        <v>0.81689056598084253</v>
      </c>
      <c r="Q96">
        <f>IF(M_15=0,0,Data!R95/M_15)</f>
        <v>7.976046052070962E-2</v>
      </c>
      <c r="R96">
        <f>IF(M_16=0,0,Data!S95/M_16)</f>
        <v>0.60297527168631515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6.8927029390670372E-2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0.7491563603339102</v>
      </c>
      <c r="I97">
        <f>IF(M_7=0,0,Data!J96/M_7)</f>
        <v>0.82807980851190821</v>
      </c>
      <c r="J97">
        <f>IF(M_8=0,0,Data!K96/M_8)</f>
        <v>0.94475136426767803</v>
      </c>
      <c r="K97">
        <f>IF(M_9=0,0,Data!L96/M_9)</f>
        <v>0.68372677014708994</v>
      </c>
      <c r="L97">
        <f>IF(M_10=0,0,Data!M96/M_10)</f>
        <v>0.82808199325430287</v>
      </c>
      <c r="M97">
        <f>IF(M_11=0,0,Data!N96/M_11)</f>
        <v>0.7491563603339102</v>
      </c>
      <c r="N97">
        <f>IF(M_12=0,0,Data!O96/M_12)</f>
        <v>0.83064785124195306</v>
      </c>
      <c r="O97">
        <f>IF(M_13=0,0,Data!P96/M_13)</f>
        <v>0.7491563603339102</v>
      </c>
      <c r="P97">
        <f>IF(M_14=0,0,Data!Q96/M_14)</f>
        <v>0.87125084082875359</v>
      </c>
      <c r="Q97">
        <f>IF(M_15=0,0,Data!R96/M_15)</f>
        <v>6.9861612683274926E-2</v>
      </c>
      <c r="R97">
        <f>IF(M_16=0,0,Data!S96/M_16)</f>
        <v>0.60297527168631515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6.0804200933735675E-2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0.71832538965341175</v>
      </c>
      <c r="I98">
        <f>IF(M_7=0,0,Data!J97/M_7)</f>
        <v>0.797469049659424</v>
      </c>
      <c r="J98">
        <f>IF(M_8=0,0,Data!K97/M_8)</f>
        <v>0.92891312731120734</v>
      </c>
      <c r="K98">
        <f>IF(M_9=0,0,Data!L97/M_9)</f>
        <v>0.64307088169009385</v>
      </c>
      <c r="L98">
        <f>IF(M_10=0,0,Data!M97/M_10)</f>
        <v>0.79746842986243138</v>
      </c>
      <c r="M98">
        <f>IF(M_11=0,0,Data!N97/M_11)</f>
        <v>0.71832538965341175</v>
      </c>
      <c r="N98">
        <f>IF(M_12=0,0,Data!O97/M_12)</f>
        <v>0.76497538732703818</v>
      </c>
      <c r="O98">
        <f>IF(M_13=0,0,Data!P97/M_13)</f>
        <v>0.71832538965341175</v>
      </c>
      <c r="P98">
        <f>IF(M_14=0,0,Data!Q97/M_14)</f>
        <v>0.78112203351844778</v>
      </c>
      <c r="Q98">
        <f>IF(M_15=0,0,Data!R97/M_15)</f>
        <v>6.0035366809096526E-2</v>
      </c>
      <c r="R98">
        <f>IF(M_16=0,0,Data!S97/M_16)</f>
        <v>0.41024926026544684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5.0276710011517359E-2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0.7336172890877759</v>
      </c>
      <c r="I99">
        <f>IF(M_7=0,0,Data!J98/M_7)</f>
        <v>0.79196428990530243</v>
      </c>
      <c r="J99">
        <f>IF(M_8=0,0,Data!K98/M_8)</f>
        <v>0.91929930798790949</v>
      </c>
      <c r="K99">
        <f>IF(M_9=0,0,Data!L98/M_9)</f>
        <v>0.6515131682265406</v>
      </c>
      <c r="L99">
        <f>IF(M_10=0,0,Data!M98/M_10)</f>
        <v>0.79196462744563401</v>
      </c>
      <c r="M99">
        <f>IF(M_11=0,0,Data!N98/M_11)</f>
        <v>0.7336172890877759</v>
      </c>
      <c r="N99">
        <f>IF(M_12=0,0,Data!O98/M_12)</f>
        <v>0.75454979220464091</v>
      </c>
      <c r="O99">
        <f>IF(M_13=0,0,Data!P98/M_13)</f>
        <v>0.73361728908777835</v>
      </c>
      <c r="P99">
        <f>IF(M_14=0,0,Data!Q98/M_14)</f>
        <v>0.81145854913146975</v>
      </c>
      <c r="Q99">
        <f>IF(M_15=0,0,Data!R98/M_15)</f>
        <v>4.988239823766448E-2</v>
      </c>
      <c r="R99">
        <f>IF(M_16=0,0,Data!S98/M_16)</f>
        <v>0.41024926026544684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3.9694432261698637E-2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0.74761256414527466</v>
      </c>
      <c r="I100">
        <f>IF(M_7=0,0,Data!J99/M_7)</f>
        <v>0.76414305456147391</v>
      </c>
      <c r="J100">
        <f>IF(M_8=0,0,Data!K99/M_8)</f>
        <v>0.89019566011240947</v>
      </c>
      <c r="K100">
        <f>IF(M_9=0,0,Data!L99/M_9)</f>
        <v>0.64948616339420073</v>
      </c>
      <c r="L100">
        <f>IF(M_10=0,0,Data!M99/M_10)</f>
        <v>0.76414167960175394</v>
      </c>
      <c r="M100">
        <f>IF(M_11=0,0,Data!N99/M_11)</f>
        <v>0.74761256414527466</v>
      </c>
      <c r="N100">
        <f>IF(M_12=0,0,Data!O99/M_12)</f>
        <v>0.75912639115115432</v>
      </c>
      <c r="O100">
        <f>IF(M_13=0,0,Data!P99/M_13)</f>
        <v>0.74761256414527466</v>
      </c>
      <c r="P100">
        <f>IF(M_14=0,0,Data!Q99/M_14)</f>
        <v>0.7897015544106033</v>
      </c>
      <c r="Q100">
        <f>IF(M_15=0,0,Data!R99/M_15)</f>
        <v>3.9757753959939149E-2</v>
      </c>
      <c r="R100">
        <f>IF(M_16=0,0,Data!S99/M_16)</f>
        <v>0.41024926026544684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4.4491426067797248E-2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0.76018792801455171</v>
      </c>
      <c r="I101">
        <f>IF(M_7=0,0,Data!J100/M_7)</f>
        <v>0.76105309223106743</v>
      </c>
      <c r="J101">
        <f>IF(M_8=0,0,Data!K100/M_8)</f>
        <v>0.8808082088704009</v>
      </c>
      <c r="K101">
        <f>IF(M_9=0,0,Data!L100/M_9)</f>
        <v>0.65867356159556978</v>
      </c>
      <c r="L101">
        <f>IF(M_10=0,0,Data!M100/M_10)</f>
        <v>0.76105699122482762</v>
      </c>
      <c r="M101">
        <f>IF(M_11=0,0,Data!N100/M_11)</f>
        <v>0.76018792801455171</v>
      </c>
      <c r="N101">
        <f>IF(M_12=0,0,Data!O100/M_12)</f>
        <v>0.74520679660685885</v>
      </c>
      <c r="O101">
        <f>IF(M_13=0,0,Data!P100/M_13)</f>
        <v>0.76018792801455171</v>
      </c>
      <c r="P101">
        <f>IF(M_14=0,0,Data!Q100/M_14)</f>
        <v>0.76089786999452014</v>
      </c>
      <c r="Q101">
        <f>IF(M_15=0,0,Data!R100/M_15)</f>
        <v>2.9761004461041247E-2</v>
      </c>
      <c r="R101">
        <f>IF(M_16=0,0,Data!S100/M_16)</f>
        <v>0.37070205355531505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3.6215714441864805E-2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0.76868073906655332</v>
      </c>
      <c r="I102">
        <f>IF(M_7=0,0,Data!J101/M_7)</f>
        <v>0.75024688980759624</v>
      </c>
      <c r="J102">
        <f>IF(M_8=0,0,Data!K101/M_8)</f>
        <v>0.84832975741835848</v>
      </c>
      <c r="K102">
        <f>IF(M_9=0,0,Data!L101/M_9)</f>
        <v>0.66137353031050916</v>
      </c>
      <c r="L102">
        <f>IF(M_10=0,0,Data!M101/M_10)</f>
        <v>0.75025074233069478</v>
      </c>
      <c r="M102">
        <f>IF(M_11=0,0,Data!N101/M_11)</f>
        <v>0.76868073906655332</v>
      </c>
      <c r="N102">
        <f>IF(M_12=0,0,Data!O101/M_12)</f>
        <v>0.68330952778003351</v>
      </c>
      <c r="O102">
        <f>IF(M_13=0,0,Data!P101/M_13)</f>
        <v>0.76868073906655332</v>
      </c>
      <c r="P102">
        <f>IF(M_14=0,0,Data!Q101/M_14)</f>
        <v>0.6770093921306658</v>
      </c>
      <c r="Q102">
        <f>IF(M_15=0,0,Data!R101/M_15)</f>
        <v>1.9903728561283411E-2</v>
      </c>
      <c r="R102">
        <f>IF(M_16=0,0,Data!S101/M_16)</f>
        <v>0.37070205355531505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2.3567065018433971E-2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0.72933562571708099</v>
      </c>
      <c r="I103">
        <f>IF(M_7=0,0,Data!J102/M_7)</f>
        <v>0.62982526365258473</v>
      </c>
      <c r="J103">
        <f>IF(M_8=0,0,Data!K102/M_8)</f>
        <v>0.72879637043092371</v>
      </c>
      <c r="K103">
        <f>IF(M_9=0,0,Data!L102/M_9)</f>
        <v>0.58389978518379304</v>
      </c>
      <c r="L103">
        <f>IF(M_10=0,0,Data!M102/M_10)</f>
        <v>0.62982509613438087</v>
      </c>
      <c r="M103">
        <f>IF(M_11=0,0,Data!N102/M_11)</f>
        <v>0.72933562571708099</v>
      </c>
      <c r="N103">
        <f>IF(M_12=0,0,Data!O102/M_12)</f>
        <v>0.60861580430166295</v>
      </c>
      <c r="O103">
        <f>IF(M_13=0,0,Data!P102/M_13)</f>
        <v>0.72933562571708099</v>
      </c>
      <c r="P103">
        <f>IF(M_14=0,0,Data!Q102/M_14)</f>
        <v>0.6570374662043823</v>
      </c>
      <c r="Q103">
        <f>IF(M_15=0,0,Data!R102/M_15)</f>
        <v>9.8763042480759979E-3</v>
      </c>
      <c r="R103">
        <f>IF(M_16=0,0,Data!S102/M_16)</f>
        <v>0.28167264903565792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11</v>
      </c>
      <c r="B1" t="s">
        <v>12</v>
      </c>
    </row>
    <row r="2" spans="1:19" x14ac:dyDescent="0.25">
      <c r="A2" t="s">
        <v>13</v>
      </c>
      <c r="B2" t="s">
        <v>14</v>
      </c>
      <c r="C2" t="s">
        <v>15</v>
      </c>
      <c r="D2" t="s">
        <v>35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>
        <v>100</v>
      </c>
      <c r="B3">
        <v>5040</v>
      </c>
      <c r="C3">
        <v>100</v>
      </c>
      <c r="D3">
        <v>2.4054477025156101E-2</v>
      </c>
      <c r="E3">
        <v>0</v>
      </c>
      <c r="F3">
        <v>0</v>
      </c>
      <c r="G3">
        <v>0</v>
      </c>
      <c r="H3">
        <v>0</v>
      </c>
      <c r="I3">
        <v>40.791291858999102</v>
      </c>
      <c r="J3">
        <v>2990954.68</v>
      </c>
      <c r="K3">
        <v>2568810.98</v>
      </c>
      <c r="L3">
        <v>0.86388397493885205</v>
      </c>
      <c r="M3">
        <v>0.85712839124839002</v>
      </c>
      <c r="N3">
        <v>40.791291858999102</v>
      </c>
      <c r="O3">
        <v>0.97289562742818603</v>
      </c>
      <c r="P3">
        <v>40.791291858999102</v>
      </c>
      <c r="Q3">
        <v>0.949148924379843</v>
      </c>
      <c r="R3">
        <v>839669304.60000002</v>
      </c>
      <c r="S3">
        <v>0.29730177875067998</v>
      </c>
    </row>
    <row r="4" spans="1:19" x14ac:dyDescent="0.25">
      <c r="A4">
        <v>99</v>
      </c>
      <c r="B4">
        <v>4989.6000000000004</v>
      </c>
      <c r="C4">
        <v>99</v>
      </c>
      <c r="D4">
        <v>2.3592005601104499E-2</v>
      </c>
      <c r="E4">
        <v>0</v>
      </c>
      <c r="F4">
        <v>0</v>
      </c>
      <c r="G4">
        <v>0</v>
      </c>
      <c r="H4">
        <v>0</v>
      </c>
      <c r="I4">
        <v>40.7916944502701</v>
      </c>
      <c r="J4">
        <v>2991091.48</v>
      </c>
      <c r="K4">
        <v>2568825.06</v>
      </c>
      <c r="L4">
        <v>0.863911189678085</v>
      </c>
      <c r="M4">
        <v>0.85716593736593705</v>
      </c>
      <c r="N4">
        <v>40.7916944502701</v>
      </c>
      <c r="O4">
        <v>0.97351560211740795</v>
      </c>
      <c r="P4">
        <v>40.7916944502701</v>
      </c>
      <c r="Q4">
        <v>0.95168486752550896</v>
      </c>
      <c r="R4">
        <v>830622908.20000005</v>
      </c>
      <c r="S4">
        <v>0.29730177875067998</v>
      </c>
    </row>
    <row r="5" spans="1:19" x14ac:dyDescent="0.25">
      <c r="A5">
        <v>98</v>
      </c>
      <c r="B5">
        <v>4939.2</v>
      </c>
      <c r="C5">
        <v>98</v>
      </c>
      <c r="D5">
        <v>2.3506841494296798E-2</v>
      </c>
      <c r="E5">
        <v>0</v>
      </c>
      <c r="F5">
        <v>0</v>
      </c>
      <c r="G5">
        <v>0</v>
      </c>
      <c r="H5">
        <v>0</v>
      </c>
      <c r="I5">
        <v>40.791919193721803</v>
      </c>
      <c r="J5">
        <v>2990754.52</v>
      </c>
      <c r="K5">
        <v>2568426.64</v>
      </c>
      <c r="L5">
        <v>0.86387338134000902</v>
      </c>
      <c r="M5">
        <v>0.85707249535249497</v>
      </c>
      <c r="N5">
        <v>40.791919193721803</v>
      </c>
      <c r="O5">
        <v>0.97287559418766001</v>
      </c>
      <c r="P5">
        <v>40.791919193721803</v>
      </c>
      <c r="Q5">
        <v>0.95235069502843495</v>
      </c>
      <c r="R5">
        <v>822305469.05999994</v>
      </c>
      <c r="S5">
        <v>0.29730177875067998</v>
      </c>
    </row>
    <row r="6" spans="1:19" x14ac:dyDescent="0.25">
      <c r="A6">
        <v>97</v>
      </c>
      <c r="B6">
        <v>4888.8</v>
      </c>
      <c r="C6">
        <v>97</v>
      </c>
      <c r="D6">
        <v>2.29687464660813E-2</v>
      </c>
      <c r="E6">
        <v>0</v>
      </c>
      <c r="F6">
        <v>0</v>
      </c>
      <c r="G6">
        <v>0</v>
      </c>
      <c r="H6">
        <v>0</v>
      </c>
      <c r="I6">
        <v>40.784030855877802</v>
      </c>
      <c r="J6">
        <v>2990625.74</v>
      </c>
      <c r="K6">
        <v>2568487.34</v>
      </c>
      <c r="L6">
        <v>0.86370067541144102</v>
      </c>
      <c r="M6">
        <v>0.85703412555412495</v>
      </c>
      <c r="N6">
        <v>40.784030855877802</v>
      </c>
      <c r="O6">
        <v>0.97266564644269404</v>
      </c>
      <c r="P6">
        <v>40.784030855877802</v>
      </c>
      <c r="Q6">
        <v>0.95099457880351101</v>
      </c>
      <c r="R6">
        <v>815478429.89999998</v>
      </c>
      <c r="S6">
        <v>0.29730177875067998</v>
      </c>
    </row>
    <row r="7" spans="1:19" x14ac:dyDescent="0.25">
      <c r="A7">
        <v>96</v>
      </c>
      <c r="B7">
        <v>4838.3999999999996</v>
      </c>
      <c r="C7">
        <v>96</v>
      </c>
      <c r="D7">
        <v>2.2778594542426402E-2</v>
      </c>
      <c r="E7">
        <v>0</v>
      </c>
      <c r="F7">
        <v>0</v>
      </c>
      <c r="G7">
        <v>0</v>
      </c>
      <c r="H7">
        <v>0</v>
      </c>
      <c r="I7">
        <v>40.775562601209202</v>
      </c>
      <c r="J7">
        <v>2990037.44</v>
      </c>
      <c r="K7">
        <v>2568431.2799999998</v>
      </c>
      <c r="L7">
        <v>0.86340446541603499</v>
      </c>
      <c r="M7">
        <v>0.856865402545402</v>
      </c>
      <c r="N7">
        <v>40.775562601209202</v>
      </c>
      <c r="O7">
        <v>0.968815690657718</v>
      </c>
      <c r="P7">
        <v>40.775562601209202</v>
      </c>
      <c r="Q7">
        <v>0.95261735469303399</v>
      </c>
      <c r="R7">
        <v>803679762.48000002</v>
      </c>
      <c r="S7">
        <v>0.29730177875067998</v>
      </c>
    </row>
    <row r="8" spans="1:19" x14ac:dyDescent="0.25">
      <c r="A8">
        <v>95</v>
      </c>
      <c r="B8">
        <v>4788</v>
      </c>
      <c r="C8">
        <v>95</v>
      </c>
      <c r="D8">
        <v>2.28380878045523E-2</v>
      </c>
      <c r="E8">
        <v>0</v>
      </c>
      <c r="F8">
        <v>0</v>
      </c>
      <c r="G8">
        <v>0</v>
      </c>
      <c r="H8">
        <v>0</v>
      </c>
      <c r="I8">
        <v>40.7724960765565</v>
      </c>
      <c r="J8">
        <v>2989511.86</v>
      </c>
      <c r="K8">
        <v>2568110.98</v>
      </c>
      <c r="L8">
        <v>0.86326456937645502</v>
      </c>
      <c r="M8">
        <v>0.85671696839696798</v>
      </c>
      <c r="N8">
        <v>40.7724960765565</v>
      </c>
      <c r="O8">
        <v>0.96827410892014898</v>
      </c>
      <c r="P8">
        <v>40.7724960765565</v>
      </c>
      <c r="Q8">
        <v>0.95270949652404302</v>
      </c>
      <c r="R8">
        <v>795448229.74000001</v>
      </c>
      <c r="S8">
        <v>0.29730177875067998</v>
      </c>
    </row>
    <row r="9" spans="1:19" x14ac:dyDescent="0.25">
      <c r="A9">
        <v>94</v>
      </c>
      <c r="B9">
        <v>4737.6000000000004</v>
      </c>
      <c r="C9">
        <v>94</v>
      </c>
      <c r="D9">
        <v>2.2383903860053699E-2</v>
      </c>
      <c r="E9">
        <v>0</v>
      </c>
      <c r="F9">
        <v>0</v>
      </c>
      <c r="G9">
        <v>0</v>
      </c>
      <c r="H9">
        <v>0</v>
      </c>
      <c r="I9">
        <v>40.766833758374098</v>
      </c>
      <c r="J9">
        <v>2988915.42</v>
      </c>
      <c r="K9">
        <v>2568093.04</v>
      </c>
      <c r="L9">
        <v>0.86308128282079799</v>
      </c>
      <c r="M9">
        <v>0.85654384670384598</v>
      </c>
      <c r="N9">
        <v>40.766833758374098</v>
      </c>
      <c r="O9">
        <v>0.96647930560569895</v>
      </c>
      <c r="P9">
        <v>40.766833758374098</v>
      </c>
      <c r="Q9">
        <v>0.94642019217031903</v>
      </c>
      <c r="R9">
        <v>787982809.22000003</v>
      </c>
      <c r="S9">
        <v>0.29730177875067998</v>
      </c>
    </row>
    <row r="10" spans="1:19" x14ac:dyDescent="0.25">
      <c r="A10">
        <v>93</v>
      </c>
      <c r="B10">
        <v>4687.2</v>
      </c>
      <c r="C10">
        <v>93</v>
      </c>
      <c r="D10">
        <v>2.2306167830441599E-2</v>
      </c>
      <c r="E10">
        <v>0</v>
      </c>
      <c r="F10">
        <v>0</v>
      </c>
      <c r="G10">
        <v>0</v>
      </c>
      <c r="H10">
        <v>0</v>
      </c>
      <c r="I10">
        <v>40.753541299302597</v>
      </c>
      <c r="J10">
        <v>2988230.06</v>
      </c>
      <c r="K10">
        <v>2567973.7200000002</v>
      </c>
      <c r="L10">
        <v>0.86271510750992997</v>
      </c>
      <c r="M10">
        <v>0.85634935506935494</v>
      </c>
      <c r="N10">
        <v>40.753541299302597</v>
      </c>
      <c r="O10">
        <v>0.96512124670704902</v>
      </c>
      <c r="P10">
        <v>40.753541299302597</v>
      </c>
      <c r="Q10">
        <v>0.94519206589038296</v>
      </c>
      <c r="R10">
        <v>779147069.22000003</v>
      </c>
      <c r="S10">
        <v>0.29730177875067998</v>
      </c>
    </row>
    <row r="11" spans="1:19" x14ac:dyDescent="0.25">
      <c r="A11">
        <v>92</v>
      </c>
      <c r="B11">
        <v>4636.8</v>
      </c>
      <c r="C11">
        <v>92</v>
      </c>
      <c r="D11">
        <v>2.14054143916385E-2</v>
      </c>
      <c r="E11">
        <v>0</v>
      </c>
      <c r="F11">
        <v>0</v>
      </c>
      <c r="G11">
        <v>0</v>
      </c>
      <c r="H11">
        <v>0</v>
      </c>
      <c r="I11">
        <v>40.7292482621706</v>
      </c>
      <c r="J11">
        <v>2987249.26</v>
      </c>
      <c r="K11">
        <v>2567774.44</v>
      </c>
      <c r="L11">
        <v>0.86211511633888105</v>
      </c>
      <c r="M11">
        <v>0.85606599742599698</v>
      </c>
      <c r="N11">
        <v>40.7292482621706</v>
      </c>
      <c r="O11">
        <v>0.96037272472384805</v>
      </c>
      <c r="P11">
        <v>40.7292482621706</v>
      </c>
      <c r="Q11">
        <v>0.94144814416048905</v>
      </c>
      <c r="R11">
        <v>771103101.22000003</v>
      </c>
      <c r="S11">
        <v>0.29730177875067998</v>
      </c>
    </row>
    <row r="12" spans="1:19" x14ac:dyDescent="0.25">
      <c r="A12">
        <v>91</v>
      </c>
      <c r="B12">
        <v>4586.3999999999996</v>
      </c>
      <c r="C12">
        <v>91</v>
      </c>
      <c r="D12">
        <v>2.1201131037769098E-2</v>
      </c>
      <c r="E12">
        <v>0</v>
      </c>
      <c r="F12">
        <v>0</v>
      </c>
      <c r="G12">
        <v>0</v>
      </c>
      <c r="H12">
        <v>0</v>
      </c>
      <c r="I12">
        <v>40.727576745029602</v>
      </c>
      <c r="J12">
        <v>2986625.42</v>
      </c>
      <c r="K12">
        <v>2567548.48</v>
      </c>
      <c r="L12">
        <v>0.86199798140310202</v>
      </c>
      <c r="M12">
        <v>0.85588661232661201</v>
      </c>
      <c r="N12">
        <v>40.727576745029602</v>
      </c>
      <c r="O12">
        <v>0.95975785039051098</v>
      </c>
      <c r="P12">
        <v>40.727576745029602</v>
      </c>
      <c r="Q12">
        <v>0.93752509985356103</v>
      </c>
      <c r="R12">
        <v>764233210.25999999</v>
      </c>
      <c r="S12">
        <v>0.29730177875067998</v>
      </c>
    </row>
    <row r="13" spans="1:19" x14ac:dyDescent="0.25">
      <c r="A13">
        <v>90</v>
      </c>
      <c r="B13">
        <v>4536</v>
      </c>
      <c r="C13">
        <v>90</v>
      </c>
      <c r="D13">
        <v>2.1433879570537901E-2</v>
      </c>
      <c r="E13">
        <v>0</v>
      </c>
      <c r="F13">
        <v>0</v>
      </c>
      <c r="G13">
        <v>0</v>
      </c>
      <c r="H13">
        <v>0</v>
      </c>
      <c r="I13">
        <v>40.708767699815901</v>
      </c>
      <c r="J13">
        <v>2985798.3</v>
      </c>
      <c r="K13">
        <v>2567439.92</v>
      </c>
      <c r="L13">
        <v>0.86149839592949695</v>
      </c>
      <c r="M13">
        <v>0.85564866008866003</v>
      </c>
      <c r="N13">
        <v>40.708767699815901</v>
      </c>
      <c r="O13">
        <v>0.95717023141968505</v>
      </c>
      <c r="P13">
        <v>40.708767699815901</v>
      </c>
      <c r="Q13">
        <v>0.93389707013426704</v>
      </c>
      <c r="R13">
        <v>755784329.79999995</v>
      </c>
      <c r="S13">
        <v>0.29730177875067998</v>
      </c>
    </row>
    <row r="14" spans="1:19" x14ac:dyDescent="0.25">
      <c r="A14">
        <v>89</v>
      </c>
      <c r="B14">
        <v>4485.6000000000004</v>
      </c>
      <c r="C14">
        <v>89</v>
      </c>
      <c r="D14">
        <v>2.09975665322122E-2</v>
      </c>
      <c r="E14">
        <v>0</v>
      </c>
      <c r="F14">
        <v>0</v>
      </c>
      <c r="G14">
        <v>0</v>
      </c>
      <c r="H14">
        <v>0</v>
      </c>
      <c r="I14">
        <v>40.6908516452486</v>
      </c>
      <c r="J14">
        <v>2984430.24</v>
      </c>
      <c r="K14">
        <v>2567482.16</v>
      </c>
      <c r="L14">
        <v>0.86094832439054902</v>
      </c>
      <c r="M14">
        <v>0.85525988273988196</v>
      </c>
      <c r="N14">
        <v>40.6908516452486</v>
      </c>
      <c r="O14">
        <v>0.95774826448207695</v>
      </c>
      <c r="P14">
        <v>40.6908516452486</v>
      </c>
      <c r="Q14">
        <v>0.93258332035730596</v>
      </c>
      <c r="R14">
        <v>745449836.20000005</v>
      </c>
      <c r="S14">
        <v>0.29730177875067998</v>
      </c>
    </row>
    <row r="15" spans="1:19" x14ac:dyDescent="0.25">
      <c r="A15">
        <v>88</v>
      </c>
      <c r="B15">
        <v>4435.2</v>
      </c>
      <c r="C15">
        <v>88</v>
      </c>
      <c r="D15">
        <v>2.0786318946859901E-2</v>
      </c>
      <c r="E15">
        <v>0</v>
      </c>
      <c r="F15">
        <v>0</v>
      </c>
      <c r="G15">
        <v>0</v>
      </c>
      <c r="H15">
        <v>0</v>
      </c>
      <c r="I15">
        <v>40.688677614286703</v>
      </c>
      <c r="J15">
        <v>2983102.32</v>
      </c>
      <c r="K15">
        <v>2567157.7200000002</v>
      </c>
      <c r="L15">
        <v>0.86073344296683096</v>
      </c>
      <c r="M15">
        <v>0.85487726583726498</v>
      </c>
      <c r="N15">
        <v>40.688677614286703</v>
      </c>
      <c r="O15">
        <v>0.95292391999111203</v>
      </c>
      <c r="P15">
        <v>40.688677614286703</v>
      </c>
      <c r="Q15">
        <v>0.93293020532484805</v>
      </c>
      <c r="R15">
        <v>737818344.44000006</v>
      </c>
      <c r="S15">
        <v>0.29730177875067998</v>
      </c>
    </row>
    <row r="16" spans="1:19" x14ac:dyDescent="0.25">
      <c r="A16">
        <v>87</v>
      </c>
      <c r="B16">
        <v>4384.8</v>
      </c>
      <c r="C16">
        <v>87</v>
      </c>
      <c r="D16">
        <v>2.0616972271706901E-2</v>
      </c>
      <c r="E16">
        <v>0</v>
      </c>
      <c r="F16">
        <v>0</v>
      </c>
      <c r="G16">
        <v>0</v>
      </c>
      <c r="H16">
        <v>0</v>
      </c>
      <c r="I16">
        <v>40.653583439537798</v>
      </c>
      <c r="J16">
        <v>2981413.06</v>
      </c>
      <c r="K16">
        <v>2567196.46</v>
      </c>
      <c r="L16">
        <v>0.85988601127031605</v>
      </c>
      <c r="M16">
        <v>0.85439560703560602</v>
      </c>
      <c r="N16">
        <v>40.653583439537798</v>
      </c>
      <c r="O16">
        <v>0.95409285032711799</v>
      </c>
      <c r="P16">
        <v>40.653583439537798</v>
      </c>
      <c r="Q16">
        <v>0.93616190842171298</v>
      </c>
      <c r="R16">
        <v>732036488.13999999</v>
      </c>
      <c r="S16">
        <v>0.29730177875067998</v>
      </c>
    </row>
    <row r="17" spans="1:19" x14ac:dyDescent="0.25">
      <c r="A17">
        <v>86</v>
      </c>
      <c r="B17">
        <v>4334.3999999999996</v>
      </c>
      <c r="C17">
        <v>86</v>
      </c>
      <c r="D17">
        <v>2.0475764420641501E-2</v>
      </c>
      <c r="E17">
        <v>0</v>
      </c>
      <c r="F17">
        <v>0</v>
      </c>
      <c r="G17">
        <v>0</v>
      </c>
      <c r="H17">
        <v>0</v>
      </c>
      <c r="I17">
        <v>40.637553207791797</v>
      </c>
      <c r="J17">
        <v>2980144.52</v>
      </c>
      <c r="K17">
        <v>2566988.2400000002</v>
      </c>
      <c r="L17">
        <v>0.85933274003212501</v>
      </c>
      <c r="M17">
        <v>0.85403380523380501</v>
      </c>
      <c r="N17">
        <v>40.637553207791797</v>
      </c>
      <c r="O17">
        <v>0.95656866818900699</v>
      </c>
      <c r="P17">
        <v>40.637553207791797</v>
      </c>
      <c r="Q17">
        <v>0.94113964462990396</v>
      </c>
      <c r="R17">
        <v>721524612.96000004</v>
      </c>
      <c r="S17">
        <v>0.29730177875067998</v>
      </c>
    </row>
    <row r="18" spans="1:19" x14ac:dyDescent="0.25">
      <c r="A18">
        <v>85</v>
      </c>
      <c r="B18">
        <v>4284</v>
      </c>
      <c r="C18">
        <v>85</v>
      </c>
      <c r="D18">
        <v>2.0020130740819701E-2</v>
      </c>
      <c r="E18">
        <v>0</v>
      </c>
      <c r="F18">
        <v>0</v>
      </c>
      <c r="G18">
        <v>0</v>
      </c>
      <c r="H18">
        <v>0</v>
      </c>
      <c r="I18">
        <v>40.607915179777201</v>
      </c>
      <c r="J18">
        <v>2978262</v>
      </c>
      <c r="K18">
        <v>2566800.66</v>
      </c>
      <c r="L18">
        <v>0.858526368259942</v>
      </c>
      <c r="M18">
        <v>0.85349158873158804</v>
      </c>
      <c r="N18">
        <v>40.607915179777201</v>
      </c>
      <c r="O18">
        <v>0.95539385449131498</v>
      </c>
      <c r="P18">
        <v>40.607915179777201</v>
      </c>
      <c r="Q18">
        <v>0.94116865009138695</v>
      </c>
      <c r="R18">
        <v>715226119.17999995</v>
      </c>
      <c r="S18">
        <v>0.29730177875067998</v>
      </c>
    </row>
    <row r="19" spans="1:19" x14ac:dyDescent="0.25">
      <c r="A19">
        <v>84</v>
      </c>
      <c r="B19">
        <v>4233.6000000000004</v>
      </c>
      <c r="C19">
        <v>84</v>
      </c>
      <c r="D19">
        <v>2.0016721771997401E-2</v>
      </c>
      <c r="E19">
        <v>0</v>
      </c>
      <c r="F19">
        <v>0</v>
      </c>
      <c r="G19">
        <v>0</v>
      </c>
      <c r="H19">
        <v>0</v>
      </c>
      <c r="I19">
        <v>40.576458797010901</v>
      </c>
      <c r="J19">
        <v>2976908.74</v>
      </c>
      <c r="K19">
        <v>2566564.88</v>
      </c>
      <c r="L19">
        <v>0.85759982183769901</v>
      </c>
      <c r="M19">
        <v>0.85310207350207301</v>
      </c>
      <c r="N19">
        <v>40.576458797010901</v>
      </c>
      <c r="O19">
        <v>0.95188475233827696</v>
      </c>
      <c r="P19">
        <v>40.576458797010901</v>
      </c>
      <c r="Q19">
        <v>0.93731360649375195</v>
      </c>
      <c r="R19">
        <v>703345575.03999996</v>
      </c>
      <c r="S19">
        <v>0.28606242122742498</v>
      </c>
    </row>
    <row r="20" spans="1:19" x14ac:dyDescent="0.25">
      <c r="A20">
        <v>83</v>
      </c>
      <c r="B20">
        <v>4183.2</v>
      </c>
      <c r="C20">
        <v>83</v>
      </c>
      <c r="D20">
        <v>1.9442536488378698E-2</v>
      </c>
      <c r="E20">
        <v>0</v>
      </c>
      <c r="F20">
        <v>0</v>
      </c>
      <c r="G20">
        <v>0</v>
      </c>
      <c r="H20">
        <v>0</v>
      </c>
      <c r="I20">
        <v>40.551867106693599</v>
      </c>
      <c r="J20">
        <v>2976744.78</v>
      </c>
      <c r="K20">
        <v>2566396.1800000002</v>
      </c>
      <c r="L20">
        <v>0.85697951690037999</v>
      </c>
      <c r="M20">
        <v>0.85305634205634195</v>
      </c>
      <c r="N20">
        <v>40.551867106693599</v>
      </c>
      <c r="O20">
        <v>0.94976182085120797</v>
      </c>
      <c r="P20">
        <v>40.551867106693599</v>
      </c>
      <c r="Q20">
        <v>0.936028309617006</v>
      </c>
      <c r="R20">
        <v>696769086.41999996</v>
      </c>
      <c r="S20">
        <v>0.28606242122742498</v>
      </c>
    </row>
    <row r="21" spans="1:19" x14ac:dyDescent="0.25">
      <c r="A21">
        <v>82</v>
      </c>
      <c r="B21">
        <v>4132.8</v>
      </c>
      <c r="C21">
        <v>82</v>
      </c>
      <c r="D21">
        <v>1.92251724394698E-2</v>
      </c>
      <c r="E21">
        <v>0</v>
      </c>
      <c r="F21">
        <v>0</v>
      </c>
      <c r="G21">
        <v>0</v>
      </c>
      <c r="H21">
        <v>0</v>
      </c>
      <c r="I21">
        <v>40.525152915948198</v>
      </c>
      <c r="J21">
        <v>2976452.2</v>
      </c>
      <c r="K21">
        <v>2566141.86</v>
      </c>
      <c r="L21">
        <v>0.85632978770178403</v>
      </c>
      <c r="M21">
        <v>0.85296986128986096</v>
      </c>
      <c r="N21">
        <v>40.525152915948198</v>
      </c>
      <c r="O21">
        <v>0.94812969388854995</v>
      </c>
      <c r="P21">
        <v>40.525152915948198</v>
      </c>
      <c r="Q21">
        <v>0.93904618315968302</v>
      </c>
      <c r="R21">
        <v>690460057.41999996</v>
      </c>
      <c r="S21">
        <v>0.28606242122742498</v>
      </c>
    </row>
    <row r="22" spans="1:19" x14ac:dyDescent="0.25">
      <c r="A22">
        <v>81</v>
      </c>
      <c r="B22">
        <v>4082.4</v>
      </c>
      <c r="C22">
        <v>81</v>
      </c>
      <c r="D22">
        <v>1.9294565658780499E-2</v>
      </c>
      <c r="E22">
        <v>0</v>
      </c>
      <c r="F22">
        <v>0</v>
      </c>
      <c r="G22">
        <v>0</v>
      </c>
      <c r="H22">
        <v>0</v>
      </c>
      <c r="I22">
        <v>40.505024128396897</v>
      </c>
      <c r="J22">
        <v>2976164.66</v>
      </c>
      <c r="K22">
        <v>2566242.38</v>
      </c>
      <c r="L22">
        <v>0.85579753070456299</v>
      </c>
      <c r="M22">
        <v>0.85288795080794999</v>
      </c>
      <c r="N22">
        <v>40.505024128396897</v>
      </c>
      <c r="O22">
        <v>0.94886382823170001</v>
      </c>
      <c r="P22">
        <v>40.505024128396897</v>
      </c>
      <c r="Q22">
        <v>0.93948707888787897</v>
      </c>
      <c r="R22">
        <v>682805389.51999998</v>
      </c>
      <c r="S22">
        <v>0.28606242122742498</v>
      </c>
    </row>
    <row r="23" spans="1:19" x14ac:dyDescent="0.25">
      <c r="A23">
        <v>80</v>
      </c>
      <c r="B23">
        <v>4032</v>
      </c>
      <c r="C23">
        <v>80</v>
      </c>
      <c r="D23">
        <v>1.88369481449886E-2</v>
      </c>
      <c r="E23">
        <v>0</v>
      </c>
      <c r="F23">
        <v>0</v>
      </c>
      <c r="G23">
        <v>0</v>
      </c>
      <c r="H23">
        <v>0</v>
      </c>
      <c r="I23">
        <v>40.474075334720801</v>
      </c>
      <c r="J23">
        <v>2975441.66</v>
      </c>
      <c r="K23">
        <v>2565956.5</v>
      </c>
      <c r="L23">
        <v>0.854794965481806</v>
      </c>
      <c r="M23">
        <v>0.85268383240383205</v>
      </c>
      <c r="N23">
        <v>40.474075334720801</v>
      </c>
      <c r="O23">
        <v>0.944125174736967</v>
      </c>
      <c r="P23">
        <v>40.474075334720801</v>
      </c>
      <c r="Q23">
        <v>0.93332781465640102</v>
      </c>
      <c r="R23">
        <v>668144556.32000005</v>
      </c>
      <c r="S23">
        <v>0.28606242122742498</v>
      </c>
    </row>
    <row r="24" spans="1:19" x14ac:dyDescent="0.25">
      <c r="A24">
        <v>79</v>
      </c>
      <c r="B24">
        <v>3981.6</v>
      </c>
      <c r="C24">
        <v>79</v>
      </c>
      <c r="D24">
        <v>1.8587606175426399E-2</v>
      </c>
      <c r="E24">
        <v>0</v>
      </c>
      <c r="F24">
        <v>0</v>
      </c>
      <c r="G24">
        <v>0</v>
      </c>
      <c r="H24">
        <v>0</v>
      </c>
      <c r="I24">
        <v>40.448443277520298</v>
      </c>
      <c r="J24">
        <v>2974332.7</v>
      </c>
      <c r="K24">
        <v>2565399.48</v>
      </c>
      <c r="L24">
        <v>0.85401138940476595</v>
      </c>
      <c r="M24">
        <v>0.85236494208494196</v>
      </c>
      <c r="N24">
        <v>40.448443277520298</v>
      </c>
      <c r="O24">
        <v>0.94523987836837198</v>
      </c>
      <c r="P24">
        <v>40.448443277520298</v>
      </c>
      <c r="Q24">
        <v>0.93989714517440404</v>
      </c>
      <c r="R24">
        <v>661049212.89999998</v>
      </c>
      <c r="S24">
        <v>0.28606242122742498</v>
      </c>
    </row>
    <row r="25" spans="1:19" x14ac:dyDescent="0.25">
      <c r="A25">
        <v>78</v>
      </c>
      <c r="B25">
        <v>3931.2</v>
      </c>
      <c r="C25">
        <v>78</v>
      </c>
      <c r="D25">
        <v>1.86444783795012E-2</v>
      </c>
      <c r="E25">
        <v>0</v>
      </c>
      <c r="F25">
        <v>0</v>
      </c>
      <c r="G25">
        <v>0</v>
      </c>
      <c r="H25">
        <v>0</v>
      </c>
      <c r="I25">
        <v>40.4134329571325</v>
      </c>
      <c r="J25">
        <v>2973868.64</v>
      </c>
      <c r="K25">
        <v>2565434.08</v>
      </c>
      <c r="L25">
        <v>0.85315329492672098</v>
      </c>
      <c r="M25">
        <v>0.85223246103246098</v>
      </c>
      <c r="N25">
        <v>40.4134329571325</v>
      </c>
      <c r="O25">
        <v>0.94478735787759804</v>
      </c>
      <c r="P25">
        <v>40.4134329571325</v>
      </c>
      <c r="Q25">
        <v>0.92870192693768305</v>
      </c>
      <c r="R25">
        <v>654342467.39999998</v>
      </c>
      <c r="S25">
        <v>0.28606242122742498</v>
      </c>
    </row>
    <row r="26" spans="1:19" x14ac:dyDescent="0.25">
      <c r="A26">
        <v>77</v>
      </c>
      <c r="B26">
        <v>3880.8</v>
      </c>
      <c r="C26">
        <v>77</v>
      </c>
      <c r="D26">
        <v>1.8025645476650198E-2</v>
      </c>
      <c r="E26">
        <v>0</v>
      </c>
      <c r="F26">
        <v>0</v>
      </c>
      <c r="G26">
        <v>0</v>
      </c>
      <c r="H26">
        <v>0</v>
      </c>
      <c r="I26">
        <v>40.3785700768127</v>
      </c>
      <c r="J26">
        <v>2973116.56</v>
      </c>
      <c r="K26">
        <v>2565078.7400000002</v>
      </c>
      <c r="L26">
        <v>0.852257616954332</v>
      </c>
      <c r="M26">
        <v>0.85201717717717695</v>
      </c>
      <c r="N26">
        <v>40.3785700768127</v>
      </c>
      <c r="O26">
        <v>0.94490925542247095</v>
      </c>
      <c r="P26">
        <v>40.3785700768127</v>
      </c>
      <c r="Q26">
        <v>0.93324951121698496</v>
      </c>
      <c r="R26">
        <v>647527365.67999995</v>
      </c>
      <c r="S26">
        <v>0.28606242122742498</v>
      </c>
    </row>
    <row r="27" spans="1:19" x14ac:dyDescent="0.25">
      <c r="A27">
        <v>76</v>
      </c>
      <c r="B27">
        <v>3830.4</v>
      </c>
      <c r="C27">
        <v>76</v>
      </c>
      <c r="D27">
        <v>1.8075226362619799E-2</v>
      </c>
      <c r="E27">
        <v>0</v>
      </c>
      <c r="F27">
        <v>0</v>
      </c>
      <c r="G27">
        <v>0</v>
      </c>
      <c r="H27">
        <v>0</v>
      </c>
      <c r="I27">
        <v>40.322763939249498</v>
      </c>
      <c r="J27">
        <v>2971783.76</v>
      </c>
      <c r="K27">
        <v>2564916.7400000002</v>
      </c>
      <c r="L27">
        <v>0.85080026204736303</v>
      </c>
      <c r="M27">
        <v>0.85163476047476006</v>
      </c>
      <c r="N27">
        <v>40.322763939249498</v>
      </c>
      <c r="O27">
        <v>0.94225662537934096</v>
      </c>
      <c r="P27">
        <v>40.322763939249498</v>
      </c>
      <c r="Q27">
        <v>0.92510498775422401</v>
      </c>
      <c r="R27">
        <v>638017762.46000004</v>
      </c>
      <c r="S27">
        <v>0.28606242122742498</v>
      </c>
    </row>
    <row r="28" spans="1:19" x14ac:dyDescent="0.25">
      <c r="A28">
        <v>75</v>
      </c>
      <c r="B28">
        <v>3780</v>
      </c>
      <c r="C28">
        <v>75</v>
      </c>
      <c r="D28">
        <v>1.7374432364041001E-2</v>
      </c>
      <c r="E28">
        <v>0</v>
      </c>
      <c r="F28">
        <v>0</v>
      </c>
      <c r="G28">
        <v>0</v>
      </c>
      <c r="H28">
        <v>0</v>
      </c>
      <c r="I28">
        <v>40.3079888309449</v>
      </c>
      <c r="J28">
        <v>2970838.56</v>
      </c>
      <c r="K28">
        <v>2564443.54</v>
      </c>
      <c r="L28">
        <v>0.85018320004846504</v>
      </c>
      <c r="M28">
        <v>0.85136280852280799</v>
      </c>
      <c r="N28">
        <v>40.3079888309449</v>
      </c>
      <c r="O28">
        <v>0.93791939823374104</v>
      </c>
      <c r="P28">
        <v>40.3079888309449</v>
      </c>
      <c r="Q28">
        <v>0.92814671252130598</v>
      </c>
      <c r="R28">
        <v>630961928.29999995</v>
      </c>
      <c r="S28">
        <v>0.28606242122742498</v>
      </c>
    </row>
    <row r="29" spans="1:19" x14ac:dyDescent="0.25">
      <c r="A29">
        <v>74</v>
      </c>
      <c r="B29">
        <v>3729.6</v>
      </c>
      <c r="C29">
        <v>74</v>
      </c>
      <c r="D29">
        <v>1.7274888505876301E-2</v>
      </c>
      <c r="E29">
        <v>0</v>
      </c>
      <c r="F29">
        <v>0</v>
      </c>
      <c r="G29">
        <v>0</v>
      </c>
      <c r="H29">
        <v>0</v>
      </c>
      <c r="I29">
        <v>40.2815937923842</v>
      </c>
      <c r="J29">
        <v>2969176.9</v>
      </c>
      <c r="K29">
        <v>2564408.2799999998</v>
      </c>
      <c r="L29">
        <v>0.84913584336023196</v>
      </c>
      <c r="M29">
        <v>0.85088658944658901</v>
      </c>
      <c r="N29">
        <v>40.2815937923842</v>
      </c>
      <c r="O29">
        <v>0.93714643276764498</v>
      </c>
      <c r="P29">
        <v>40.281593792384299</v>
      </c>
      <c r="Q29">
        <v>0.92446618371051004</v>
      </c>
      <c r="R29">
        <v>619987569.03999996</v>
      </c>
      <c r="S29">
        <v>0.28606242122742498</v>
      </c>
    </row>
    <row r="30" spans="1:19" x14ac:dyDescent="0.25">
      <c r="A30">
        <v>73</v>
      </c>
      <c r="B30">
        <v>3679.2</v>
      </c>
      <c r="C30">
        <v>73</v>
      </c>
      <c r="D30">
        <v>1.73836561469446E-2</v>
      </c>
      <c r="E30">
        <v>0</v>
      </c>
      <c r="F30">
        <v>0</v>
      </c>
      <c r="G30">
        <v>0</v>
      </c>
      <c r="H30">
        <v>0</v>
      </c>
      <c r="I30">
        <v>40.220106544528498</v>
      </c>
      <c r="J30">
        <v>2966999.82</v>
      </c>
      <c r="K30">
        <v>2564192.9</v>
      </c>
      <c r="L30">
        <v>0.84749937015445698</v>
      </c>
      <c r="M30">
        <v>0.85026316030315996</v>
      </c>
      <c r="N30">
        <v>40.220106544528498</v>
      </c>
      <c r="O30">
        <v>0.93523252228911602</v>
      </c>
      <c r="P30">
        <v>40.220106544528498</v>
      </c>
      <c r="Q30">
        <v>0.92767331234343697</v>
      </c>
      <c r="R30">
        <v>612352229.34000003</v>
      </c>
      <c r="S30">
        <v>0.28606242122742498</v>
      </c>
    </row>
    <row r="31" spans="1:19" x14ac:dyDescent="0.25">
      <c r="A31">
        <v>72</v>
      </c>
      <c r="B31">
        <v>3628.8</v>
      </c>
      <c r="C31">
        <v>72</v>
      </c>
      <c r="D31">
        <v>1.6892955030615501E-2</v>
      </c>
      <c r="E31">
        <v>0</v>
      </c>
      <c r="F31">
        <v>0</v>
      </c>
      <c r="G31">
        <v>0</v>
      </c>
      <c r="H31">
        <v>0</v>
      </c>
      <c r="I31">
        <v>40.166350342521298</v>
      </c>
      <c r="J31">
        <v>2964712</v>
      </c>
      <c r="K31">
        <v>2563987.64</v>
      </c>
      <c r="L31">
        <v>0.84592824864374905</v>
      </c>
      <c r="M31">
        <v>0.84960895180895102</v>
      </c>
      <c r="N31">
        <v>40.166350342521298</v>
      </c>
      <c r="O31">
        <v>0.93312294003985596</v>
      </c>
      <c r="P31">
        <v>40.166350342521298</v>
      </c>
      <c r="Q31">
        <v>0.92897961812595897</v>
      </c>
      <c r="R31">
        <v>604932984.24000001</v>
      </c>
      <c r="S31">
        <v>0.28606242122742498</v>
      </c>
    </row>
    <row r="32" spans="1:19" x14ac:dyDescent="0.25">
      <c r="A32">
        <v>71</v>
      </c>
      <c r="B32">
        <v>3578.4</v>
      </c>
      <c r="C32">
        <v>71</v>
      </c>
      <c r="D32">
        <v>1.6862262716887299E-2</v>
      </c>
      <c r="E32">
        <v>0</v>
      </c>
      <c r="F32">
        <v>0</v>
      </c>
      <c r="G32">
        <v>0</v>
      </c>
      <c r="H32">
        <v>0</v>
      </c>
      <c r="I32">
        <v>40.121112999292301</v>
      </c>
      <c r="J32">
        <v>2962312.9</v>
      </c>
      <c r="K32">
        <v>2563896.56</v>
      </c>
      <c r="L32">
        <v>0.84451285735995296</v>
      </c>
      <c r="M32">
        <v>0.84891893035892996</v>
      </c>
      <c r="N32">
        <v>40.121112999292301</v>
      </c>
      <c r="O32">
        <v>0.93363750106185694</v>
      </c>
      <c r="P32">
        <v>40.121112999292301</v>
      </c>
      <c r="Q32">
        <v>0.93048662147229699</v>
      </c>
      <c r="R32">
        <v>596757118.94000006</v>
      </c>
      <c r="S32">
        <v>0.28606242122742498</v>
      </c>
    </row>
    <row r="33" spans="1:19" x14ac:dyDescent="0.25">
      <c r="A33">
        <v>70</v>
      </c>
      <c r="B33">
        <v>3528</v>
      </c>
      <c r="C33">
        <v>70</v>
      </c>
      <c r="D33">
        <v>1.65912583626261E-2</v>
      </c>
      <c r="E33">
        <v>0</v>
      </c>
      <c r="F33">
        <v>0</v>
      </c>
      <c r="G33">
        <v>0</v>
      </c>
      <c r="H33">
        <v>0</v>
      </c>
      <c r="I33">
        <v>40.060797341983303</v>
      </c>
      <c r="J33">
        <v>2959979.38</v>
      </c>
      <c r="K33">
        <v>2564013.2999999998</v>
      </c>
      <c r="L33">
        <v>0.84258255231361401</v>
      </c>
      <c r="M33">
        <v>0.84825005577005497</v>
      </c>
      <c r="N33">
        <v>40.060797341983303</v>
      </c>
      <c r="O33">
        <v>0.93271492796420696</v>
      </c>
      <c r="P33">
        <v>40.060797341983303</v>
      </c>
      <c r="Q33">
        <v>0.92818855508908105</v>
      </c>
      <c r="R33">
        <v>586076145.53999996</v>
      </c>
      <c r="S33">
        <v>0.28606242122742498</v>
      </c>
    </row>
    <row r="34" spans="1:19" x14ac:dyDescent="0.25">
      <c r="A34">
        <v>69</v>
      </c>
      <c r="B34">
        <v>3477.6</v>
      </c>
      <c r="C34">
        <v>69</v>
      </c>
      <c r="D34">
        <v>1.6186769016088998E-2</v>
      </c>
      <c r="E34">
        <v>0</v>
      </c>
      <c r="F34">
        <v>0</v>
      </c>
      <c r="G34">
        <v>0</v>
      </c>
      <c r="H34">
        <v>0</v>
      </c>
      <c r="I34">
        <v>40.0035772405841</v>
      </c>
      <c r="J34">
        <v>2957172.48</v>
      </c>
      <c r="K34">
        <v>2563453.2000000002</v>
      </c>
      <c r="L34">
        <v>0.84096817432828297</v>
      </c>
      <c r="M34">
        <v>0.84744884312884206</v>
      </c>
      <c r="N34">
        <v>40.0035772405841</v>
      </c>
      <c r="O34">
        <v>0.92927212566308603</v>
      </c>
      <c r="P34">
        <v>40.0035772405841</v>
      </c>
      <c r="Q34">
        <v>0.92495241603596501</v>
      </c>
      <c r="R34">
        <v>580145613.98000002</v>
      </c>
      <c r="S34">
        <v>0.28529765266271601</v>
      </c>
    </row>
    <row r="35" spans="1:19" x14ac:dyDescent="0.25">
      <c r="A35">
        <v>68</v>
      </c>
      <c r="B35">
        <v>3427.2</v>
      </c>
      <c r="C35">
        <v>68</v>
      </c>
      <c r="D35">
        <v>1.5669775863861399E-2</v>
      </c>
      <c r="E35">
        <v>0</v>
      </c>
      <c r="F35">
        <v>0</v>
      </c>
      <c r="G35">
        <v>0</v>
      </c>
      <c r="H35">
        <v>0</v>
      </c>
      <c r="I35">
        <v>39.948277647643799</v>
      </c>
      <c r="J35">
        <v>2956524.04</v>
      </c>
      <c r="K35">
        <v>2563213.12</v>
      </c>
      <c r="L35">
        <v>0.83935614855428697</v>
      </c>
      <c r="M35">
        <v>0.84726258258258202</v>
      </c>
      <c r="N35">
        <v>39.948277647643799</v>
      </c>
      <c r="O35">
        <v>0.92493599905048196</v>
      </c>
      <c r="P35">
        <v>39.948277647643799</v>
      </c>
      <c r="Q35">
        <v>0.92617472373699194</v>
      </c>
      <c r="R35">
        <v>568378543.41999996</v>
      </c>
      <c r="S35">
        <v>0.27331627848227302</v>
      </c>
    </row>
    <row r="36" spans="1:19" x14ac:dyDescent="0.25">
      <c r="A36">
        <v>67</v>
      </c>
      <c r="B36">
        <v>3376.8</v>
      </c>
      <c r="C36">
        <v>67</v>
      </c>
      <c r="D36">
        <v>1.6086717979009301E-2</v>
      </c>
      <c r="E36">
        <v>0</v>
      </c>
      <c r="F36">
        <v>0</v>
      </c>
      <c r="G36">
        <v>0</v>
      </c>
      <c r="H36">
        <v>0</v>
      </c>
      <c r="I36">
        <v>39.930610637831101</v>
      </c>
      <c r="J36">
        <v>2956111.9</v>
      </c>
      <c r="K36">
        <v>2563004.42</v>
      </c>
      <c r="L36">
        <v>0.83885025880839104</v>
      </c>
      <c r="M36">
        <v>0.84714138138138095</v>
      </c>
      <c r="N36">
        <v>39.930610637831101</v>
      </c>
      <c r="O36">
        <v>0.92399657503436206</v>
      </c>
      <c r="P36">
        <v>39.930610637831101</v>
      </c>
      <c r="Q36">
        <v>0.92535905026207599</v>
      </c>
      <c r="R36">
        <v>562473997.24000001</v>
      </c>
      <c r="S36">
        <v>0.27331627848227302</v>
      </c>
    </row>
    <row r="37" spans="1:19" x14ac:dyDescent="0.25">
      <c r="A37">
        <v>66</v>
      </c>
      <c r="B37">
        <v>3326.4</v>
      </c>
      <c r="C37">
        <v>66</v>
      </c>
      <c r="D37">
        <v>1.5596180465238901E-2</v>
      </c>
      <c r="E37">
        <v>0</v>
      </c>
      <c r="F37">
        <v>0</v>
      </c>
      <c r="G37">
        <v>0</v>
      </c>
      <c r="H37">
        <v>0</v>
      </c>
      <c r="I37">
        <v>39.899265785199297</v>
      </c>
      <c r="J37">
        <v>2955834.84</v>
      </c>
      <c r="K37">
        <v>2562523.88</v>
      </c>
      <c r="L37">
        <v>0.83795868855800104</v>
      </c>
      <c r="M37">
        <v>0.84706288002287899</v>
      </c>
      <c r="N37">
        <v>39.899265785199297</v>
      </c>
      <c r="O37">
        <v>0.92200200820515799</v>
      </c>
      <c r="P37">
        <v>39.899265785199297</v>
      </c>
      <c r="Q37">
        <v>0.92607863597154405</v>
      </c>
      <c r="R37">
        <v>554068755</v>
      </c>
      <c r="S37">
        <v>0.27331627848227302</v>
      </c>
    </row>
    <row r="38" spans="1:19" x14ac:dyDescent="0.25">
      <c r="A38">
        <v>65</v>
      </c>
      <c r="B38">
        <v>3276</v>
      </c>
      <c r="C38">
        <v>65</v>
      </c>
      <c r="D38">
        <v>1.5150362957432001E-2</v>
      </c>
      <c r="E38">
        <v>0</v>
      </c>
      <c r="F38">
        <v>0</v>
      </c>
      <c r="G38">
        <v>0</v>
      </c>
      <c r="H38">
        <v>0</v>
      </c>
      <c r="I38">
        <v>39.835596486817501</v>
      </c>
      <c r="J38">
        <v>2955006.04</v>
      </c>
      <c r="K38">
        <v>2562404.7799999998</v>
      </c>
      <c r="L38">
        <v>0.83617064905824801</v>
      </c>
      <c r="M38">
        <v>0.84682516230516203</v>
      </c>
      <c r="N38">
        <v>39.835596486817501</v>
      </c>
      <c r="O38">
        <v>0.92020506217587295</v>
      </c>
      <c r="P38">
        <v>39.835596486817501</v>
      </c>
      <c r="Q38">
        <v>0.92879636297203805</v>
      </c>
      <c r="R38">
        <v>543283667.08000004</v>
      </c>
      <c r="S38">
        <v>0.27331627848227302</v>
      </c>
    </row>
    <row r="39" spans="1:19" x14ac:dyDescent="0.25">
      <c r="A39">
        <v>64</v>
      </c>
      <c r="B39">
        <v>3225.6</v>
      </c>
      <c r="C39">
        <v>64</v>
      </c>
      <c r="D39">
        <v>1.54566452590327E-2</v>
      </c>
      <c r="E39">
        <v>0</v>
      </c>
      <c r="F39">
        <v>0</v>
      </c>
      <c r="G39">
        <v>0</v>
      </c>
      <c r="H39">
        <v>0</v>
      </c>
      <c r="I39">
        <v>39.771428922337698</v>
      </c>
      <c r="J39">
        <v>2954451.48</v>
      </c>
      <c r="K39">
        <v>2561918.38</v>
      </c>
      <c r="L39">
        <v>0.83467766506782404</v>
      </c>
      <c r="M39">
        <v>0.84666646074646001</v>
      </c>
      <c r="N39">
        <v>39.771428922337698</v>
      </c>
      <c r="O39">
        <v>0.92003529737346901</v>
      </c>
      <c r="P39">
        <v>39.771428922337698</v>
      </c>
      <c r="Q39">
        <v>0.93234000914486603</v>
      </c>
      <c r="R39">
        <v>537633569.12</v>
      </c>
      <c r="S39">
        <v>0.27331627848227302</v>
      </c>
    </row>
    <row r="40" spans="1:19" x14ac:dyDescent="0.25">
      <c r="A40">
        <v>63</v>
      </c>
      <c r="B40">
        <v>3175.2</v>
      </c>
      <c r="C40">
        <v>63</v>
      </c>
      <c r="D40">
        <v>1.46825293789696E-2</v>
      </c>
      <c r="E40">
        <v>0</v>
      </c>
      <c r="F40">
        <v>0</v>
      </c>
      <c r="G40">
        <v>0</v>
      </c>
      <c r="H40">
        <v>0</v>
      </c>
      <c r="I40">
        <v>39.720757576427602</v>
      </c>
      <c r="J40">
        <v>2953626.64</v>
      </c>
      <c r="K40">
        <v>2561514</v>
      </c>
      <c r="L40">
        <v>0.83334342507508297</v>
      </c>
      <c r="M40">
        <v>0.846430847990848</v>
      </c>
      <c r="N40">
        <v>39.720757576427602</v>
      </c>
      <c r="O40">
        <v>0.91886365614817</v>
      </c>
      <c r="P40">
        <v>39.720757576427602</v>
      </c>
      <c r="Q40">
        <v>0.929137917952786</v>
      </c>
      <c r="R40">
        <v>529722073.69999999</v>
      </c>
      <c r="S40">
        <v>0.27331627848227302</v>
      </c>
    </row>
    <row r="41" spans="1:19" x14ac:dyDescent="0.25">
      <c r="A41">
        <v>62</v>
      </c>
      <c r="B41">
        <v>3124.8</v>
      </c>
      <c r="C41">
        <v>62</v>
      </c>
      <c r="D41">
        <v>1.45311783603763E-2</v>
      </c>
      <c r="E41">
        <v>0</v>
      </c>
      <c r="F41">
        <v>0</v>
      </c>
      <c r="G41">
        <v>0</v>
      </c>
      <c r="H41">
        <v>0</v>
      </c>
      <c r="I41">
        <v>39.6562945633816</v>
      </c>
      <c r="J41">
        <v>2951968.52</v>
      </c>
      <c r="K41">
        <v>2561225.06</v>
      </c>
      <c r="L41">
        <v>0.83141523442459497</v>
      </c>
      <c r="M41">
        <v>0.84595570427570399</v>
      </c>
      <c r="N41">
        <v>39.6562945633816</v>
      </c>
      <c r="O41">
        <v>0.92158258486737998</v>
      </c>
      <c r="P41">
        <v>39.6562945633816</v>
      </c>
      <c r="Q41">
        <v>0.93332859551200298</v>
      </c>
      <c r="R41">
        <v>519025848.69999999</v>
      </c>
      <c r="S41">
        <v>0.27331627848227302</v>
      </c>
    </row>
    <row r="42" spans="1:19" x14ac:dyDescent="0.25">
      <c r="A42">
        <v>61</v>
      </c>
      <c r="B42">
        <v>3074.4</v>
      </c>
      <c r="C42">
        <v>61</v>
      </c>
      <c r="D42">
        <v>1.4219520639796999E-2</v>
      </c>
      <c r="E42">
        <v>0</v>
      </c>
      <c r="F42">
        <v>0</v>
      </c>
      <c r="G42">
        <v>0</v>
      </c>
      <c r="H42">
        <v>0</v>
      </c>
      <c r="I42">
        <v>39.619769613291197</v>
      </c>
      <c r="J42">
        <v>2950553.3</v>
      </c>
      <c r="K42">
        <v>2560552.2799999998</v>
      </c>
      <c r="L42">
        <v>0.83022443176019001</v>
      </c>
      <c r="M42">
        <v>0.84555154583154502</v>
      </c>
      <c r="N42">
        <v>39.619769613291197</v>
      </c>
      <c r="O42">
        <v>0.92198985580890203</v>
      </c>
      <c r="P42">
        <v>39.619769613291197</v>
      </c>
      <c r="Q42">
        <v>0.92941661682300503</v>
      </c>
      <c r="R42">
        <v>510804976.42000002</v>
      </c>
      <c r="S42">
        <v>0.27331627848227302</v>
      </c>
    </row>
    <row r="43" spans="1:19" x14ac:dyDescent="0.25">
      <c r="A43">
        <v>60</v>
      </c>
      <c r="B43">
        <v>3024</v>
      </c>
      <c r="C43">
        <v>60</v>
      </c>
      <c r="D43">
        <v>1.4264192602597099E-2</v>
      </c>
      <c r="E43">
        <v>0</v>
      </c>
      <c r="F43">
        <v>0</v>
      </c>
      <c r="G43">
        <v>0</v>
      </c>
      <c r="H43">
        <v>0</v>
      </c>
      <c r="I43">
        <v>39.568403692500503</v>
      </c>
      <c r="J43">
        <v>2948989.26</v>
      </c>
      <c r="K43">
        <v>2560419.04</v>
      </c>
      <c r="L43">
        <v>0.82874308343282099</v>
      </c>
      <c r="M43">
        <v>0.84510033462033496</v>
      </c>
      <c r="N43">
        <v>39.568403692500503</v>
      </c>
      <c r="O43">
        <v>0.92147138329998801</v>
      </c>
      <c r="P43">
        <v>39.568403692500503</v>
      </c>
      <c r="Q43">
        <v>0.929624845411959</v>
      </c>
      <c r="R43">
        <v>503925821.81999999</v>
      </c>
      <c r="S43">
        <v>0.27331627848227302</v>
      </c>
    </row>
    <row r="44" spans="1:19" x14ac:dyDescent="0.25">
      <c r="A44">
        <v>59</v>
      </c>
      <c r="B44">
        <v>2973.6</v>
      </c>
      <c r="C44">
        <v>59</v>
      </c>
      <c r="D44">
        <v>1.40104824169481E-2</v>
      </c>
      <c r="E44">
        <v>0</v>
      </c>
      <c r="F44">
        <v>0</v>
      </c>
      <c r="G44">
        <v>0</v>
      </c>
      <c r="H44">
        <v>0</v>
      </c>
      <c r="I44">
        <v>39.489710859090401</v>
      </c>
      <c r="J44">
        <v>2947263.48</v>
      </c>
      <c r="K44">
        <v>2560404.62</v>
      </c>
      <c r="L44">
        <v>0.82664274896309098</v>
      </c>
      <c r="M44">
        <v>0.84460816816816797</v>
      </c>
      <c r="N44">
        <v>39.489710859090401</v>
      </c>
      <c r="O44">
        <v>0.91889088442326605</v>
      </c>
      <c r="P44">
        <v>39.489710859090401</v>
      </c>
      <c r="Q44">
        <v>0.92628400046943604</v>
      </c>
      <c r="R44">
        <v>495085117.45999998</v>
      </c>
      <c r="S44">
        <v>0.27331627848227302</v>
      </c>
    </row>
    <row r="45" spans="1:19" x14ac:dyDescent="0.25">
      <c r="A45">
        <v>58</v>
      </c>
      <c r="B45">
        <v>2923.2</v>
      </c>
      <c r="C45">
        <v>58</v>
      </c>
      <c r="D45">
        <v>1.35262280850181E-2</v>
      </c>
      <c r="E45">
        <v>0</v>
      </c>
      <c r="F45">
        <v>0</v>
      </c>
      <c r="G45">
        <v>0</v>
      </c>
      <c r="H45">
        <v>0</v>
      </c>
      <c r="I45">
        <v>39.410302629408903</v>
      </c>
      <c r="J45">
        <v>2943720.72</v>
      </c>
      <c r="K45">
        <v>2560073.7200000002</v>
      </c>
      <c r="L45">
        <v>0.82415352131787201</v>
      </c>
      <c r="M45">
        <v>0.84359088231088197</v>
      </c>
      <c r="N45">
        <v>39.410302629408903</v>
      </c>
      <c r="O45">
        <v>0.91618754181426498</v>
      </c>
      <c r="P45">
        <v>39.410302629408903</v>
      </c>
      <c r="Q45">
        <v>0.92192254673316698</v>
      </c>
      <c r="R45">
        <v>486039195.10000002</v>
      </c>
      <c r="S45">
        <v>0.27331627848227302</v>
      </c>
    </row>
    <row r="46" spans="1:19" x14ac:dyDescent="0.25">
      <c r="A46">
        <v>57</v>
      </c>
      <c r="B46">
        <v>2872.8</v>
      </c>
      <c r="C46">
        <v>57</v>
      </c>
      <c r="D46">
        <v>1.3086513654962899E-2</v>
      </c>
      <c r="E46">
        <v>0</v>
      </c>
      <c r="F46">
        <v>0</v>
      </c>
      <c r="G46">
        <v>0</v>
      </c>
      <c r="H46">
        <v>0</v>
      </c>
      <c r="I46">
        <v>39.362395243780703</v>
      </c>
      <c r="J46">
        <v>2940525.48</v>
      </c>
      <c r="K46">
        <v>2559591.7599999998</v>
      </c>
      <c r="L46">
        <v>0.82238840290688098</v>
      </c>
      <c r="M46">
        <v>0.84267588731588705</v>
      </c>
      <c r="N46">
        <v>39.362395243780703</v>
      </c>
      <c r="O46">
        <v>0.91408032688138097</v>
      </c>
      <c r="P46">
        <v>39.362395243780703</v>
      </c>
      <c r="Q46">
        <v>0.92008708782682902</v>
      </c>
      <c r="R46">
        <v>477132658.51999998</v>
      </c>
      <c r="S46">
        <v>0.27331627848227302</v>
      </c>
    </row>
    <row r="47" spans="1:19" x14ac:dyDescent="0.25">
      <c r="A47">
        <v>56</v>
      </c>
      <c r="B47">
        <v>2822.4</v>
      </c>
      <c r="C47">
        <v>56</v>
      </c>
      <c r="D47">
        <v>1.3091659261386401E-2</v>
      </c>
      <c r="E47">
        <v>0</v>
      </c>
      <c r="F47">
        <v>0</v>
      </c>
      <c r="G47">
        <v>0</v>
      </c>
      <c r="H47">
        <v>0</v>
      </c>
      <c r="I47">
        <v>39.263521989419502</v>
      </c>
      <c r="J47">
        <v>2936272.58</v>
      </c>
      <c r="K47">
        <v>2559468.98</v>
      </c>
      <c r="L47">
        <v>0.81944980777049004</v>
      </c>
      <c r="M47">
        <v>0.84145638209638196</v>
      </c>
      <c r="N47">
        <v>39.263521989419502</v>
      </c>
      <c r="O47">
        <v>0.91271323878254396</v>
      </c>
      <c r="P47">
        <v>39.263521989419502</v>
      </c>
      <c r="Q47">
        <v>0.91593686371555105</v>
      </c>
      <c r="R47">
        <v>468400968.74000001</v>
      </c>
      <c r="S47">
        <v>0.27331627848227302</v>
      </c>
    </row>
    <row r="48" spans="1:19" x14ac:dyDescent="0.25">
      <c r="A48">
        <v>55</v>
      </c>
      <c r="B48">
        <v>2772</v>
      </c>
      <c r="C48">
        <v>55</v>
      </c>
      <c r="D48">
        <v>1.2738240909514999E-2</v>
      </c>
      <c r="E48">
        <v>0</v>
      </c>
      <c r="F48">
        <v>0</v>
      </c>
      <c r="G48">
        <v>0</v>
      </c>
      <c r="H48">
        <v>0</v>
      </c>
      <c r="I48">
        <v>39.162679342464898</v>
      </c>
      <c r="J48">
        <v>2932771.28</v>
      </c>
      <c r="K48">
        <v>2559446.1800000002</v>
      </c>
      <c r="L48">
        <v>0.81645329375389497</v>
      </c>
      <c r="M48">
        <v>0.84045568997568998</v>
      </c>
      <c r="N48">
        <v>39.162679342464898</v>
      </c>
      <c r="O48">
        <v>0.914411001513736</v>
      </c>
      <c r="P48">
        <v>39.162679342464898</v>
      </c>
      <c r="Q48">
        <v>0.91872484411811906</v>
      </c>
      <c r="R48">
        <v>459853696.54000002</v>
      </c>
      <c r="S48">
        <v>0.27331627848227302</v>
      </c>
    </row>
    <row r="49" spans="1:19" x14ac:dyDescent="0.25">
      <c r="A49">
        <v>54</v>
      </c>
      <c r="B49">
        <v>2721.6</v>
      </c>
      <c r="C49">
        <v>54</v>
      </c>
      <c r="D49">
        <v>1.25461224373583E-2</v>
      </c>
      <c r="E49">
        <v>0</v>
      </c>
      <c r="F49">
        <v>0</v>
      </c>
      <c r="G49">
        <v>0</v>
      </c>
      <c r="H49">
        <v>0</v>
      </c>
      <c r="I49">
        <v>39.044242353458003</v>
      </c>
      <c r="J49">
        <v>2929222.88</v>
      </c>
      <c r="K49">
        <v>2559239.7400000002</v>
      </c>
      <c r="L49">
        <v>0.81339499527449599</v>
      </c>
      <c r="M49">
        <v>0.83943990847990801</v>
      </c>
      <c r="N49">
        <v>39.044242353458003</v>
      </c>
      <c r="O49">
        <v>0.91422286170073197</v>
      </c>
      <c r="P49">
        <v>39.044242353458003</v>
      </c>
      <c r="Q49">
        <v>0.91714977803669095</v>
      </c>
      <c r="R49">
        <v>454229473.95999998</v>
      </c>
      <c r="S49">
        <v>0.27331627848227302</v>
      </c>
    </row>
    <row r="50" spans="1:19" x14ac:dyDescent="0.25">
      <c r="A50">
        <v>53</v>
      </c>
      <c r="B50">
        <v>2671.2</v>
      </c>
      <c r="C50">
        <v>53</v>
      </c>
      <c r="D50">
        <v>1.2359713521450899E-2</v>
      </c>
      <c r="E50">
        <v>0</v>
      </c>
      <c r="F50">
        <v>0</v>
      </c>
      <c r="G50">
        <v>0</v>
      </c>
      <c r="H50">
        <v>0</v>
      </c>
      <c r="I50">
        <v>38.988670455086101</v>
      </c>
      <c r="J50">
        <v>2925004.2</v>
      </c>
      <c r="K50">
        <v>2558441.98</v>
      </c>
      <c r="L50">
        <v>0.81108371414633396</v>
      </c>
      <c r="M50">
        <v>0.83823188903188794</v>
      </c>
      <c r="N50">
        <v>38.988670455086101</v>
      </c>
      <c r="O50">
        <v>0.90896426424611299</v>
      </c>
      <c r="P50">
        <v>38.988670455086101</v>
      </c>
      <c r="Q50">
        <v>0.91269649810907305</v>
      </c>
      <c r="R50">
        <v>444385493.56</v>
      </c>
      <c r="S50">
        <v>0.25848657697858501</v>
      </c>
    </row>
    <row r="51" spans="1:19" x14ac:dyDescent="0.25">
      <c r="A51">
        <v>52</v>
      </c>
      <c r="B51">
        <v>2620.8000000000002</v>
      </c>
      <c r="C51">
        <v>52</v>
      </c>
      <c r="D51">
        <v>1.2005041236076401E-2</v>
      </c>
      <c r="E51">
        <v>0</v>
      </c>
      <c r="F51">
        <v>0</v>
      </c>
      <c r="G51">
        <v>0</v>
      </c>
      <c r="H51">
        <v>0</v>
      </c>
      <c r="I51">
        <v>38.9551305490521</v>
      </c>
      <c r="J51">
        <v>2925324.36</v>
      </c>
      <c r="K51">
        <v>2557526.04</v>
      </c>
      <c r="L51">
        <v>0.81020575126556005</v>
      </c>
      <c r="M51">
        <v>0.83832030316030304</v>
      </c>
      <c r="N51">
        <v>38.9551305490521</v>
      </c>
      <c r="O51">
        <v>0.90634677060063196</v>
      </c>
      <c r="P51">
        <v>38.9551305490521</v>
      </c>
      <c r="Q51">
        <v>0.91049613380601901</v>
      </c>
      <c r="R51">
        <v>435650391.04000002</v>
      </c>
      <c r="S51">
        <v>0.25848657697858501</v>
      </c>
    </row>
    <row r="52" spans="1:19" x14ac:dyDescent="0.25">
      <c r="A52">
        <v>51</v>
      </c>
      <c r="B52">
        <v>2570.4</v>
      </c>
      <c r="C52">
        <v>51</v>
      </c>
      <c r="D52">
        <v>1.1621006912253099E-2</v>
      </c>
      <c r="E52">
        <v>0</v>
      </c>
      <c r="F52">
        <v>0</v>
      </c>
      <c r="G52">
        <v>0</v>
      </c>
      <c r="H52">
        <v>0</v>
      </c>
      <c r="I52">
        <v>38.892945880811403</v>
      </c>
      <c r="J52">
        <v>2924475.88</v>
      </c>
      <c r="K52">
        <v>2556869.48</v>
      </c>
      <c r="L52">
        <v>0.80860036702945104</v>
      </c>
      <c r="M52">
        <v>0.83807711139711105</v>
      </c>
      <c r="N52">
        <v>38.892945880811403</v>
      </c>
      <c r="O52">
        <v>0.90765066350229395</v>
      </c>
      <c r="P52">
        <v>38.892945880811403</v>
      </c>
      <c r="Q52">
        <v>0.90956644669364595</v>
      </c>
      <c r="R52">
        <v>426856795.75999999</v>
      </c>
      <c r="S52">
        <v>0.25848657697858501</v>
      </c>
    </row>
    <row r="53" spans="1:19" x14ac:dyDescent="0.25">
      <c r="A53">
        <v>50</v>
      </c>
      <c r="B53">
        <v>2520</v>
      </c>
      <c r="C53">
        <v>50</v>
      </c>
      <c r="D53">
        <v>1.1388765395951499E-2</v>
      </c>
      <c r="E53">
        <v>0</v>
      </c>
      <c r="F53">
        <v>0</v>
      </c>
      <c r="G53">
        <v>0</v>
      </c>
      <c r="H53">
        <v>0</v>
      </c>
      <c r="I53">
        <v>38.824218130065901</v>
      </c>
      <c r="J53">
        <v>2924104.3</v>
      </c>
      <c r="K53">
        <v>2556209.92</v>
      </c>
      <c r="L53">
        <v>0.80701412477786405</v>
      </c>
      <c r="M53">
        <v>0.83797087373087398</v>
      </c>
      <c r="N53">
        <v>38.824218130065901</v>
      </c>
      <c r="O53">
        <v>0.90620020248806399</v>
      </c>
      <c r="P53">
        <v>38.824218130065901</v>
      </c>
      <c r="Q53">
        <v>0.906814810737677</v>
      </c>
      <c r="R53">
        <v>421077453.77999997</v>
      </c>
      <c r="S53">
        <v>0.25848657697858501</v>
      </c>
    </row>
    <row r="54" spans="1:19" x14ac:dyDescent="0.25">
      <c r="A54">
        <v>49</v>
      </c>
      <c r="B54">
        <v>2469.6</v>
      </c>
      <c r="C54">
        <v>49</v>
      </c>
      <c r="D54">
        <v>1.1480709047147399E-2</v>
      </c>
      <c r="E54">
        <v>0</v>
      </c>
      <c r="F54">
        <v>0</v>
      </c>
      <c r="G54">
        <v>0</v>
      </c>
      <c r="H54">
        <v>0</v>
      </c>
      <c r="I54">
        <v>38.7692275280451</v>
      </c>
      <c r="J54">
        <v>2923389.5</v>
      </c>
      <c r="K54">
        <v>2556021.56</v>
      </c>
      <c r="L54">
        <v>0.80551273076713403</v>
      </c>
      <c r="M54">
        <v>0.83776590304590304</v>
      </c>
      <c r="N54">
        <v>38.7692275280451</v>
      </c>
      <c r="O54">
        <v>0.89990324321789605</v>
      </c>
      <c r="P54">
        <v>38.7692275280451</v>
      </c>
      <c r="Q54">
        <v>0.89953831443131005</v>
      </c>
      <c r="R54">
        <v>412611431.80000001</v>
      </c>
      <c r="S54">
        <v>0.25848657697858501</v>
      </c>
    </row>
    <row r="55" spans="1:19" x14ac:dyDescent="0.25">
      <c r="A55">
        <v>48</v>
      </c>
      <c r="B55">
        <v>2419.1999999999998</v>
      </c>
      <c r="C55">
        <v>48</v>
      </c>
      <c r="D55">
        <v>1.09686921282475E-2</v>
      </c>
      <c r="E55">
        <v>0</v>
      </c>
      <c r="F55">
        <v>0</v>
      </c>
      <c r="G55">
        <v>0</v>
      </c>
      <c r="H55">
        <v>0</v>
      </c>
      <c r="I55">
        <v>38.694320050299297</v>
      </c>
      <c r="J55">
        <v>2921937.06</v>
      </c>
      <c r="K55">
        <v>2555080.44</v>
      </c>
      <c r="L55">
        <v>0.80354867754162296</v>
      </c>
      <c r="M55">
        <v>0.83735039611039597</v>
      </c>
      <c r="N55">
        <v>38.694320050299297</v>
      </c>
      <c r="O55">
        <v>0.90616371785883598</v>
      </c>
      <c r="P55">
        <v>38.694320050299297</v>
      </c>
      <c r="Q55">
        <v>0.90579818653737598</v>
      </c>
      <c r="R55">
        <v>403591974.89999998</v>
      </c>
      <c r="S55">
        <v>0.25848657697858501</v>
      </c>
    </row>
    <row r="56" spans="1:19" x14ac:dyDescent="0.25">
      <c r="A56">
        <v>47</v>
      </c>
      <c r="B56">
        <v>2368.8000000000002</v>
      </c>
      <c r="C56">
        <v>47</v>
      </c>
      <c r="D56">
        <v>1.09156043441657E-2</v>
      </c>
      <c r="E56">
        <v>0</v>
      </c>
      <c r="F56">
        <v>0</v>
      </c>
      <c r="G56">
        <v>0</v>
      </c>
      <c r="H56">
        <v>0</v>
      </c>
      <c r="I56">
        <v>38.617712787334902</v>
      </c>
      <c r="J56">
        <v>2921056.74</v>
      </c>
      <c r="K56">
        <v>2554669.1</v>
      </c>
      <c r="L56">
        <v>0.80153974204835998</v>
      </c>
      <c r="M56">
        <v>0.83709698841698799</v>
      </c>
      <c r="N56">
        <v>38.617712787334902</v>
      </c>
      <c r="O56">
        <v>0.90669794774966705</v>
      </c>
      <c r="P56">
        <v>38.617712787334902</v>
      </c>
      <c r="Q56">
        <v>0.90441903141824198</v>
      </c>
      <c r="R56">
        <v>394099693.68000001</v>
      </c>
      <c r="S56">
        <v>0.25848657697858501</v>
      </c>
    </row>
    <row r="57" spans="1:19" x14ac:dyDescent="0.25">
      <c r="A57">
        <v>46</v>
      </c>
      <c r="B57">
        <v>2318.4</v>
      </c>
      <c r="C57">
        <v>46</v>
      </c>
      <c r="D57">
        <v>1.06218518477469E-2</v>
      </c>
      <c r="E57">
        <v>0</v>
      </c>
      <c r="F57">
        <v>0</v>
      </c>
      <c r="G57">
        <v>0</v>
      </c>
      <c r="H57">
        <v>0</v>
      </c>
      <c r="I57">
        <v>38.555063263182802</v>
      </c>
      <c r="J57">
        <v>2918680.68</v>
      </c>
      <c r="K57">
        <v>2553608.2599999998</v>
      </c>
      <c r="L57">
        <v>0.79954568515657398</v>
      </c>
      <c r="M57">
        <v>0.83641821821821805</v>
      </c>
      <c r="N57">
        <v>38.555063263182802</v>
      </c>
      <c r="O57">
        <v>0.90691187332171197</v>
      </c>
      <c r="P57">
        <v>38.555063263182802</v>
      </c>
      <c r="Q57">
        <v>0.90312120245771099</v>
      </c>
      <c r="R57">
        <v>385553996.19999999</v>
      </c>
      <c r="S57">
        <v>0.25848657697858501</v>
      </c>
    </row>
    <row r="58" spans="1:19" x14ac:dyDescent="0.25">
      <c r="A58">
        <v>45</v>
      </c>
      <c r="B58">
        <v>2268</v>
      </c>
      <c r="C58">
        <v>45</v>
      </c>
      <c r="D58">
        <v>1.04020362582317E-2</v>
      </c>
      <c r="E58">
        <v>0</v>
      </c>
      <c r="F58">
        <v>0</v>
      </c>
      <c r="G58">
        <v>0</v>
      </c>
      <c r="H58">
        <v>0</v>
      </c>
      <c r="I58">
        <v>38.442873381037202</v>
      </c>
      <c r="J58">
        <v>2915752.38</v>
      </c>
      <c r="K58">
        <v>2553106.7599999998</v>
      </c>
      <c r="L58">
        <v>0.79660936440099706</v>
      </c>
      <c r="M58">
        <v>0.83557680537680501</v>
      </c>
      <c r="N58">
        <v>38.442873381037202</v>
      </c>
      <c r="O58">
        <v>0.90129156680516498</v>
      </c>
      <c r="P58">
        <v>38.442873381037202</v>
      </c>
      <c r="Q58">
        <v>0.89751884102247204</v>
      </c>
      <c r="R58">
        <v>377073354.98000002</v>
      </c>
      <c r="S58">
        <v>0.25848657697858501</v>
      </c>
    </row>
    <row r="59" spans="1:19" x14ac:dyDescent="0.25">
      <c r="A59">
        <v>44</v>
      </c>
      <c r="B59">
        <v>2217.6</v>
      </c>
      <c r="C59">
        <v>44</v>
      </c>
      <c r="D59">
        <v>9.9297361379714205E-3</v>
      </c>
      <c r="E59">
        <v>0</v>
      </c>
      <c r="F59">
        <v>0</v>
      </c>
      <c r="G59">
        <v>0</v>
      </c>
      <c r="H59">
        <v>0</v>
      </c>
      <c r="I59">
        <v>38.357039083415302</v>
      </c>
      <c r="J59">
        <v>2913011.42</v>
      </c>
      <c r="K59">
        <v>2552439.48</v>
      </c>
      <c r="L59">
        <v>0.79436219832738397</v>
      </c>
      <c r="M59">
        <v>0.83478947518947499</v>
      </c>
      <c r="N59">
        <v>38.357039083415302</v>
      </c>
      <c r="O59">
        <v>0.89998992033494196</v>
      </c>
      <c r="P59">
        <v>38.357039083415302</v>
      </c>
      <c r="Q59">
        <v>0.89762133117644105</v>
      </c>
      <c r="R59">
        <v>371232092.57999998</v>
      </c>
      <c r="S59">
        <v>0.25848657697858501</v>
      </c>
    </row>
    <row r="60" spans="1:19" x14ac:dyDescent="0.25">
      <c r="A60">
        <v>43</v>
      </c>
      <c r="B60">
        <v>2167.1999999999998</v>
      </c>
      <c r="C60">
        <v>43</v>
      </c>
      <c r="D60">
        <v>9.8904121747183191E-3</v>
      </c>
      <c r="E60">
        <v>0</v>
      </c>
      <c r="F60">
        <v>0</v>
      </c>
      <c r="G60">
        <v>0</v>
      </c>
      <c r="H60">
        <v>0</v>
      </c>
      <c r="I60">
        <v>38.276285482597103</v>
      </c>
      <c r="J60">
        <v>2906099.62</v>
      </c>
      <c r="K60">
        <v>2552316.8199999998</v>
      </c>
      <c r="L60">
        <v>0.79121537627691796</v>
      </c>
      <c r="M60">
        <v>0.83281156585156502</v>
      </c>
      <c r="N60">
        <v>38.276285482597103</v>
      </c>
      <c r="O60">
        <v>0.89374371329332103</v>
      </c>
      <c r="P60">
        <v>38.276285482597103</v>
      </c>
      <c r="Q60">
        <v>0.89044762289771295</v>
      </c>
      <c r="R60">
        <v>359971008.56</v>
      </c>
      <c r="S60">
        <v>0.25848657697858501</v>
      </c>
    </row>
    <row r="61" spans="1:19" x14ac:dyDescent="0.25">
      <c r="A61">
        <v>42</v>
      </c>
      <c r="B61">
        <v>2116.8000000000002</v>
      </c>
      <c r="C61">
        <v>42</v>
      </c>
      <c r="D61">
        <v>9.5843384872245606E-3</v>
      </c>
      <c r="E61">
        <v>0</v>
      </c>
      <c r="F61">
        <v>0</v>
      </c>
      <c r="G61">
        <v>0</v>
      </c>
      <c r="H61">
        <v>0</v>
      </c>
      <c r="I61">
        <v>38.171592900005699</v>
      </c>
      <c r="J61">
        <v>2901572.54</v>
      </c>
      <c r="K61">
        <v>2551920.9</v>
      </c>
      <c r="L61">
        <v>0.78816029479243199</v>
      </c>
      <c r="M61">
        <v>0.83151500071499995</v>
      </c>
      <c r="N61">
        <v>38.171592900005699</v>
      </c>
      <c r="O61">
        <v>0.89050497395600203</v>
      </c>
      <c r="P61">
        <v>38.171592900005699</v>
      </c>
      <c r="Q61">
        <v>0.88386590099370399</v>
      </c>
      <c r="R61">
        <v>352224655.81999999</v>
      </c>
      <c r="S61">
        <v>0.25848657697858501</v>
      </c>
    </row>
    <row r="62" spans="1:19" x14ac:dyDescent="0.25">
      <c r="A62">
        <v>41</v>
      </c>
      <c r="B62">
        <v>2066.4</v>
      </c>
      <c r="C62">
        <v>41</v>
      </c>
      <c r="D62">
        <v>9.5835093145201396E-3</v>
      </c>
      <c r="E62">
        <v>0</v>
      </c>
      <c r="F62">
        <v>0</v>
      </c>
      <c r="G62">
        <v>0</v>
      </c>
      <c r="H62">
        <v>0</v>
      </c>
      <c r="I62">
        <v>38.036808632362501</v>
      </c>
      <c r="J62">
        <v>2895873.62</v>
      </c>
      <c r="K62">
        <v>2551378.52</v>
      </c>
      <c r="L62">
        <v>0.78445014839466898</v>
      </c>
      <c r="M62">
        <v>0.82988010868010798</v>
      </c>
      <c r="N62">
        <v>38.036808632362501</v>
      </c>
      <c r="O62">
        <v>0.88643246545422005</v>
      </c>
      <c r="P62">
        <v>38.036808632362501</v>
      </c>
      <c r="Q62">
        <v>0.87696930778522297</v>
      </c>
      <c r="R62">
        <v>345299565.39999998</v>
      </c>
      <c r="S62">
        <v>0.25848657697858501</v>
      </c>
    </row>
    <row r="63" spans="1:19" x14ac:dyDescent="0.25">
      <c r="A63">
        <v>40</v>
      </c>
      <c r="B63">
        <v>2016</v>
      </c>
      <c r="C63">
        <v>40</v>
      </c>
      <c r="D63">
        <v>9.1073722051475403E-3</v>
      </c>
      <c r="E63">
        <v>0</v>
      </c>
      <c r="F63">
        <v>0</v>
      </c>
      <c r="G63">
        <v>0</v>
      </c>
      <c r="H63">
        <v>0</v>
      </c>
      <c r="I63">
        <v>37.942128686887301</v>
      </c>
      <c r="J63">
        <v>2888432.72</v>
      </c>
      <c r="K63">
        <v>2550755.16</v>
      </c>
      <c r="L63">
        <v>0.78102758145219298</v>
      </c>
      <c r="M63">
        <v>0.82774815386815304</v>
      </c>
      <c r="N63">
        <v>37.942128686887301</v>
      </c>
      <c r="O63">
        <v>0.88947115818919098</v>
      </c>
      <c r="P63">
        <v>37.942128686887301</v>
      </c>
      <c r="Q63">
        <v>0.87688607534099705</v>
      </c>
      <c r="R63">
        <v>335719790.56</v>
      </c>
      <c r="S63">
        <v>0.25848657697858501</v>
      </c>
    </row>
    <row r="64" spans="1:19" x14ac:dyDescent="0.25">
      <c r="A64">
        <v>39</v>
      </c>
      <c r="B64">
        <v>1965.6</v>
      </c>
      <c r="C64">
        <v>39</v>
      </c>
      <c r="D64">
        <v>8.9300663770412302E-3</v>
      </c>
      <c r="E64">
        <v>0</v>
      </c>
      <c r="F64">
        <v>0</v>
      </c>
      <c r="G64">
        <v>0</v>
      </c>
      <c r="H64">
        <v>0</v>
      </c>
      <c r="I64">
        <v>37.772749414421597</v>
      </c>
      <c r="J64">
        <v>2881914.06</v>
      </c>
      <c r="K64">
        <v>2551362.04</v>
      </c>
      <c r="L64">
        <v>0.77621637962985601</v>
      </c>
      <c r="M64">
        <v>0.82588136708136695</v>
      </c>
      <c r="N64">
        <v>37.772749414421597</v>
      </c>
      <c r="O64">
        <v>0.89273861513737895</v>
      </c>
      <c r="P64">
        <v>37.772749414421597</v>
      </c>
      <c r="Q64">
        <v>0.88311075814950801</v>
      </c>
      <c r="R64">
        <v>327093117.51999998</v>
      </c>
      <c r="S64">
        <v>0.25848657697858501</v>
      </c>
    </row>
    <row r="65" spans="1:19" x14ac:dyDescent="0.25">
      <c r="A65">
        <v>38</v>
      </c>
      <c r="B65">
        <v>1915.2</v>
      </c>
      <c r="C65">
        <v>38</v>
      </c>
      <c r="D65">
        <v>8.8229004210850105E-3</v>
      </c>
      <c r="E65">
        <v>0</v>
      </c>
      <c r="F65">
        <v>0</v>
      </c>
      <c r="G65">
        <v>0</v>
      </c>
      <c r="H65">
        <v>0</v>
      </c>
      <c r="I65">
        <v>37.629328151452903</v>
      </c>
      <c r="J65">
        <v>2872837.74</v>
      </c>
      <c r="K65">
        <v>2549895.2999999998</v>
      </c>
      <c r="L65">
        <v>0.77169878048043605</v>
      </c>
      <c r="M65">
        <v>0.82327861003861003</v>
      </c>
      <c r="N65">
        <v>37.629328151452903</v>
      </c>
      <c r="O65">
        <v>0.88620076407997705</v>
      </c>
      <c r="P65">
        <v>37.629328151452903</v>
      </c>
      <c r="Q65">
        <v>0.882443801763514</v>
      </c>
      <c r="R65">
        <v>319711558.95999998</v>
      </c>
      <c r="S65">
        <v>0.25848657697858501</v>
      </c>
    </row>
    <row r="66" spans="1:19" x14ac:dyDescent="0.25">
      <c r="A66">
        <v>37</v>
      </c>
      <c r="B66">
        <v>1864.8</v>
      </c>
      <c r="C66">
        <v>37</v>
      </c>
      <c r="D66">
        <v>8.4663536606872803E-3</v>
      </c>
      <c r="E66">
        <v>0</v>
      </c>
      <c r="F66">
        <v>0</v>
      </c>
      <c r="G66">
        <v>0</v>
      </c>
      <c r="H66">
        <v>0</v>
      </c>
      <c r="I66">
        <v>37.534301983705298</v>
      </c>
      <c r="J66">
        <v>2870547.7</v>
      </c>
      <c r="K66">
        <v>2548375.2999999998</v>
      </c>
      <c r="L66">
        <v>0.76915311705884903</v>
      </c>
      <c r="M66">
        <v>0.82262473902473898</v>
      </c>
      <c r="N66">
        <v>37.534301983705298</v>
      </c>
      <c r="O66">
        <v>0.88709726617590001</v>
      </c>
      <c r="P66">
        <v>37.534301983705298</v>
      </c>
      <c r="Q66">
        <v>0.88547233472720899</v>
      </c>
      <c r="R66">
        <v>310155252.07999998</v>
      </c>
      <c r="S66">
        <v>0.24054886454894001</v>
      </c>
    </row>
    <row r="67" spans="1:19" x14ac:dyDescent="0.25">
      <c r="A67">
        <v>36</v>
      </c>
      <c r="B67">
        <v>1814.4</v>
      </c>
      <c r="C67">
        <v>36</v>
      </c>
      <c r="D67">
        <v>8.1527906197315092E-3</v>
      </c>
      <c r="E67">
        <v>0</v>
      </c>
      <c r="F67">
        <v>0</v>
      </c>
      <c r="G67">
        <v>0</v>
      </c>
      <c r="H67">
        <v>0</v>
      </c>
      <c r="I67">
        <v>37.471432590834198</v>
      </c>
      <c r="J67">
        <v>2870237.84</v>
      </c>
      <c r="K67">
        <v>2547225.6000000001</v>
      </c>
      <c r="L67">
        <v>0.76767595860792104</v>
      </c>
      <c r="M67">
        <v>0.82253564993564998</v>
      </c>
      <c r="N67">
        <v>37.471432590834198</v>
      </c>
      <c r="O67">
        <v>0.87897001566160105</v>
      </c>
      <c r="P67">
        <v>37.471432590834198</v>
      </c>
      <c r="Q67">
        <v>0.882037424309292</v>
      </c>
      <c r="R67">
        <v>302867137.5</v>
      </c>
      <c r="S67">
        <v>0.24054886454894001</v>
      </c>
    </row>
    <row r="68" spans="1:19" x14ac:dyDescent="0.25">
      <c r="A68">
        <v>35</v>
      </c>
      <c r="B68">
        <v>1764</v>
      </c>
      <c r="C68">
        <v>35</v>
      </c>
      <c r="D68">
        <v>7.9135696668940492E-3</v>
      </c>
      <c r="E68">
        <v>0</v>
      </c>
      <c r="F68">
        <v>0</v>
      </c>
      <c r="G68">
        <v>0</v>
      </c>
      <c r="H68">
        <v>0</v>
      </c>
      <c r="I68">
        <v>37.429374210148097</v>
      </c>
      <c r="J68">
        <v>2868701.56</v>
      </c>
      <c r="K68">
        <v>2545712.08</v>
      </c>
      <c r="L68">
        <v>0.76641034784001205</v>
      </c>
      <c r="M68">
        <v>0.822094208494208</v>
      </c>
      <c r="N68">
        <v>37.429374210148097</v>
      </c>
      <c r="O68">
        <v>0.87762048541821802</v>
      </c>
      <c r="P68">
        <v>37.429374210148097</v>
      </c>
      <c r="Q68">
        <v>0.87740148356429604</v>
      </c>
      <c r="R68">
        <v>292820318.07999998</v>
      </c>
      <c r="S68">
        <v>0.24054886454894001</v>
      </c>
    </row>
    <row r="69" spans="1:19" x14ac:dyDescent="0.25">
      <c r="A69">
        <v>34</v>
      </c>
      <c r="B69">
        <v>1713.6</v>
      </c>
      <c r="C69">
        <v>34</v>
      </c>
      <c r="D69">
        <v>7.6587620605541602E-3</v>
      </c>
      <c r="E69">
        <v>0</v>
      </c>
      <c r="F69">
        <v>0</v>
      </c>
      <c r="G69">
        <v>0</v>
      </c>
      <c r="H69">
        <v>0</v>
      </c>
      <c r="I69">
        <v>37.3729407144533</v>
      </c>
      <c r="J69">
        <v>2867991.82</v>
      </c>
      <c r="K69">
        <v>2544576.2400000002</v>
      </c>
      <c r="L69">
        <v>0.76499662558852299</v>
      </c>
      <c r="M69">
        <v>0.82189074789074701</v>
      </c>
      <c r="N69">
        <v>37.3729407144533</v>
      </c>
      <c r="O69">
        <v>0.87814517011434901</v>
      </c>
      <c r="P69">
        <v>37.3729407144533</v>
      </c>
      <c r="Q69">
        <v>0.87863231222111304</v>
      </c>
      <c r="R69">
        <v>284443805.54000002</v>
      </c>
      <c r="S69">
        <v>0.24054886454894001</v>
      </c>
    </row>
    <row r="70" spans="1:19" x14ac:dyDescent="0.25">
      <c r="A70">
        <v>33</v>
      </c>
      <c r="B70">
        <v>1663.2</v>
      </c>
      <c r="C70">
        <v>33</v>
      </c>
      <c r="D70">
        <v>7.48344938215859E-3</v>
      </c>
      <c r="E70">
        <v>0</v>
      </c>
      <c r="F70">
        <v>0</v>
      </c>
      <c r="G70">
        <v>0</v>
      </c>
      <c r="H70">
        <v>0</v>
      </c>
      <c r="I70">
        <v>37.2987387751391</v>
      </c>
      <c r="J70">
        <v>2867452.8</v>
      </c>
      <c r="K70">
        <v>2543607.14</v>
      </c>
      <c r="L70">
        <v>0.76347512103566195</v>
      </c>
      <c r="M70">
        <v>0.82173741741741702</v>
      </c>
      <c r="N70">
        <v>37.2987387751391</v>
      </c>
      <c r="O70">
        <v>0.87913885956419002</v>
      </c>
      <c r="P70">
        <v>37.2987387751391</v>
      </c>
      <c r="Q70">
        <v>0.87728815181158504</v>
      </c>
      <c r="R70">
        <v>276728048.54000002</v>
      </c>
      <c r="S70">
        <v>0.24054886454894001</v>
      </c>
    </row>
    <row r="71" spans="1:19" x14ac:dyDescent="0.25">
      <c r="A71">
        <v>32</v>
      </c>
      <c r="B71">
        <v>1612.8</v>
      </c>
      <c r="C71">
        <v>32</v>
      </c>
      <c r="D71">
        <v>7.2214243837295904E-3</v>
      </c>
      <c r="E71">
        <v>0</v>
      </c>
      <c r="F71">
        <v>0</v>
      </c>
      <c r="G71">
        <v>0</v>
      </c>
      <c r="H71">
        <v>0</v>
      </c>
      <c r="I71">
        <v>37.216853691902799</v>
      </c>
      <c r="J71">
        <v>2864105.76</v>
      </c>
      <c r="K71">
        <v>2542119</v>
      </c>
      <c r="L71">
        <v>0.76119859988345895</v>
      </c>
      <c r="M71">
        <v>0.82077567853567801</v>
      </c>
      <c r="N71">
        <v>37.216853691902799</v>
      </c>
      <c r="O71">
        <v>0.88058145272491195</v>
      </c>
      <c r="P71">
        <v>37.216853691902799</v>
      </c>
      <c r="Q71">
        <v>0.88451942433168196</v>
      </c>
      <c r="R71">
        <v>267733678.97999999</v>
      </c>
      <c r="S71">
        <v>0.24054886454894001</v>
      </c>
    </row>
    <row r="72" spans="1:19" x14ac:dyDescent="0.25">
      <c r="A72">
        <v>31</v>
      </c>
      <c r="B72">
        <v>1562.4</v>
      </c>
      <c r="C72">
        <v>31</v>
      </c>
      <c r="D72">
        <v>6.9818465882499599E-3</v>
      </c>
      <c r="E72">
        <v>0</v>
      </c>
      <c r="F72">
        <v>0</v>
      </c>
      <c r="G72">
        <v>0</v>
      </c>
      <c r="H72">
        <v>0</v>
      </c>
      <c r="I72">
        <v>37.1126384699974</v>
      </c>
      <c r="J72">
        <v>2863191.66</v>
      </c>
      <c r="K72">
        <v>2540708.2999999998</v>
      </c>
      <c r="L72">
        <v>0.75897387061980304</v>
      </c>
      <c r="M72">
        <v>0.82051699127699096</v>
      </c>
      <c r="N72">
        <v>37.1126384699974</v>
      </c>
      <c r="O72">
        <v>0.87985857869770101</v>
      </c>
      <c r="P72">
        <v>37.1126384699974</v>
      </c>
      <c r="Q72">
        <v>0.89824679760368598</v>
      </c>
      <c r="R72">
        <v>260493568.46000001</v>
      </c>
      <c r="S72">
        <v>0.24054886454894001</v>
      </c>
    </row>
    <row r="73" spans="1:19" x14ac:dyDescent="0.25">
      <c r="A73">
        <v>30</v>
      </c>
      <c r="B73">
        <v>1512</v>
      </c>
      <c r="C73">
        <v>30</v>
      </c>
      <c r="D73">
        <v>6.7984370039634902E-3</v>
      </c>
      <c r="E73">
        <v>0</v>
      </c>
      <c r="F73">
        <v>0</v>
      </c>
      <c r="G73">
        <v>0</v>
      </c>
      <c r="H73">
        <v>0</v>
      </c>
      <c r="I73">
        <v>36.995490048479603</v>
      </c>
      <c r="J73">
        <v>2857689.46</v>
      </c>
      <c r="K73">
        <v>2538508.88</v>
      </c>
      <c r="L73">
        <v>0.75572131580504698</v>
      </c>
      <c r="M73">
        <v>0.81893888745888699</v>
      </c>
      <c r="N73">
        <v>36.995490048479603</v>
      </c>
      <c r="O73">
        <v>0.87812812173176003</v>
      </c>
      <c r="P73">
        <v>36.995490048479603</v>
      </c>
      <c r="Q73">
        <v>0.91126729827719399</v>
      </c>
      <c r="R73">
        <v>250982994.80000001</v>
      </c>
      <c r="S73">
        <v>0.24054886454894001</v>
      </c>
    </row>
    <row r="74" spans="1:19" x14ac:dyDescent="0.25">
      <c r="A74">
        <v>29</v>
      </c>
      <c r="B74">
        <v>1461.6</v>
      </c>
      <c r="C74">
        <v>29</v>
      </c>
      <c r="D74">
        <v>6.5060522040113703E-3</v>
      </c>
      <c r="E74">
        <v>0</v>
      </c>
      <c r="F74">
        <v>0</v>
      </c>
      <c r="G74">
        <v>0</v>
      </c>
      <c r="H74">
        <v>0</v>
      </c>
      <c r="I74">
        <v>36.876661188675101</v>
      </c>
      <c r="J74">
        <v>2854430.4</v>
      </c>
      <c r="K74">
        <v>2537298.86</v>
      </c>
      <c r="L74">
        <v>0.75277476033581203</v>
      </c>
      <c r="M74">
        <v>0.81800378664378603</v>
      </c>
      <c r="N74">
        <v>36.876661188675101</v>
      </c>
      <c r="O74">
        <v>0.86396521397556902</v>
      </c>
      <c r="P74">
        <v>36.876661188675101</v>
      </c>
      <c r="Q74">
        <v>0.89715734296803096</v>
      </c>
      <c r="R74">
        <v>243642678.41999999</v>
      </c>
      <c r="S74">
        <v>0.24054886454894001</v>
      </c>
    </row>
    <row r="75" spans="1:19" x14ac:dyDescent="0.25">
      <c r="A75">
        <v>28</v>
      </c>
      <c r="B75">
        <v>1411.2</v>
      </c>
      <c r="C75">
        <v>28</v>
      </c>
      <c r="D75">
        <v>6.3964035202830304E-3</v>
      </c>
      <c r="E75">
        <v>0</v>
      </c>
      <c r="F75">
        <v>0</v>
      </c>
      <c r="G75">
        <v>0</v>
      </c>
      <c r="H75">
        <v>0</v>
      </c>
      <c r="I75">
        <v>36.762292537925397</v>
      </c>
      <c r="J75">
        <v>2846926.34</v>
      </c>
      <c r="K75">
        <v>2535659.98</v>
      </c>
      <c r="L75">
        <v>0.74918589118717105</v>
      </c>
      <c r="M75">
        <v>0.81585266981267002</v>
      </c>
      <c r="N75">
        <v>36.762292537925397</v>
      </c>
      <c r="O75">
        <v>0.83751489795755196</v>
      </c>
      <c r="P75">
        <v>36.762292537925397</v>
      </c>
      <c r="Q75">
        <v>0.86294875036303298</v>
      </c>
      <c r="R75">
        <v>234962235.22</v>
      </c>
      <c r="S75">
        <v>0.24054886454894001</v>
      </c>
    </row>
    <row r="76" spans="1:19" x14ac:dyDescent="0.25">
      <c r="A76">
        <v>27</v>
      </c>
      <c r="B76">
        <v>1360.8</v>
      </c>
      <c r="C76">
        <v>27</v>
      </c>
      <c r="D76">
        <v>6.1303221336343802E-3</v>
      </c>
      <c r="E76">
        <v>0</v>
      </c>
      <c r="F76">
        <v>0</v>
      </c>
      <c r="G76">
        <v>0</v>
      </c>
      <c r="H76">
        <v>0</v>
      </c>
      <c r="I76">
        <v>36.614951985609999</v>
      </c>
      <c r="J76">
        <v>2836834.66</v>
      </c>
      <c r="K76">
        <v>2533839.5</v>
      </c>
      <c r="L76">
        <v>0.74475253060618396</v>
      </c>
      <c r="M76">
        <v>0.81295928499928405</v>
      </c>
      <c r="N76">
        <v>36.614951985609999</v>
      </c>
      <c r="O76">
        <v>0.81795416028426504</v>
      </c>
      <c r="P76">
        <v>36.614951985609999</v>
      </c>
      <c r="Q76">
        <v>0.83616659506048496</v>
      </c>
      <c r="R76">
        <v>226779667.56</v>
      </c>
      <c r="S76">
        <v>0.24054886454894001</v>
      </c>
    </row>
    <row r="77" spans="1:19" x14ac:dyDescent="0.25">
      <c r="A77">
        <v>26</v>
      </c>
      <c r="B77">
        <v>1310.4000000000001</v>
      </c>
      <c r="C77">
        <v>26</v>
      </c>
      <c r="D77">
        <v>5.8060983881876799E-3</v>
      </c>
      <c r="E77">
        <v>0</v>
      </c>
      <c r="F77">
        <v>0</v>
      </c>
      <c r="G77">
        <v>0</v>
      </c>
      <c r="H77">
        <v>0</v>
      </c>
      <c r="I77">
        <v>36.4719278202654</v>
      </c>
      <c r="J77">
        <v>2825253.9</v>
      </c>
      <c r="K77">
        <v>2533489.08</v>
      </c>
      <c r="L77">
        <v>0.74044392802822501</v>
      </c>
      <c r="M77">
        <v>0.80964076076075997</v>
      </c>
      <c r="N77">
        <v>36.4719278202654</v>
      </c>
      <c r="O77">
        <v>0.82347604038399802</v>
      </c>
      <c r="P77">
        <v>36.4719278202654</v>
      </c>
      <c r="Q77">
        <v>0.83168220988284203</v>
      </c>
      <c r="R77">
        <v>218735055.94</v>
      </c>
      <c r="S77">
        <v>0.24054886454894001</v>
      </c>
    </row>
    <row r="78" spans="1:19" x14ac:dyDescent="0.25">
      <c r="A78">
        <v>25</v>
      </c>
      <c r="B78">
        <v>1260</v>
      </c>
      <c r="C78">
        <v>25</v>
      </c>
      <c r="D78">
        <v>5.7010317443433297E-3</v>
      </c>
      <c r="E78">
        <v>0</v>
      </c>
      <c r="F78">
        <v>0</v>
      </c>
      <c r="G78">
        <v>0</v>
      </c>
      <c r="H78">
        <v>0</v>
      </c>
      <c r="I78">
        <v>36.259694300560703</v>
      </c>
      <c r="J78">
        <v>2808614.54</v>
      </c>
      <c r="K78">
        <v>2532342.36</v>
      </c>
      <c r="L78">
        <v>0.73415005043572601</v>
      </c>
      <c r="M78">
        <v>0.80487611039610996</v>
      </c>
      <c r="N78">
        <v>36.259694300560703</v>
      </c>
      <c r="O78">
        <v>0.83222622241202204</v>
      </c>
      <c r="P78">
        <v>36.259694300560703</v>
      </c>
      <c r="Q78">
        <v>0.82391595852531696</v>
      </c>
      <c r="R78">
        <v>209802548.66</v>
      </c>
      <c r="S78">
        <v>0.24054886454894001</v>
      </c>
    </row>
    <row r="79" spans="1:19" x14ac:dyDescent="0.25">
      <c r="A79">
        <v>24</v>
      </c>
      <c r="B79">
        <v>1209.5999999999999</v>
      </c>
      <c r="C79">
        <v>24</v>
      </c>
      <c r="D79">
        <v>5.3818154258150497E-3</v>
      </c>
      <c r="E79">
        <v>0</v>
      </c>
      <c r="F79">
        <v>0</v>
      </c>
      <c r="G79">
        <v>0</v>
      </c>
      <c r="H79">
        <v>0</v>
      </c>
      <c r="I79">
        <v>36.054975394866197</v>
      </c>
      <c r="J79">
        <v>2791684.08</v>
      </c>
      <c r="K79">
        <v>2531926.5</v>
      </c>
      <c r="L79">
        <v>0.72804306122248996</v>
      </c>
      <c r="M79">
        <v>0.80002085514085497</v>
      </c>
      <c r="N79">
        <v>36.054975394866197</v>
      </c>
      <c r="O79">
        <v>0.85462309091661004</v>
      </c>
      <c r="P79">
        <v>36.054975394866197</v>
      </c>
      <c r="Q79">
        <v>0.82919822166350399</v>
      </c>
      <c r="R79">
        <v>201197146.84</v>
      </c>
      <c r="S79">
        <v>0.24054886454894001</v>
      </c>
    </row>
    <row r="80" spans="1:19" x14ac:dyDescent="0.25">
      <c r="A80">
        <v>23</v>
      </c>
      <c r="B80">
        <v>1159.2</v>
      </c>
      <c r="C80">
        <v>23</v>
      </c>
      <c r="D80">
        <v>5.1684705546630001E-3</v>
      </c>
      <c r="E80">
        <v>0</v>
      </c>
      <c r="F80">
        <v>0</v>
      </c>
      <c r="G80">
        <v>0</v>
      </c>
      <c r="H80">
        <v>0</v>
      </c>
      <c r="I80">
        <v>35.741359810380999</v>
      </c>
      <c r="J80">
        <v>2773088.1</v>
      </c>
      <c r="K80">
        <v>2531914.54</v>
      </c>
      <c r="L80">
        <v>0.71970772362632196</v>
      </c>
      <c r="M80">
        <v>0.79469470613470505</v>
      </c>
      <c r="N80">
        <v>35.741359810380999</v>
      </c>
      <c r="O80">
        <v>0.87444427049524598</v>
      </c>
      <c r="P80">
        <v>35.741359810380999</v>
      </c>
      <c r="Q80">
        <v>0.83513248069268198</v>
      </c>
      <c r="R80">
        <v>193713485.25999999</v>
      </c>
      <c r="S80">
        <v>0.24054886454894001</v>
      </c>
    </row>
    <row r="81" spans="1:19" x14ac:dyDescent="0.25">
      <c r="A81">
        <v>22</v>
      </c>
      <c r="B81">
        <v>1108.8</v>
      </c>
      <c r="C81">
        <v>22</v>
      </c>
      <c r="D81">
        <v>4.9138622079680601E-3</v>
      </c>
      <c r="E81">
        <v>0</v>
      </c>
      <c r="F81">
        <v>0</v>
      </c>
      <c r="G81">
        <v>0</v>
      </c>
      <c r="H81">
        <v>0</v>
      </c>
      <c r="I81">
        <v>35.388944524699603</v>
      </c>
      <c r="J81">
        <v>2749937.38</v>
      </c>
      <c r="K81">
        <v>2525742.7599999998</v>
      </c>
      <c r="L81">
        <v>0.71004680252103802</v>
      </c>
      <c r="M81">
        <v>0.78805887029887001</v>
      </c>
      <c r="N81">
        <v>35.388944524699603</v>
      </c>
      <c r="O81">
        <v>0.86340131416544297</v>
      </c>
      <c r="P81">
        <v>35.388944524699603</v>
      </c>
      <c r="Q81">
        <v>0.84973787432464298</v>
      </c>
      <c r="R81">
        <v>184410733.25999999</v>
      </c>
      <c r="S81">
        <v>0.21736043597249499</v>
      </c>
    </row>
    <row r="82" spans="1:19" x14ac:dyDescent="0.25">
      <c r="A82">
        <v>21</v>
      </c>
      <c r="B82">
        <v>1058.4000000000001</v>
      </c>
      <c r="C82">
        <v>21</v>
      </c>
      <c r="D82">
        <v>4.7304750245818197E-3</v>
      </c>
      <c r="E82">
        <v>0</v>
      </c>
      <c r="F82">
        <v>0</v>
      </c>
      <c r="G82">
        <v>0</v>
      </c>
      <c r="H82">
        <v>0</v>
      </c>
      <c r="I82">
        <v>35.465351921867303</v>
      </c>
      <c r="J82">
        <v>2751623.46</v>
      </c>
      <c r="K82">
        <v>2523169.52</v>
      </c>
      <c r="L82">
        <v>0.71142946174636801</v>
      </c>
      <c r="M82">
        <v>0.78854266838266796</v>
      </c>
      <c r="N82">
        <v>35.465351921867303</v>
      </c>
      <c r="O82">
        <v>0.86025296628925396</v>
      </c>
      <c r="P82">
        <v>35.465351921867303</v>
      </c>
      <c r="Q82">
        <v>0.87083643264386301</v>
      </c>
      <c r="R82">
        <v>176417737.41999999</v>
      </c>
      <c r="S82">
        <v>0.21736043597249499</v>
      </c>
    </row>
    <row r="83" spans="1:19" x14ac:dyDescent="0.25">
      <c r="A83">
        <v>20</v>
      </c>
      <c r="B83">
        <v>1008</v>
      </c>
      <c r="C83">
        <v>20</v>
      </c>
      <c r="D83">
        <v>4.5210348800018701E-3</v>
      </c>
      <c r="E83">
        <v>0</v>
      </c>
      <c r="F83">
        <v>0</v>
      </c>
      <c r="G83">
        <v>0</v>
      </c>
      <c r="H83">
        <v>0</v>
      </c>
      <c r="I83">
        <v>35.4896652849581</v>
      </c>
      <c r="J83">
        <v>2754934.92</v>
      </c>
      <c r="K83">
        <v>2519133.7000000002</v>
      </c>
      <c r="L83">
        <v>0.71206350809475905</v>
      </c>
      <c r="M83">
        <v>0.78948958672958602</v>
      </c>
      <c r="N83">
        <v>35.4896652849581</v>
      </c>
      <c r="O83">
        <v>0.85040589206893102</v>
      </c>
      <c r="P83">
        <v>35.4896652849581</v>
      </c>
      <c r="Q83">
        <v>0.87549308459006803</v>
      </c>
      <c r="R83">
        <v>166939779.81999999</v>
      </c>
      <c r="S83">
        <v>0.21736043597249499</v>
      </c>
    </row>
    <row r="84" spans="1:19" x14ac:dyDescent="0.25">
      <c r="A84">
        <v>19</v>
      </c>
      <c r="B84">
        <v>957.6</v>
      </c>
      <c r="C84">
        <v>19</v>
      </c>
      <c r="D84">
        <v>4.33677754463973E-3</v>
      </c>
      <c r="E84">
        <v>0</v>
      </c>
      <c r="F84">
        <v>0</v>
      </c>
      <c r="G84">
        <v>0</v>
      </c>
      <c r="H84">
        <v>0</v>
      </c>
      <c r="I84">
        <v>35.461000845979797</v>
      </c>
      <c r="J84">
        <v>2757634.58</v>
      </c>
      <c r="K84">
        <v>2513625.94</v>
      </c>
      <c r="L84">
        <v>0.71179797629681796</v>
      </c>
      <c r="M84">
        <v>0.79026633490633502</v>
      </c>
      <c r="N84">
        <v>35.461000845979797</v>
      </c>
      <c r="O84">
        <v>0.86441214387863397</v>
      </c>
      <c r="P84">
        <v>35.461000845979797</v>
      </c>
      <c r="Q84">
        <v>0.88625899912114103</v>
      </c>
      <c r="R84">
        <v>158973057.36000001</v>
      </c>
      <c r="S84">
        <v>0.21736043597249499</v>
      </c>
    </row>
    <row r="85" spans="1:19" x14ac:dyDescent="0.25">
      <c r="A85">
        <v>18</v>
      </c>
      <c r="B85">
        <v>907.2</v>
      </c>
      <c r="C85">
        <v>18</v>
      </c>
      <c r="D85">
        <v>4.1091222841427699E-3</v>
      </c>
      <c r="E85">
        <v>0</v>
      </c>
      <c r="F85">
        <v>0</v>
      </c>
      <c r="G85">
        <v>0</v>
      </c>
      <c r="H85">
        <v>0</v>
      </c>
      <c r="I85">
        <v>35.392350590423</v>
      </c>
      <c r="J85">
        <v>2762513.26</v>
      </c>
      <c r="K85">
        <v>2509069.7799999998</v>
      </c>
      <c r="L85">
        <v>0.71114851518113098</v>
      </c>
      <c r="M85">
        <v>0.79166156442156399</v>
      </c>
      <c r="N85">
        <v>35.392350590423</v>
      </c>
      <c r="O85">
        <v>0.86275852676211595</v>
      </c>
      <c r="P85">
        <v>35.392350590423</v>
      </c>
      <c r="Q85">
        <v>0.88086771575088196</v>
      </c>
      <c r="R85">
        <v>151071520.31999999</v>
      </c>
      <c r="S85">
        <v>0.21736043597249499</v>
      </c>
    </row>
    <row r="86" spans="1:19" x14ac:dyDescent="0.25">
      <c r="A86">
        <v>17</v>
      </c>
      <c r="B86">
        <v>856.8</v>
      </c>
      <c r="C86">
        <v>17</v>
      </c>
      <c r="D86">
        <v>3.8624284967378299E-3</v>
      </c>
      <c r="E86">
        <v>0</v>
      </c>
      <c r="F86">
        <v>0</v>
      </c>
      <c r="G86">
        <v>0</v>
      </c>
      <c r="H86">
        <v>0</v>
      </c>
      <c r="I86">
        <v>35.3019455367061</v>
      </c>
      <c r="J86">
        <v>2765011.12</v>
      </c>
      <c r="K86">
        <v>2503183.1800000002</v>
      </c>
      <c r="L86">
        <v>0.70992909682809702</v>
      </c>
      <c r="M86">
        <v>0.79237864149864101</v>
      </c>
      <c r="N86">
        <v>35.3019455367061</v>
      </c>
      <c r="O86">
        <v>0.867652639459222</v>
      </c>
      <c r="P86">
        <v>35.3019455367061</v>
      </c>
      <c r="Q86">
        <v>0.87851124037939299</v>
      </c>
      <c r="R86">
        <v>142726440.25999999</v>
      </c>
      <c r="S86">
        <v>0.21736043597249499</v>
      </c>
    </row>
    <row r="87" spans="1:19" x14ac:dyDescent="0.25">
      <c r="A87">
        <v>16</v>
      </c>
      <c r="B87">
        <v>806.4</v>
      </c>
      <c r="C87">
        <v>16</v>
      </c>
      <c r="D87">
        <v>3.6302996233923998E-3</v>
      </c>
      <c r="E87">
        <v>0</v>
      </c>
      <c r="F87">
        <v>0</v>
      </c>
      <c r="G87">
        <v>0</v>
      </c>
      <c r="H87">
        <v>0</v>
      </c>
      <c r="I87">
        <v>35.218728361152898</v>
      </c>
      <c r="J87">
        <v>2769737.48</v>
      </c>
      <c r="K87">
        <v>2496453.2999999998</v>
      </c>
      <c r="L87">
        <v>0.70895637096273401</v>
      </c>
      <c r="M87">
        <v>0.79373339625339601</v>
      </c>
      <c r="N87">
        <v>35.218728361152898</v>
      </c>
      <c r="O87">
        <v>0.87694140761978701</v>
      </c>
      <c r="P87">
        <v>35.218728361152898</v>
      </c>
      <c r="Q87">
        <v>0.87849057985216805</v>
      </c>
      <c r="R87">
        <v>134057851.14</v>
      </c>
      <c r="S87">
        <v>0.21736043597249499</v>
      </c>
    </row>
    <row r="88" spans="1:19" x14ac:dyDescent="0.25">
      <c r="A88">
        <v>15</v>
      </c>
      <c r="B88">
        <v>756</v>
      </c>
      <c r="C88">
        <v>15</v>
      </c>
      <c r="D88">
        <v>3.4300089475116E-3</v>
      </c>
      <c r="E88">
        <v>0</v>
      </c>
      <c r="F88">
        <v>0</v>
      </c>
      <c r="G88">
        <v>0</v>
      </c>
      <c r="H88">
        <v>0</v>
      </c>
      <c r="I88">
        <v>35.117548532209803</v>
      </c>
      <c r="J88">
        <v>2774507.88</v>
      </c>
      <c r="K88">
        <v>2488856.48</v>
      </c>
      <c r="L88">
        <v>0.70760929758168101</v>
      </c>
      <c r="M88">
        <v>0.79509923637923596</v>
      </c>
      <c r="N88">
        <v>35.117548532209803</v>
      </c>
      <c r="O88">
        <v>0.87057313778772905</v>
      </c>
      <c r="P88">
        <v>35.117548532209803</v>
      </c>
      <c r="Q88">
        <v>0.87071208841056202</v>
      </c>
      <c r="R88">
        <v>125607553.81999999</v>
      </c>
      <c r="S88">
        <v>0.21736043597249499</v>
      </c>
    </row>
    <row r="89" spans="1:19" x14ac:dyDescent="0.25">
      <c r="A89">
        <v>14</v>
      </c>
      <c r="B89">
        <v>705.6</v>
      </c>
      <c r="C89">
        <v>14</v>
      </c>
      <c r="D89">
        <v>3.2337113468246699E-3</v>
      </c>
      <c r="E89">
        <v>0</v>
      </c>
      <c r="F89">
        <v>0</v>
      </c>
      <c r="G89">
        <v>0</v>
      </c>
      <c r="H89">
        <v>0</v>
      </c>
      <c r="I89">
        <v>34.984030399028597</v>
      </c>
      <c r="J89">
        <v>2773995.58</v>
      </c>
      <c r="K89">
        <v>2480516.5</v>
      </c>
      <c r="L89">
        <v>0.70497658504502902</v>
      </c>
      <c r="M89">
        <v>0.79495327327327303</v>
      </c>
      <c r="N89">
        <v>34.984030399028597</v>
      </c>
      <c r="O89">
        <v>0.84126554894846495</v>
      </c>
      <c r="P89">
        <v>34.984030399028597</v>
      </c>
      <c r="Q89">
        <v>0.84008866565745299</v>
      </c>
      <c r="R89">
        <v>117210085.14</v>
      </c>
      <c r="S89">
        <v>0.21736043597249499</v>
      </c>
    </row>
    <row r="90" spans="1:19" x14ac:dyDescent="0.25">
      <c r="A90">
        <v>13</v>
      </c>
      <c r="B90">
        <v>655.20000000000005</v>
      </c>
      <c r="C90">
        <v>13</v>
      </c>
      <c r="D90">
        <v>3.0078316874773301E-3</v>
      </c>
      <c r="E90">
        <v>0</v>
      </c>
      <c r="F90">
        <v>0</v>
      </c>
      <c r="G90">
        <v>0</v>
      </c>
      <c r="H90">
        <v>0</v>
      </c>
      <c r="I90">
        <v>34.786202254753299</v>
      </c>
      <c r="J90">
        <v>2765068.2</v>
      </c>
      <c r="K90">
        <v>2475867.44</v>
      </c>
      <c r="L90">
        <v>0.70015536902884701</v>
      </c>
      <c r="M90">
        <v>0.79239293579293502</v>
      </c>
      <c r="N90">
        <v>34.786202254753299</v>
      </c>
      <c r="O90">
        <v>0.79082526175270396</v>
      </c>
      <c r="P90">
        <v>34.786202254753299</v>
      </c>
      <c r="Q90">
        <v>0.77509902686774901</v>
      </c>
      <c r="R90">
        <v>108623307.06</v>
      </c>
      <c r="S90">
        <v>0.21736043597249499</v>
      </c>
    </row>
    <row r="91" spans="1:19" x14ac:dyDescent="0.25">
      <c r="A91">
        <v>12</v>
      </c>
      <c r="B91">
        <v>604.79999999999995</v>
      </c>
      <c r="C91">
        <v>12</v>
      </c>
      <c r="D91">
        <v>2.76851314047358E-3</v>
      </c>
      <c r="E91">
        <v>0</v>
      </c>
      <c r="F91">
        <v>0</v>
      </c>
      <c r="G91">
        <v>0</v>
      </c>
      <c r="H91">
        <v>0</v>
      </c>
      <c r="I91">
        <v>34.608726303193897</v>
      </c>
      <c r="J91">
        <v>2746641.26</v>
      </c>
      <c r="K91">
        <v>2469490.48</v>
      </c>
      <c r="L91">
        <v>0.69442613890252103</v>
      </c>
      <c r="M91">
        <v>0.78711700271700202</v>
      </c>
      <c r="N91">
        <v>34.608726303193897</v>
      </c>
      <c r="O91">
        <v>0.74180795212401796</v>
      </c>
      <c r="P91">
        <v>34.608726303193897</v>
      </c>
      <c r="Q91">
        <v>0.71471260382217205</v>
      </c>
      <c r="R91">
        <v>100332248.18000001</v>
      </c>
      <c r="S91">
        <v>0.21736043597249499</v>
      </c>
    </row>
    <row r="92" spans="1:19" x14ac:dyDescent="0.25">
      <c r="A92">
        <v>11</v>
      </c>
      <c r="B92">
        <v>554.4</v>
      </c>
      <c r="C92">
        <v>11</v>
      </c>
      <c r="D92">
        <v>2.5398420214573E-3</v>
      </c>
      <c r="E92">
        <v>0</v>
      </c>
      <c r="F92">
        <v>0</v>
      </c>
      <c r="G92">
        <v>0</v>
      </c>
      <c r="H92">
        <v>0</v>
      </c>
      <c r="I92">
        <v>34.337874321874999</v>
      </c>
      <c r="J92">
        <v>2723905</v>
      </c>
      <c r="K92">
        <v>2459979.04</v>
      </c>
      <c r="L92">
        <v>0.68581915548850703</v>
      </c>
      <c r="M92">
        <v>0.78059762047762005</v>
      </c>
      <c r="N92">
        <v>34.337874321874999</v>
      </c>
      <c r="O92">
        <v>0.71400555958492995</v>
      </c>
      <c r="P92">
        <v>34.337874321874999</v>
      </c>
      <c r="Q92">
        <v>0.667998655688811</v>
      </c>
      <c r="R92">
        <v>92023149.379999995</v>
      </c>
      <c r="S92">
        <v>0.21736043597249499</v>
      </c>
    </row>
    <row r="93" spans="1:19" x14ac:dyDescent="0.25">
      <c r="A93">
        <v>10</v>
      </c>
      <c r="B93">
        <v>504</v>
      </c>
      <c r="C93">
        <v>10</v>
      </c>
      <c r="D93">
        <v>2.3294812342047901E-3</v>
      </c>
      <c r="E93">
        <v>0</v>
      </c>
      <c r="F93">
        <v>0</v>
      </c>
      <c r="G93">
        <v>0</v>
      </c>
      <c r="H93">
        <v>0</v>
      </c>
      <c r="I93">
        <v>33.983450541037797</v>
      </c>
      <c r="J93">
        <v>2689438.82</v>
      </c>
      <c r="K93">
        <v>2451249.1800000002</v>
      </c>
      <c r="L93">
        <v>0.67362621724651395</v>
      </c>
      <c r="M93">
        <v>0.77072304304304295</v>
      </c>
      <c r="N93">
        <v>33.983450541037797</v>
      </c>
      <c r="O93">
        <v>0.70072792107120396</v>
      </c>
      <c r="P93">
        <v>33.983450541037797</v>
      </c>
      <c r="Q93">
        <v>0.62948869612413905</v>
      </c>
      <c r="R93">
        <v>83716152.299999997</v>
      </c>
      <c r="S93">
        <v>0.21736043597249499</v>
      </c>
    </row>
    <row r="94" spans="1:19" x14ac:dyDescent="0.25">
      <c r="A94">
        <v>9</v>
      </c>
      <c r="B94">
        <v>453.6</v>
      </c>
      <c r="C94">
        <v>9</v>
      </c>
      <c r="D94">
        <v>2.0851133609276098E-3</v>
      </c>
      <c r="E94">
        <v>0</v>
      </c>
      <c r="F94">
        <v>0</v>
      </c>
      <c r="G94">
        <v>0</v>
      </c>
      <c r="H94">
        <v>0</v>
      </c>
      <c r="I94">
        <v>33.488632348727798</v>
      </c>
      <c r="J94">
        <v>2631256</v>
      </c>
      <c r="K94">
        <v>2437497.2799999998</v>
      </c>
      <c r="L94">
        <v>0.65513645682393595</v>
      </c>
      <c r="M94">
        <v>0.75404676104676105</v>
      </c>
      <c r="N94">
        <v>33.488632348727798</v>
      </c>
      <c r="O94">
        <v>0.69370910989027201</v>
      </c>
      <c r="P94">
        <v>33.488632348727798</v>
      </c>
      <c r="Q94">
        <v>0.58679977546833095</v>
      </c>
      <c r="R94">
        <v>75157754.180000007</v>
      </c>
      <c r="S94">
        <v>0.17926562081501601</v>
      </c>
    </row>
    <row r="95" spans="1:19" x14ac:dyDescent="0.25">
      <c r="A95">
        <v>8</v>
      </c>
      <c r="B95">
        <v>403.2</v>
      </c>
      <c r="C95">
        <v>8</v>
      </c>
      <c r="D95">
        <v>1.8859615620648799E-3</v>
      </c>
      <c r="E95">
        <v>0</v>
      </c>
      <c r="F95">
        <v>0</v>
      </c>
      <c r="G95">
        <v>0</v>
      </c>
      <c r="H95">
        <v>0</v>
      </c>
      <c r="I95">
        <v>32.432443745742098</v>
      </c>
      <c r="J95">
        <v>2578472.98</v>
      </c>
      <c r="K95">
        <v>2449854.7200000002</v>
      </c>
      <c r="L95">
        <v>0.63305516804321105</v>
      </c>
      <c r="M95">
        <v>0.738923426283426</v>
      </c>
      <c r="N95">
        <v>32.432443745742098</v>
      </c>
      <c r="O95">
        <v>0.81979605916801601</v>
      </c>
      <c r="P95">
        <v>32.432443745742198</v>
      </c>
      <c r="Q95">
        <v>0.77825939983084902</v>
      </c>
      <c r="R95">
        <v>66972410.420000002</v>
      </c>
      <c r="S95">
        <v>0.17926562081501601</v>
      </c>
    </row>
    <row r="96" spans="1:19" x14ac:dyDescent="0.25">
      <c r="A96">
        <v>7</v>
      </c>
      <c r="B96">
        <v>352.8</v>
      </c>
      <c r="C96">
        <v>7</v>
      </c>
      <c r="D96">
        <v>1.6580036448901399E-3</v>
      </c>
      <c r="E96">
        <v>0</v>
      </c>
      <c r="F96">
        <v>0</v>
      </c>
      <c r="G96">
        <v>0</v>
      </c>
      <c r="H96">
        <v>0</v>
      </c>
      <c r="I96">
        <v>30.559525714203598</v>
      </c>
      <c r="J96">
        <v>2476862.46</v>
      </c>
      <c r="K96">
        <v>2426900.98</v>
      </c>
      <c r="L96">
        <v>0.590679207412527</v>
      </c>
      <c r="M96">
        <v>0.70980367796367805</v>
      </c>
      <c r="N96">
        <v>30.559525714203598</v>
      </c>
      <c r="O96">
        <v>0.80864864304934103</v>
      </c>
      <c r="P96">
        <v>30.559525714203598</v>
      </c>
      <c r="Q96">
        <v>0.83004894991211098</v>
      </c>
      <c r="R96">
        <v>58660651.740000002</v>
      </c>
      <c r="S96">
        <v>0.17926562081501601</v>
      </c>
    </row>
    <row r="97" spans="1:19" x14ac:dyDescent="0.25">
      <c r="A97">
        <v>6</v>
      </c>
      <c r="B97">
        <v>302.39999999999998</v>
      </c>
      <c r="C97">
        <v>6</v>
      </c>
      <c r="D97">
        <v>1.4626132543935199E-3</v>
      </c>
      <c r="E97">
        <v>0</v>
      </c>
      <c r="F97">
        <v>0</v>
      </c>
      <c r="G97">
        <v>0</v>
      </c>
      <c r="H97">
        <v>0</v>
      </c>
      <c r="I97">
        <v>29.301871249540699</v>
      </c>
      <c r="J97">
        <v>2385302.88</v>
      </c>
      <c r="K97">
        <v>2386215.3199999998</v>
      </c>
      <c r="L97">
        <v>0.55555613044822405</v>
      </c>
      <c r="M97">
        <v>0.683562774202773</v>
      </c>
      <c r="N97">
        <v>29.301871249540699</v>
      </c>
      <c r="O97">
        <v>0.74471547479867894</v>
      </c>
      <c r="P97">
        <v>29.301871249540699</v>
      </c>
      <c r="Q97">
        <v>0.74418237927719699</v>
      </c>
      <c r="R97">
        <v>50409854.700000003</v>
      </c>
      <c r="S97">
        <v>0.121967834808068</v>
      </c>
    </row>
    <row r="98" spans="1:19" x14ac:dyDescent="0.25">
      <c r="A98">
        <v>5</v>
      </c>
      <c r="B98">
        <v>252</v>
      </c>
      <c r="C98">
        <v>5</v>
      </c>
      <c r="D98">
        <v>1.2093799658724801E-3</v>
      </c>
      <c r="E98">
        <v>0</v>
      </c>
      <c r="F98">
        <v>0</v>
      </c>
      <c r="G98">
        <v>0</v>
      </c>
      <c r="H98">
        <v>0</v>
      </c>
      <c r="I98">
        <v>29.925657175585801</v>
      </c>
      <c r="J98">
        <v>2368837.64</v>
      </c>
      <c r="K98">
        <v>2361519.1</v>
      </c>
      <c r="L98">
        <v>0.56284951625352897</v>
      </c>
      <c r="M98">
        <v>0.67884510224510197</v>
      </c>
      <c r="N98">
        <v>29.925657175585801</v>
      </c>
      <c r="O98">
        <v>0.73456599528566602</v>
      </c>
      <c r="P98">
        <v>29.925657175585901</v>
      </c>
      <c r="Q98">
        <v>0.77308426579317302</v>
      </c>
      <c r="R98">
        <v>41884718.640000001</v>
      </c>
      <c r="S98">
        <v>0.121967834808068</v>
      </c>
    </row>
    <row r="99" spans="1:19" x14ac:dyDescent="0.25">
      <c r="A99">
        <v>4</v>
      </c>
      <c r="B99">
        <v>201.6</v>
      </c>
      <c r="C99">
        <v>4</v>
      </c>
      <c r="D99">
        <v>9.5482880886564505E-4</v>
      </c>
      <c r="E99">
        <v>0</v>
      </c>
      <c r="F99">
        <v>0</v>
      </c>
      <c r="G99">
        <v>0</v>
      </c>
      <c r="H99">
        <v>0</v>
      </c>
      <c r="I99">
        <v>30.4965513048252</v>
      </c>
      <c r="J99">
        <v>2285621.7799999998</v>
      </c>
      <c r="K99">
        <v>2286756.92</v>
      </c>
      <c r="L99">
        <v>0.56109836409733904</v>
      </c>
      <c r="M99">
        <v>0.65499621907621897</v>
      </c>
      <c r="N99">
        <v>30.4965513048252</v>
      </c>
      <c r="O99">
        <v>0.73902138576473098</v>
      </c>
      <c r="P99">
        <v>30.4965513048252</v>
      </c>
      <c r="Q99">
        <v>0.75235617030678004</v>
      </c>
      <c r="R99">
        <v>33383365.620000001</v>
      </c>
      <c r="S99">
        <v>0.121967834808068</v>
      </c>
    </row>
    <row r="100" spans="1:19" x14ac:dyDescent="0.25">
      <c r="A100">
        <v>3</v>
      </c>
      <c r="B100">
        <v>151.19999999999999</v>
      </c>
      <c r="C100">
        <v>3</v>
      </c>
      <c r="D100">
        <v>1.0702179861642601E-3</v>
      </c>
      <c r="E100">
        <v>0</v>
      </c>
      <c r="F100">
        <v>0</v>
      </c>
      <c r="G100">
        <v>0</v>
      </c>
      <c r="H100">
        <v>0</v>
      </c>
      <c r="I100">
        <v>31.009524531612399</v>
      </c>
      <c r="J100">
        <v>2276379.42</v>
      </c>
      <c r="K100">
        <v>2262642.2000000002</v>
      </c>
      <c r="L100">
        <v>0.56903546020753004</v>
      </c>
      <c r="M100">
        <v>0.65235212927212904</v>
      </c>
      <c r="N100">
        <v>31.009524531612399</v>
      </c>
      <c r="O100">
        <v>0.72547044330071098</v>
      </c>
      <c r="P100">
        <v>31.009524531612399</v>
      </c>
      <c r="Q100">
        <v>0.72491462662869599</v>
      </c>
      <c r="R100">
        <v>24989401.920000002</v>
      </c>
      <c r="S100">
        <v>0.110210379908525</v>
      </c>
    </row>
    <row r="101" spans="1:19" x14ac:dyDescent="0.25">
      <c r="A101">
        <v>2</v>
      </c>
      <c r="B101">
        <v>100.8</v>
      </c>
      <c r="C101">
        <v>2</v>
      </c>
      <c r="D101">
        <v>8.71150070991451E-4</v>
      </c>
      <c r="E101">
        <v>0</v>
      </c>
      <c r="F101">
        <v>0</v>
      </c>
      <c r="G101">
        <v>0</v>
      </c>
      <c r="H101">
        <v>0</v>
      </c>
      <c r="I101">
        <v>31.355962593773199</v>
      </c>
      <c r="J101">
        <v>2244057.08</v>
      </c>
      <c r="K101">
        <v>2179210.7400000002</v>
      </c>
      <c r="L101">
        <v>0.57136799339214694</v>
      </c>
      <c r="M101">
        <v>0.64308938080938005</v>
      </c>
      <c r="N101">
        <v>31.355962593773199</v>
      </c>
      <c r="O101">
        <v>0.66521248636934105</v>
      </c>
      <c r="P101">
        <v>31.355962593773199</v>
      </c>
      <c r="Q101">
        <v>0.64499327711885501</v>
      </c>
      <c r="R101">
        <v>16712549.92</v>
      </c>
      <c r="S101">
        <v>0.110210379908525</v>
      </c>
    </row>
    <row r="102" spans="1:19" x14ac:dyDescent="0.25">
      <c r="A102">
        <v>1</v>
      </c>
      <c r="B102">
        <v>50.4</v>
      </c>
      <c r="C102">
        <v>1</v>
      </c>
      <c r="D102">
        <v>5.6689342403628E-4</v>
      </c>
      <c r="E102">
        <v>0</v>
      </c>
      <c r="F102">
        <v>0</v>
      </c>
      <c r="G102">
        <v>0</v>
      </c>
      <c r="H102">
        <v>0</v>
      </c>
      <c r="I102">
        <v>29.750999909353698</v>
      </c>
      <c r="J102">
        <v>1883864.98</v>
      </c>
      <c r="K102">
        <v>1872150.38</v>
      </c>
      <c r="L102">
        <v>0.50443755807090895</v>
      </c>
      <c r="M102">
        <v>0.53986461890461801</v>
      </c>
      <c r="N102">
        <v>29.750999909353698</v>
      </c>
      <c r="O102">
        <v>0.59249698118290395</v>
      </c>
      <c r="P102">
        <v>29.750999909353698</v>
      </c>
      <c r="Q102">
        <v>0.62596583362501002</v>
      </c>
      <c r="R102">
        <v>8292829.5199999996</v>
      </c>
      <c r="S102">
        <v>8.3741779583717105E-2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11</v>
      </c>
      <c r="B1" t="s">
        <v>12</v>
      </c>
    </row>
    <row r="2" spans="1:19" x14ac:dyDescent="0.25">
      <c r="A2" t="s">
        <v>13</v>
      </c>
      <c r="B2" t="s">
        <v>14</v>
      </c>
      <c r="C2" t="s">
        <v>15</v>
      </c>
      <c r="D2" t="s">
        <v>35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>
        <v>100</v>
      </c>
      <c r="B3">
        <v>5040</v>
      </c>
      <c r="C3">
        <v>100</v>
      </c>
      <c r="D3">
        <v>52</v>
      </c>
      <c r="E3">
        <v>2</v>
      </c>
      <c r="F3">
        <v>1</v>
      </c>
      <c r="G3">
        <v>1</v>
      </c>
      <c r="H3">
        <v>3</v>
      </c>
      <c r="I3">
        <v>100</v>
      </c>
      <c r="J3">
        <v>32537</v>
      </c>
      <c r="K3">
        <v>208188</v>
      </c>
      <c r="L3">
        <v>29338</v>
      </c>
      <c r="M3">
        <v>28042</v>
      </c>
      <c r="N3">
        <v>78</v>
      </c>
      <c r="O3">
        <v>83</v>
      </c>
      <c r="P3">
        <v>79</v>
      </c>
      <c r="Q3">
        <v>153</v>
      </c>
      <c r="R3">
        <v>28801</v>
      </c>
      <c r="S3">
        <v>184</v>
      </c>
    </row>
    <row r="4" spans="1:19" x14ac:dyDescent="0.25">
      <c r="A4">
        <v>99</v>
      </c>
      <c r="B4">
        <v>4989.6000000000004</v>
      </c>
      <c r="C4">
        <v>99</v>
      </c>
      <c r="D4">
        <v>28</v>
      </c>
      <c r="E4">
        <v>0</v>
      </c>
      <c r="F4">
        <v>0</v>
      </c>
      <c r="G4">
        <v>0</v>
      </c>
      <c r="H4">
        <v>0</v>
      </c>
      <c r="I4">
        <v>85</v>
      </c>
      <c r="J4">
        <v>30107</v>
      </c>
      <c r="K4">
        <v>200164</v>
      </c>
      <c r="L4">
        <v>26801</v>
      </c>
      <c r="M4">
        <v>25585</v>
      </c>
      <c r="N4">
        <v>69</v>
      </c>
      <c r="O4">
        <v>92</v>
      </c>
      <c r="P4">
        <v>78</v>
      </c>
      <c r="Q4">
        <v>106</v>
      </c>
      <c r="R4">
        <v>28322</v>
      </c>
      <c r="S4">
        <v>47</v>
      </c>
    </row>
    <row r="5" spans="1:19" x14ac:dyDescent="0.25">
      <c r="A5">
        <v>98</v>
      </c>
      <c r="B5">
        <v>4939.2</v>
      </c>
      <c r="C5">
        <v>98</v>
      </c>
      <c r="D5">
        <v>35</v>
      </c>
      <c r="E5">
        <v>0</v>
      </c>
      <c r="F5">
        <v>0</v>
      </c>
      <c r="G5">
        <v>0</v>
      </c>
      <c r="H5">
        <v>0</v>
      </c>
      <c r="I5">
        <v>72</v>
      </c>
      <c r="J5">
        <v>31098</v>
      </c>
      <c r="K5">
        <v>201140</v>
      </c>
      <c r="L5">
        <v>26751</v>
      </c>
      <c r="M5">
        <v>26341</v>
      </c>
      <c r="N5">
        <v>72</v>
      </c>
      <c r="O5">
        <v>82</v>
      </c>
      <c r="P5">
        <v>75</v>
      </c>
      <c r="Q5">
        <v>109</v>
      </c>
      <c r="R5">
        <v>28061</v>
      </c>
      <c r="S5">
        <v>49</v>
      </c>
    </row>
    <row r="6" spans="1:19" x14ac:dyDescent="0.25">
      <c r="A6">
        <v>97</v>
      </c>
      <c r="B6">
        <v>4888.8</v>
      </c>
      <c r="C6">
        <v>97</v>
      </c>
      <c r="D6">
        <v>27</v>
      </c>
      <c r="E6">
        <v>0</v>
      </c>
      <c r="F6">
        <v>0</v>
      </c>
      <c r="G6">
        <v>0</v>
      </c>
      <c r="H6">
        <v>0</v>
      </c>
      <c r="I6">
        <v>124</v>
      </c>
      <c r="J6">
        <v>32175</v>
      </c>
      <c r="K6">
        <v>202392</v>
      </c>
      <c r="L6">
        <v>27579</v>
      </c>
      <c r="M6">
        <v>27534</v>
      </c>
      <c r="N6">
        <v>68</v>
      </c>
      <c r="O6">
        <v>79</v>
      </c>
      <c r="P6">
        <v>72</v>
      </c>
      <c r="Q6">
        <v>106</v>
      </c>
      <c r="R6">
        <v>28545</v>
      </c>
      <c r="S6">
        <v>48</v>
      </c>
    </row>
    <row r="7" spans="1:19" x14ac:dyDescent="0.25">
      <c r="A7">
        <v>96</v>
      </c>
      <c r="B7">
        <v>4838.3999999999996</v>
      </c>
      <c r="C7">
        <v>96</v>
      </c>
      <c r="D7">
        <v>28</v>
      </c>
      <c r="E7">
        <v>0</v>
      </c>
      <c r="F7">
        <v>0</v>
      </c>
      <c r="G7">
        <v>0</v>
      </c>
      <c r="H7">
        <v>0</v>
      </c>
      <c r="I7">
        <v>71</v>
      </c>
      <c r="J7">
        <v>31219</v>
      </c>
      <c r="K7">
        <v>203188</v>
      </c>
      <c r="L7">
        <v>27268</v>
      </c>
      <c r="M7">
        <v>26248</v>
      </c>
      <c r="N7">
        <v>68</v>
      </c>
      <c r="O7">
        <v>78</v>
      </c>
      <c r="P7">
        <v>71</v>
      </c>
      <c r="Q7">
        <v>107</v>
      </c>
      <c r="R7">
        <v>28454</v>
      </c>
      <c r="S7">
        <v>47</v>
      </c>
    </row>
    <row r="8" spans="1:19" x14ac:dyDescent="0.25">
      <c r="A8">
        <v>95</v>
      </c>
      <c r="B8">
        <v>4788</v>
      </c>
      <c r="C8">
        <v>95</v>
      </c>
      <c r="D8">
        <v>27</v>
      </c>
      <c r="E8">
        <v>0</v>
      </c>
      <c r="F8">
        <v>0</v>
      </c>
      <c r="G8">
        <v>0</v>
      </c>
      <c r="H8">
        <v>0</v>
      </c>
      <c r="I8">
        <v>69</v>
      </c>
      <c r="J8">
        <v>30735</v>
      </c>
      <c r="K8">
        <v>201454</v>
      </c>
      <c r="L8">
        <v>26862</v>
      </c>
      <c r="M8">
        <v>25885</v>
      </c>
      <c r="N8">
        <v>68</v>
      </c>
      <c r="O8">
        <v>282</v>
      </c>
      <c r="P8">
        <v>71</v>
      </c>
      <c r="Q8">
        <v>106</v>
      </c>
      <c r="R8">
        <v>28344</v>
      </c>
      <c r="S8">
        <v>47</v>
      </c>
    </row>
    <row r="9" spans="1:19" x14ac:dyDescent="0.25">
      <c r="A9">
        <v>94</v>
      </c>
      <c r="B9">
        <v>4737.6000000000004</v>
      </c>
      <c r="C9">
        <v>94</v>
      </c>
      <c r="D9">
        <v>33</v>
      </c>
      <c r="E9">
        <v>0</v>
      </c>
      <c r="F9">
        <v>0</v>
      </c>
      <c r="G9">
        <v>0</v>
      </c>
      <c r="H9">
        <v>0</v>
      </c>
      <c r="I9">
        <v>70</v>
      </c>
      <c r="J9">
        <v>32683</v>
      </c>
      <c r="K9">
        <v>202385</v>
      </c>
      <c r="L9">
        <v>28084</v>
      </c>
      <c r="M9">
        <v>27968</v>
      </c>
      <c r="N9">
        <v>68</v>
      </c>
      <c r="O9">
        <v>77</v>
      </c>
      <c r="P9">
        <v>71</v>
      </c>
      <c r="Q9">
        <v>108</v>
      </c>
      <c r="R9">
        <v>27961</v>
      </c>
      <c r="S9">
        <v>47</v>
      </c>
    </row>
    <row r="10" spans="1:19" x14ac:dyDescent="0.25">
      <c r="A10">
        <v>93</v>
      </c>
      <c r="B10">
        <v>4687.2</v>
      </c>
      <c r="C10">
        <v>93</v>
      </c>
      <c r="D10">
        <v>29</v>
      </c>
      <c r="E10">
        <v>0</v>
      </c>
      <c r="F10">
        <v>0</v>
      </c>
      <c r="G10">
        <v>0</v>
      </c>
      <c r="H10">
        <v>0</v>
      </c>
      <c r="I10">
        <v>75</v>
      </c>
      <c r="J10">
        <v>33443</v>
      </c>
      <c r="K10">
        <v>202909</v>
      </c>
      <c r="L10">
        <v>29224</v>
      </c>
      <c r="M10">
        <v>29119</v>
      </c>
      <c r="N10">
        <v>68</v>
      </c>
      <c r="O10">
        <v>79</v>
      </c>
      <c r="P10">
        <v>72</v>
      </c>
      <c r="Q10">
        <v>107</v>
      </c>
      <c r="R10">
        <v>28862</v>
      </c>
      <c r="S10">
        <v>48</v>
      </c>
    </row>
    <row r="11" spans="1:19" x14ac:dyDescent="0.25">
      <c r="A11">
        <v>92</v>
      </c>
      <c r="B11">
        <v>4636.8</v>
      </c>
      <c r="C11">
        <v>92</v>
      </c>
      <c r="D11">
        <v>29</v>
      </c>
      <c r="E11">
        <v>0</v>
      </c>
      <c r="F11">
        <v>0</v>
      </c>
      <c r="G11">
        <v>0</v>
      </c>
      <c r="H11">
        <v>0</v>
      </c>
      <c r="I11">
        <v>72</v>
      </c>
      <c r="J11">
        <v>29300</v>
      </c>
      <c r="K11">
        <v>200511</v>
      </c>
      <c r="L11">
        <v>25720</v>
      </c>
      <c r="M11">
        <v>24630</v>
      </c>
      <c r="N11">
        <v>69</v>
      </c>
      <c r="O11">
        <v>77</v>
      </c>
      <c r="P11">
        <v>72</v>
      </c>
      <c r="Q11">
        <v>107</v>
      </c>
      <c r="R11">
        <v>28404</v>
      </c>
      <c r="S11">
        <v>47</v>
      </c>
    </row>
    <row r="12" spans="1:19" x14ac:dyDescent="0.25">
      <c r="A12">
        <v>91</v>
      </c>
      <c r="B12">
        <v>4586.3999999999996</v>
      </c>
      <c r="C12">
        <v>91</v>
      </c>
      <c r="D12">
        <v>25</v>
      </c>
      <c r="E12">
        <v>0</v>
      </c>
      <c r="F12">
        <v>0</v>
      </c>
      <c r="G12">
        <v>0</v>
      </c>
      <c r="H12">
        <v>0</v>
      </c>
      <c r="I12">
        <v>72</v>
      </c>
      <c r="J12">
        <v>30675</v>
      </c>
      <c r="K12">
        <v>200583</v>
      </c>
      <c r="L12">
        <v>26595</v>
      </c>
      <c r="M12">
        <v>26053</v>
      </c>
      <c r="N12">
        <v>67</v>
      </c>
      <c r="O12">
        <v>77</v>
      </c>
      <c r="P12">
        <v>70</v>
      </c>
      <c r="Q12">
        <v>106</v>
      </c>
      <c r="R12">
        <v>28579</v>
      </c>
      <c r="S12">
        <v>47</v>
      </c>
    </row>
    <row r="13" spans="1:19" x14ac:dyDescent="0.25">
      <c r="A13">
        <v>90</v>
      </c>
      <c r="B13">
        <v>4536</v>
      </c>
      <c r="C13">
        <v>90</v>
      </c>
      <c r="D13">
        <v>440</v>
      </c>
      <c r="E13">
        <v>0</v>
      </c>
      <c r="F13">
        <v>0</v>
      </c>
      <c r="G13">
        <v>0</v>
      </c>
      <c r="H13">
        <v>0</v>
      </c>
      <c r="I13">
        <v>81</v>
      </c>
      <c r="J13">
        <v>31331</v>
      </c>
      <c r="K13">
        <v>204039</v>
      </c>
      <c r="L13">
        <v>27453</v>
      </c>
      <c r="M13">
        <v>26282</v>
      </c>
      <c r="N13">
        <v>72</v>
      </c>
      <c r="O13">
        <v>81</v>
      </c>
      <c r="P13">
        <v>73</v>
      </c>
      <c r="Q13">
        <v>117</v>
      </c>
      <c r="R13">
        <v>28060</v>
      </c>
      <c r="S13">
        <v>51</v>
      </c>
    </row>
    <row r="14" spans="1:19" x14ac:dyDescent="0.25">
      <c r="A14">
        <v>89</v>
      </c>
      <c r="B14">
        <v>4485.6000000000004</v>
      </c>
      <c r="C14">
        <v>89</v>
      </c>
      <c r="D14">
        <v>28</v>
      </c>
      <c r="E14">
        <v>0</v>
      </c>
      <c r="F14">
        <v>0</v>
      </c>
      <c r="G14">
        <v>0</v>
      </c>
      <c r="H14">
        <v>0</v>
      </c>
      <c r="I14">
        <v>109</v>
      </c>
      <c r="J14">
        <v>30720</v>
      </c>
      <c r="K14">
        <v>203138</v>
      </c>
      <c r="L14">
        <v>26511</v>
      </c>
      <c r="M14">
        <v>25875</v>
      </c>
      <c r="N14">
        <v>68</v>
      </c>
      <c r="O14">
        <v>77</v>
      </c>
      <c r="P14">
        <v>71</v>
      </c>
      <c r="Q14">
        <v>107</v>
      </c>
      <c r="R14">
        <v>28720</v>
      </c>
      <c r="S14">
        <v>116</v>
      </c>
    </row>
    <row r="15" spans="1:19" x14ac:dyDescent="0.25">
      <c r="A15">
        <v>88</v>
      </c>
      <c r="B15">
        <v>4435.2</v>
      </c>
      <c r="C15">
        <v>88</v>
      </c>
      <c r="D15">
        <v>36</v>
      </c>
      <c r="E15">
        <v>0</v>
      </c>
      <c r="F15">
        <v>0</v>
      </c>
      <c r="G15">
        <v>0</v>
      </c>
      <c r="H15">
        <v>0</v>
      </c>
      <c r="I15">
        <v>71</v>
      </c>
      <c r="J15">
        <v>31194</v>
      </c>
      <c r="K15">
        <v>200734</v>
      </c>
      <c r="L15">
        <v>27033</v>
      </c>
      <c r="M15">
        <v>26022</v>
      </c>
      <c r="N15">
        <v>106</v>
      </c>
      <c r="O15">
        <v>77</v>
      </c>
      <c r="P15">
        <v>71</v>
      </c>
      <c r="Q15">
        <v>393</v>
      </c>
      <c r="R15">
        <v>27772</v>
      </c>
      <c r="S15">
        <v>47</v>
      </c>
    </row>
    <row r="16" spans="1:19" x14ac:dyDescent="0.25">
      <c r="A16">
        <v>87</v>
      </c>
      <c r="B16">
        <v>4384.8</v>
      </c>
      <c r="C16">
        <v>87</v>
      </c>
      <c r="D16">
        <v>26</v>
      </c>
      <c r="E16">
        <v>0</v>
      </c>
      <c r="F16">
        <v>0</v>
      </c>
      <c r="G16">
        <v>0</v>
      </c>
      <c r="H16">
        <v>0</v>
      </c>
      <c r="I16">
        <v>78</v>
      </c>
      <c r="J16">
        <v>33759</v>
      </c>
      <c r="K16">
        <v>205080</v>
      </c>
      <c r="L16">
        <v>28460</v>
      </c>
      <c r="M16">
        <v>28622</v>
      </c>
      <c r="N16">
        <v>67</v>
      </c>
      <c r="O16">
        <v>110</v>
      </c>
      <c r="P16">
        <v>71</v>
      </c>
      <c r="Q16">
        <v>111</v>
      </c>
      <c r="R16">
        <v>29207</v>
      </c>
      <c r="S16">
        <v>65</v>
      </c>
    </row>
    <row r="17" spans="1:19" x14ac:dyDescent="0.25">
      <c r="A17">
        <v>86</v>
      </c>
      <c r="B17">
        <v>4334.3999999999996</v>
      </c>
      <c r="C17">
        <v>86</v>
      </c>
      <c r="D17">
        <v>30</v>
      </c>
      <c r="E17">
        <v>0</v>
      </c>
      <c r="F17">
        <v>0</v>
      </c>
      <c r="G17">
        <v>0</v>
      </c>
      <c r="H17">
        <v>0</v>
      </c>
      <c r="I17">
        <v>71</v>
      </c>
      <c r="J17">
        <v>33256</v>
      </c>
      <c r="K17">
        <v>205784</v>
      </c>
      <c r="L17">
        <v>28711</v>
      </c>
      <c r="M17">
        <v>28037</v>
      </c>
      <c r="N17">
        <v>70</v>
      </c>
      <c r="O17">
        <v>102</v>
      </c>
      <c r="P17">
        <v>72</v>
      </c>
      <c r="Q17">
        <v>108</v>
      </c>
      <c r="R17">
        <v>28695</v>
      </c>
      <c r="S17">
        <v>378</v>
      </c>
    </row>
    <row r="18" spans="1:19" x14ac:dyDescent="0.25">
      <c r="A18">
        <v>85</v>
      </c>
      <c r="B18">
        <v>4284</v>
      </c>
      <c r="C18">
        <v>85</v>
      </c>
      <c r="D18">
        <v>26</v>
      </c>
      <c r="E18">
        <v>0</v>
      </c>
      <c r="F18">
        <v>0</v>
      </c>
      <c r="G18">
        <v>0</v>
      </c>
      <c r="H18">
        <v>0</v>
      </c>
      <c r="I18">
        <v>86</v>
      </c>
      <c r="J18">
        <v>32133</v>
      </c>
      <c r="K18">
        <v>203587</v>
      </c>
      <c r="L18">
        <v>27745</v>
      </c>
      <c r="M18">
        <v>27337</v>
      </c>
      <c r="N18">
        <v>81</v>
      </c>
      <c r="O18">
        <v>80</v>
      </c>
      <c r="P18">
        <v>127</v>
      </c>
      <c r="Q18">
        <v>113</v>
      </c>
      <c r="R18">
        <v>29154</v>
      </c>
      <c r="S18">
        <v>49</v>
      </c>
    </row>
    <row r="19" spans="1:19" x14ac:dyDescent="0.25">
      <c r="A19">
        <v>84</v>
      </c>
      <c r="B19">
        <v>4233.6000000000004</v>
      </c>
      <c r="C19">
        <v>84</v>
      </c>
      <c r="D19">
        <v>29</v>
      </c>
      <c r="E19">
        <v>0</v>
      </c>
      <c r="F19">
        <v>0</v>
      </c>
      <c r="G19">
        <v>0</v>
      </c>
      <c r="H19">
        <v>0</v>
      </c>
      <c r="I19">
        <v>83</v>
      </c>
      <c r="J19">
        <v>29392</v>
      </c>
      <c r="K19">
        <v>202513</v>
      </c>
      <c r="L19">
        <v>25799</v>
      </c>
      <c r="M19">
        <v>24985</v>
      </c>
      <c r="N19">
        <v>69</v>
      </c>
      <c r="O19">
        <v>134</v>
      </c>
      <c r="P19">
        <v>84</v>
      </c>
      <c r="Q19">
        <v>140</v>
      </c>
      <c r="R19">
        <v>28668</v>
      </c>
      <c r="S19">
        <v>53</v>
      </c>
    </row>
    <row r="20" spans="1:19" x14ac:dyDescent="0.25">
      <c r="A20">
        <v>83</v>
      </c>
      <c r="B20">
        <v>4183.2</v>
      </c>
      <c r="C20">
        <v>83</v>
      </c>
      <c r="D20">
        <v>29</v>
      </c>
      <c r="E20">
        <v>0</v>
      </c>
      <c r="F20">
        <v>0</v>
      </c>
      <c r="G20">
        <v>0</v>
      </c>
      <c r="H20">
        <v>0</v>
      </c>
      <c r="I20">
        <v>131</v>
      </c>
      <c r="J20">
        <v>31270</v>
      </c>
      <c r="K20">
        <v>203321</v>
      </c>
      <c r="L20">
        <v>27408</v>
      </c>
      <c r="M20">
        <v>26134</v>
      </c>
      <c r="N20">
        <v>67</v>
      </c>
      <c r="O20">
        <v>78</v>
      </c>
      <c r="P20">
        <v>76</v>
      </c>
      <c r="Q20">
        <v>109</v>
      </c>
      <c r="R20">
        <v>28302</v>
      </c>
      <c r="S20">
        <v>310</v>
      </c>
    </row>
    <row r="21" spans="1:19" x14ac:dyDescent="0.25">
      <c r="A21">
        <v>82</v>
      </c>
      <c r="B21">
        <v>4132.8</v>
      </c>
      <c r="C21">
        <v>82</v>
      </c>
      <c r="D21">
        <v>25</v>
      </c>
      <c r="E21">
        <v>0</v>
      </c>
      <c r="F21">
        <v>0</v>
      </c>
      <c r="G21">
        <v>0</v>
      </c>
      <c r="H21">
        <v>0</v>
      </c>
      <c r="I21">
        <v>74</v>
      </c>
      <c r="J21">
        <v>33136</v>
      </c>
      <c r="K21">
        <v>204156</v>
      </c>
      <c r="L21">
        <v>28864</v>
      </c>
      <c r="M21">
        <v>28603</v>
      </c>
      <c r="N21">
        <v>72</v>
      </c>
      <c r="O21">
        <v>103</v>
      </c>
      <c r="P21">
        <v>73</v>
      </c>
      <c r="Q21">
        <v>136</v>
      </c>
      <c r="R21">
        <v>28338</v>
      </c>
      <c r="S21">
        <v>49</v>
      </c>
    </row>
    <row r="22" spans="1:19" x14ac:dyDescent="0.25">
      <c r="A22">
        <v>81</v>
      </c>
      <c r="B22">
        <v>4082.4</v>
      </c>
      <c r="C22">
        <v>81</v>
      </c>
      <c r="D22">
        <v>29</v>
      </c>
      <c r="E22">
        <v>0</v>
      </c>
      <c r="F22">
        <v>0</v>
      </c>
      <c r="G22">
        <v>0</v>
      </c>
      <c r="H22">
        <v>0</v>
      </c>
      <c r="I22">
        <v>223</v>
      </c>
      <c r="J22">
        <v>31369</v>
      </c>
      <c r="K22">
        <v>201914</v>
      </c>
      <c r="L22">
        <v>27070</v>
      </c>
      <c r="M22">
        <v>26440</v>
      </c>
      <c r="N22">
        <v>90</v>
      </c>
      <c r="O22">
        <v>89</v>
      </c>
      <c r="P22">
        <v>81</v>
      </c>
      <c r="Q22">
        <v>115</v>
      </c>
      <c r="R22">
        <v>28625</v>
      </c>
      <c r="S22">
        <v>51</v>
      </c>
    </row>
    <row r="23" spans="1:19" x14ac:dyDescent="0.25">
      <c r="A23">
        <v>80</v>
      </c>
      <c r="B23">
        <v>4032</v>
      </c>
      <c r="C23">
        <v>80</v>
      </c>
      <c r="D23">
        <v>79</v>
      </c>
      <c r="E23">
        <v>0</v>
      </c>
      <c r="F23">
        <v>0</v>
      </c>
      <c r="G23">
        <v>0</v>
      </c>
      <c r="H23">
        <v>0</v>
      </c>
      <c r="I23">
        <v>85</v>
      </c>
      <c r="J23">
        <v>31700</v>
      </c>
      <c r="K23">
        <v>201163</v>
      </c>
      <c r="L23">
        <v>26691</v>
      </c>
      <c r="M23">
        <v>27268</v>
      </c>
      <c r="N23">
        <v>79</v>
      </c>
      <c r="O23">
        <v>113</v>
      </c>
      <c r="P23">
        <v>76</v>
      </c>
      <c r="Q23">
        <v>109</v>
      </c>
      <c r="R23">
        <v>29373</v>
      </c>
      <c r="S23">
        <v>49</v>
      </c>
    </row>
    <row r="24" spans="1:19" x14ac:dyDescent="0.25">
      <c r="A24">
        <v>79</v>
      </c>
      <c r="B24">
        <v>3981.6</v>
      </c>
      <c r="C24">
        <v>79</v>
      </c>
      <c r="D24">
        <v>29</v>
      </c>
      <c r="E24">
        <v>0</v>
      </c>
      <c r="F24">
        <v>0</v>
      </c>
      <c r="G24">
        <v>0</v>
      </c>
      <c r="H24">
        <v>0</v>
      </c>
      <c r="I24">
        <v>72</v>
      </c>
      <c r="J24">
        <v>32021</v>
      </c>
      <c r="K24">
        <v>202461</v>
      </c>
      <c r="L24">
        <v>27671</v>
      </c>
      <c r="M24">
        <v>26893</v>
      </c>
      <c r="N24">
        <v>78</v>
      </c>
      <c r="O24">
        <v>80</v>
      </c>
      <c r="P24">
        <v>72</v>
      </c>
      <c r="Q24">
        <v>111</v>
      </c>
      <c r="R24">
        <v>27884</v>
      </c>
      <c r="S24">
        <v>48</v>
      </c>
    </row>
    <row r="25" spans="1:19" x14ac:dyDescent="0.25">
      <c r="A25">
        <v>78</v>
      </c>
      <c r="B25">
        <v>3931.2</v>
      </c>
      <c r="C25">
        <v>78</v>
      </c>
      <c r="D25">
        <v>44</v>
      </c>
      <c r="E25">
        <v>0</v>
      </c>
      <c r="F25">
        <v>0</v>
      </c>
      <c r="G25">
        <v>0</v>
      </c>
      <c r="H25">
        <v>0</v>
      </c>
      <c r="I25">
        <v>70</v>
      </c>
      <c r="J25">
        <v>31177</v>
      </c>
      <c r="K25">
        <v>201526</v>
      </c>
      <c r="L25">
        <v>27403</v>
      </c>
      <c r="M25">
        <v>26737</v>
      </c>
      <c r="N25">
        <v>75</v>
      </c>
      <c r="O25">
        <v>77</v>
      </c>
      <c r="P25">
        <v>74</v>
      </c>
      <c r="Q25">
        <v>107</v>
      </c>
      <c r="R25">
        <v>28213</v>
      </c>
      <c r="S25">
        <v>47</v>
      </c>
    </row>
    <row r="26" spans="1:19" x14ac:dyDescent="0.25">
      <c r="A26">
        <v>77</v>
      </c>
      <c r="B26">
        <v>3880.8</v>
      </c>
      <c r="C26">
        <v>77</v>
      </c>
      <c r="D26">
        <v>35</v>
      </c>
      <c r="E26">
        <v>0</v>
      </c>
      <c r="F26">
        <v>0</v>
      </c>
      <c r="G26">
        <v>0</v>
      </c>
      <c r="H26">
        <v>0</v>
      </c>
      <c r="I26">
        <v>74</v>
      </c>
      <c r="J26">
        <v>31363</v>
      </c>
      <c r="K26">
        <v>202160</v>
      </c>
      <c r="L26">
        <v>26788</v>
      </c>
      <c r="M26">
        <v>26967</v>
      </c>
      <c r="N26">
        <v>71</v>
      </c>
      <c r="O26">
        <v>82</v>
      </c>
      <c r="P26">
        <v>75</v>
      </c>
      <c r="Q26">
        <v>122</v>
      </c>
      <c r="R26">
        <v>28762</v>
      </c>
      <c r="S26">
        <v>51</v>
      </c>
    </row>
    <row r="27" spans="1:19" x14ac:dyDescent="0.25">
      <c r="A27">
        <v>76</v>
      </c>
      <c r="B27">
        <v>3830.4</v>
      </c>
      <c r="C27">
        <v>76</v>
      </c>
      <c r="D27">
        <v>27</v>
      </c>
      <c r="E27">
        <v>0</v>
      </c>
      <c r="F27">
        <v>0</v>
      </c>
      <c r="G27">
        <v>0</v>
      </c>
      <c r="H27">
        <v>0</v>
      </c>
      <c r="I27">
        <v>71</v>
      </c>
      <c r="J27">
        <v>30510</v>
      </c>
      <c r="K27">
        <v>201595</v>
      </c>
      <c r="L27">
        <v>26570</v>
      </c>
      <c r="M27">
        <v>25695</v>
      </c>
      <c r="N27">
        <v>83</v>
      </c>
      <c r="O27">
        <v>80</v>
      </c>
      <c r="P27">
        <v>71</v>
      </c>
      <c r="Q27">
        <v>119</v>
      </c>
      <c r="R27">
        <v>28906</v>
      </c>
      <c r="S27">
        <v>49</v>
      </c>
    </row>
    <row r="28" spans="1:19" x14ac:dyDescent="0.25">
      <c r="A28">
        <v>75</v>
      </c>
      <c r="B28">
        <v>3780</v>
      </c>
      <c r="C28">
        <v>75</v>
      </c>
      <c r="D28">
        <v>45</v>
      </c>
      <c r="E28">
        <v>0</v>
      </c>
      <c r="F28">
        <v>0</v>
      </c>
      <c r="G28">
        <v>0</v>
      </c>
      <c r="H28">
        <v>0</v>
      </c>
      <c r="I28">
        <v>106</v>
      </c>
      <c r="J28">
        <v>30440</v>
      </c>
      <c r="K28">
        <v>200086</v>
      </c>
      <c r="L28">
        <v>27062</v>
      </c>
      <c r="M28">
        <v>26189</v>
      </c>
      <c r="N28">
        <v>70</v>
      </c>
      <c r="O28">
        <v>124</v>
      </c>
      <c r="P28">
        <v>72</v>
      </c>
      <c r="Q28">
        <v>108</v>
      </c>
      <c r="R28">
        <v>28057</v>
      </c>
      <c r="S28">
        <v>357</v>
      </c>
    </row>
    <row r="29" spans="1:19" x14ac:dyDescent="0.25">
      <c r="A29">
        <v>74</v>
      </c>
      <c r="B29">
        <v>3729.6</v>
      </c>
      <c r="C29">
        <v>74</v>
      </c>
      <c r="D29">
        <v>34</v>
      </c>
      <c r="E29">
        <v>0</v>
      </c>
      <c r="F29">
        <v>0</v>
      </c>
      <c r="G29">
        <v>0</v>
      </c>
      <c r="H29">
        <v>0</v>
      </c>
      <c r="I29">
        <v>70</v>
      </c>
      <c r="J29">
        <v>30848</v>
      </c>
      <c r="K29">
        <v>200931</v>
      </c>
      <c r="L29">
        <v>26566</v>
      </c>
      <c r="M29">
        <v>26090</v>
      </c>
      <c r="N29">
        <v>68</v>
      </c>
      <c r="O29">
        <v>77</v>
      </c>
      <c r="P29">
        <v>71</v>
      </c>
      <c r="Q29">
        <v>107</v>
      </c>
      <c r="R29">
        <v>28948</v>
      </c>
      <c r="S29">
        <v>48</v>
      </c>
    </row>
    <row r="30" spans="1:19" x14ac:dyDescent="0.25">
      <c r="A30">
        <v>73</v>
      </c>
      <c r="B30">
        <v>3679.2</v>
      </c>
      <c r="C30">
        <v>73</v>
      </c>
      <c r="D30">
        <v>29</v>
      </c>
      <c r="E30">
        <v>0</v>
      </c>
      <c r="F30">
        <v>0</v>
      </c>
      <c r="G30">
        <v>0</v>
      </c>
      <c r="H30">
        <v>0</v>
      </c>
      <c r="I30">
        <v>83</v>
      </c>
      <c r="J30">
        <v>31022</v>
      </c>
      <c r="K30">
        <v>201419</v>
      </c>
      <c r="L30">
        <v>27509</v>
      </c>
      <c r="M30">
        <v>25770</v>
      </c>
      <c r="N30">
        <v>81</v>
      </c>
      <c r="O30">
        <v>78</v>
      </c>
      <c r="P30">
        <v>72</v>
      </c>
      <c r="Q30">
        <v>148</v>
      </c>
      <c r="R30">
        <v>29275</v>
      </c>
      <c r="S30">
        <v>48</v>
      </c>
    </row>
    <row r="31" spans="1:19" x14ac:dyDescent="0.25">
      <c r="A31">
        <v>72</v>
      </c>
      <c r="B31">
        <v>3628.8</v>
      </c>
      <c r="C31">
        <v>72</v>
      </c>
      <c r="D31">
        <v>28</v>
      </c>
      <c r="E31">
        <v>0</v>
      </c>
      <c r="F31">
        <v>0</v>
      </c>
      <c r="G31">
        <v>0</v>
      </c>
      <c r="H31">
        <v>0</v>
      </c>
      <c r="I31">
        <v>89</v>
      </c>
      <c r="J31">
        <v>30570</v>
      </c>
      <c r="K31">
        <v>201964</v>
      </c>
      <c r="L31">
        <v>26081</v>
      </c>
      <c r="M31">
        <v>26166</v>
      </c>
      <c r="N31">
        <v>71</v>
      </c>
      <c r="O31">
        <v>78</v>
      </c>
      <c r="P31">
        <v>71</v>
      </c>
      <c r="Q31">
        <v>110</v>
      </c>
      <c r="R31">
        <v>28748</v>
      </c>
      <c r="S31">
        <v>48</v>
      </c>
    </row>
    <row r="32" spans="1:19" x14ac:dyDescent="0.25">
      <c r="A32">
        <v>71</v>
      </c>
      <c r="B32">
        <v>3578.4</v>
      </c>
      <c r="C32">
        <v>71</v>
      </c>
      <c r="D32">
        <v>27</v>
      </c>
      <c r="E32">
        <v>0</v>
      </c>
      <c r="F32">
        <v>0</v>
      </c>
      <c r="G32">
        <v>0</v>
      </c>
      <c r="H32">
        <v>0</v>
      </c>
      <c r="I32">
        <v>74</v>
      </c>
      <c r="J32">
        <v>31978</v>
      </c>
      <c r="K32">
        <v>202730</v>
      </c>
      <c r="L32">
        <v>27635</v>
      </c>
      <c r="M32">
        <v>26120</v>
      </c>
      <c r="N32">
        <v>68</v>
      </c>
      <c r="O32">
        <v>77</v>
      </c>
      <c r="P32">
        <v>72</v>
      </c>
      <c r="Q32">
        <v>109</v>
      </c>
      <c r="R32">
        <v>28232</v>
      </c>
      <c r="S32">
        <v>48</v>
      </c>
    </row>
    <row r="33" spans="1:19" x14ac:dyDescent="0.25">
      <c r="A33">
        <v>70</v>
      </c>
      <c r="B33">
        <v>3528</v>
      </c>
      <c r="C33">
        <v>70</v>
      </c>
      <c r="D33">
        <v>29</v>
      </c>
      <c r="E33">
        <v>0</v>
      </c>
      <c r="F33">
        <v>0</v>
      </c>
      <c r="G33">
        <v>0</v>
      </c>
      <c r="H33">
        <v>0</v>
      </c>
      <c r="I33">
        <v>101</v>
      </c>
      <c r="J33">
        <v>31283</v>
      </c>
      <c r="K33">
        <v>201510</v>
      </c>
      <c r="L33">
        <v>27273</v>
      </c>
      <c r="M33">
        <v>26960</v>
      </c>
      <c r="N33">
        <v>69</v>
      </c>
      <c r="O33">
        <v>80</v>
      </c>
      <c r="P33">
        <v>74</v>
      </c>
      <c r="Q33">
        <v>175</v>
      </c>
      <c r="R33">
        <v>28364</v>
      </c>
      <c r="S33">
        <v>73</v>
      </c>
    </row>
    <row r="34" spans="1:19" x14ac:dyDescent="0.25">
      <c r="A34">
        <v>69</v>
      </c>
      <c r="B34">
        <v>3477.6</v>
      </c>
      <c r="C34">
        <v>69</v>
      </c>
      <c r="D34">
        <v>30</v>
      </c>
      <c r="E34">
        <v>0</v>
      </c>
      <c r="F34">
        <v>0</v>
      </c>
      <c r="G34">
        <v>0</v>
      </c>
      <c r="H34">
        <v>0</v>
      </c>
      <c r="I34">
        <v>116</v>
      </c>
      <c r="J34">
        <v>32394</v>
      </c>
      <c r="K34">
        <v>203754</v>
      </c>
      <c r="L34">
        <v>28252</v>
      </c>
      <c r="M34">
        <v>27286</v>
      </c>
      <c r="N34">
        <v>73</v>
      </c>
      <c r="O34">
        <v>114</v>
      </c>
      <c r="P34">
        <v>135</v>
      </c>
      <c r="Q34">
        <v>115</v>
      </c>
      <c r="R34">
        <v>28621</v>
      </c>
      <c r="S34">
        <v>48</v>
      </c>
    </row>
    <row r="35" spans="1:19" x14ac:dyDescent="0.25">
      <c r="A35">
        <v>68</v>
      </c>
      <c r="B35">
        <v>3427.2</v>
      </c>
      <c r="C35">
        <v>68</v>
      </c>
      <c r="D35">
        <v>34</v>
      </c>
      <c r="E35">
        <v>0</v>
      </c>
      <c r="F35">
        <v>0</v>
      </c>
      <c r="G35">
        <v>0</v>
      </c>
      <c r="H35">
        <v>0</v>
      </c>
      <c r="I35">
        <v>71</v>
      </c>
      <c r="J35">
        <v>32971</v>
      </c>
      <c r="K35">
        <v>204348</v>
      </c>
      <c r="L35">
        <v>29096</v>
      </c>
      <c r="M35">
        <v>28479</v>
      </c>
      <c r="N35">
        <v>74</v>
      </c>
      <c r="O35">
        <v>81</v>
      </c>
      <c r="P35">
        <v>71</v>
      </c>
      <c r="Q35">
        <v>109</v>
      </c>
      <c r="R35">
        <v>28591</v>
      </c>
      <c r="S35">
        <v>50</v>
      </c>
    </row>
    <row r="36" spans="1:19" x14ac:dyDescent="0.25">
      <c r="A36">
        <v>67</v>
      </c>
      <c r="B36">
        <v>3376.8</v>
      </c>
      <c r="C36">
        <v>67</v>
      </c>
      <c r="D36">
        <v>31</v>
      </c>
      <c r="E36">
        <v>0</v>
      </c>
      <c r="F36">
        <v>0</v>
      </c>
      <c r="G36">
        <v>0</v>
      </c>
      <c r="H36">
        <v>0</v>
      </c>
      <c r="I36">
        <v>128</v>
      </c>
      <c r="J36">
        <v>32151</v>
      </c>
      <c r="K36">
        <v>203559</v>
      </c>
      <c r="L36">
        <v>27566</v>
      </c>
      <c r="M36">
        <v>27278</v>
      </c>
      <c r="N36">
        <v>68</v>
      </c>
      <c r="O36">
        <v>84</v>
      </c>
      <c r="P36">
        <v>79</v>
      </c>
      <c r="Q36">
        <v>111</v>
      </c>
      <c r="R36">
        <v>27985</v>
      </c>
      <c r="S36">
        <v>585</v>
      </c>
    </row>
    <row r="37" spans="1:19" x14ac:dyDescent="0.25">
      <c r="A37">
        <v>66</v>
      </c>
      <c r="B37">
        <v>3326.4</v>
      </c>
      <c r="C37">
        <v>66</v>
      </c>
      <c r="D37">
        <v>34</v>
      </c>
      <c r="E37">
        <v>0</v>
      </c>
      <c r="F37">
        <v>0</v>
      </c>
      <c r="G37">
        <v>0</v>
      </c>
      <c r="H37">
        <v>0</v>
      </c>
      <c r="I37">
        <v>99</v>
      </c>
      <c r="J37">
        <v>32023</v>
      </c>
      <c r="K37">
        <v>203996</v>
      </c>
      <c r="L37">
        <v>27460</v>
      </c>
      <c r="M37">
        <v>27094</v>
      </c>
      <c r="N37">
        <v>77</v>
      </c>
      <c r="O37">
        <v>89</v>
      </c>
      <c r="P37">
        <v>75</v>
      </c>
      <c r="Q37">
        <v>110</v>
      </c>
      <c r="R37">
        <v>28277</v>
      </c>
      <c r="S37">
        <v>52</v>
      </c>
    </row>
    <row r="38" spans="1:19" x14ac:dyDescent="0.25">
      <c r="A38">
        <v>65</v>
      </c>
      <c r="B38">
        <v>3276</v>
      </c>
      <c r="C38">
        <v>65</v>
      </c>
      <c r="D38">
        <v>176</v>
      </c>
      <c r="E38">
        <v>0</v>
      </c>
      <c r="F38">
        <v>0</v>
      </c>
      <c r="G38">
        <v>0</v>
      </c>
      <c r="H38">
        <v>0</v>
      </c>
      <c r="I38">
        <v>76</v>
      </c>
      <c r="J38">
        <v>31884</v>
      </c>
      <c r="K38">
        <v>203563</v>
      </c>
      <c r="L38">
        <v>27762</v>
      </c>
      <c r="M38">
        <v>27401</v>
      </c>
      <c r="N38">
        <v>73</v>
      </c>
      <c r="O38">
        <v>80</v>
      </c>
      <c r="P38">
        <v>73</v>
      </c>
      <c r="Q38">
        <v>107</v>
      </c>
      <c r="R38">
        <v>27649</v>
      </c>
      <c r="S38">
        <v>60</v>
      </c>
    </row>
    <row r="39" spans="1:19" x14ac:dyDescent="0.25">
      <c r="A39">
        <v>64</v>
      </c>
      <c r="B39">
        <v>3225.6</v>
      </c>
      <c r="C39">
        <v>64</v>
      </c>
      <c r="D39">
        <v>25</v>
      </c>
      <c r="E39">
        <v>0</v>
      </c>
      <c r="F39">
        <v>0</v>
      </c>
      <c r="G39">
        <v>0</v>
      </c>
      <c r="H39">
        <v>0</v>
      </c>
      <c r="I39">
        <v>71</v>
      </c>
      <c r="J39">
        <v>31251</v>
      </c>
      <c r="K39">
        <v>205734</v>
      </c>
      <c r="L39">
        <v>27062</v>
      </c>
      <c r="M39">
        <v>26522</v>
      </c>
      <c r="N39">
        <v>68</v>
      </c>
      <c r="O39">
        <v>80</v>
      </c>
      <c r="P39">
        <v>73</v>
      </c>
      <c r="Q39">
        <v>106</v>
      </c>
      <c r="R39">
        <v>28058</v>
      </c>
      <c r="S39">
        <v>50</v>
      </c>
    </row>
    <row r="40" spans="1:19" x14ac:dyDescent="0.25">
      <c r="A40">
        <v>63</v>
      </c>
      <c r="B40">
        <v>3175.2</v>
      </c>
      <c r="C40">
        <v>63</v>
      </c>
      <c r="D40">
        <v>30</v>
      </c>
      <c r="E40">
        <v>0</v>
      </c>
      <c r="F40">
        <v>0</v>
      </c>
      <c r="G40">
        <v>0</v>
      </c>
      <c r="H40">
        <v>0</v>
      </c>
      <c r="I40">
        <v>89</v>
      </c>
      <c r="J40">
        <v>30725</v>
      </c>
      <c r="K40">
        <v>201691</v>
      </c>
      <c r="L40">
        <v>26312</v>
      </c>
      <c r="M40">
        <v>26091</v>
      </c>
      <c r="N40">
        <v>88</v>
      </c>
      <c r="O40">
        <v>77</v>
      </c>
      <c r="P40">
        <v>78</v>
      </c>
      <c r="Q40">
        <v>108</v>
      </c>
      <c r="R40">
        <v>28858</v>
      </c>
      <c r="S40">
        <v>52</v>
      </c>
    </row>
    <row r="41" spans="1:19" x14ac:dyDescent="0.25">
      <c r="A41">
        <v>62</v>
      </c>
      <c r="B41">
        <v>3124.8</v>
      </c>
      <c r="C41">
        <v>62</v>
      </c>
      <c r="D41">
        <v>35</v>
      </c>
      <c r="E41">
        <v>0</v>
      </c>
      <c r="F41">
        <v>0</v>
      </c>
      <c r="G41">
        <v>0</v>
      </c>
      <c r="H41">
        <v>0</v>
      </c>
      <c r="I41">
        <v>81</v>
      </c>
      <c r="J41">
        <v>32166</v>
      </c>
      <c r="K41">
        <v>203696</v>
      </c>
      <c r="L41">
        <v>28277</v>
      </c>
      <c r="M41">
        <v>27539</v>
      </c>
      <c r="N41">
        <v>111</v>
      </c>
      <c r="O41">
        <v>84</v>
      </c>
      <c r="P41">
        <v>199</v>
      </c>
      <c r="Q41">
        <v>236</v>
      </c>
      <c r="R41">
        <v>28372</v>
      </c>
      <c r="S41">
        <v>54</v>
      </c>
    </row>
    <row r="42" spans="1:19" x14ac:dyDescent="0.25">
      <c r="A42">
        <v>61</v>
      </c>
      <c r="B42">
        <v>3074.4</v>
      </c>
      <c r="C42">
        <v>61</v>
      </c>
      <c r="D42">
        <v>310</v>
      </c>
      <c r="E42">
        <v>0</v>
      </c>
      <c r="F42">
        <v>0</v>
      </c>
      <c r="G42">
        <v>0</v>
      </c>
      <c r="H42">
        <v>0</v>
      </c>
      <c r="I42">
        <v>151</v>
      </c>
      <c r="J42">
        <v>33222</v>
      </c>
      <c r="K42">
        <v>206722</v>
      </c>
      <c r="L42">
        <v>27802</v>
      </c>
      <c r="M42">
        <v>28241</v>
      </c>
      <c r="N42">
        <v>145</v>
      </c>
      <c r="O42">
        <v>79</v>
      </c>
      <c r="P42">
        <v>73</v>
      </c>
      <c r="Q42">
        <v>106</v>
      </c>
      <c r="R42">
        <v>28626</v>
      </c>
      <c r="S42">
        <v>51</v>
      </c>
    </row>
    <row r="43" spans="1:19" x14ac:dyDescent="0.25">
      <c r="A43">
        <v>60</v>
      </c>
      <c r="B43">
        <v>3024</v>
      </c>
      <c r="C43">
        <v>60</v>
      </c>
      <c r="D43">
        <v>151</v>
      </c>
      <c r="E43">
        <v>0</v>
      </c>
      <c r="F43">
        <v>0</v>
      </c>
      <c r="G43">
        <v>0</v>
      </c>
      <c r="H43">
        <v>0</v>
      </c>
      <c r="I43">
        <v>80</v>
      </c>
      <c r="J43">
        <v>33239</v>
      </c>
      <c r="K43">
        <v>204309</v>
      </c>
      <c r="L43">
        <v>26959</v>
      </c>
      <c r="M43">
        <v>28760</v>
      </c>
      <c r="N43">
        <v>183</v>
      </c>
      <c r="O43">
        <v>122</v>
      </c>
      <c r="P43">
        <v>75</v>
      </c>
      <c r="Q43">
        <v>139</v>
      </c>
      <c r="R43">
        <v>29421</v>
      </c>
      <c r="S43">
        <v>514</v>
      </c>
    </row>
    <row r="44" spans="1:19" x14ac:dyDescent="0.25">
      <c r="A44">
        <v>59</v>
      </c>
      <c r="B44">
        <v>2973.6</v>
      </c>
      <c r="C44">
        <v>59</v>
      </c>
      <c r="D44">
        <v>33</v>
      </c>
      <c r="E44">
        <v>0</v>
      </c>
      <c r="F44">
        <v>0</v>
      </c>
      <c r="G44">
        <v>0</v>
      </c>
      <c r="H44">
        <v>0</v>
      </c>
      <c r="I44">
        <v>86</v>
      </c>
      <c r="J44">
        <v>31942</v>
      </c>
      <c r="K44">
        <v>203591</v>
      </c>
      <c r="L44">
        <v>27296</v>
      </c>
      <c r="M44">
        <v>27440</v>
      </c>
      <c r="N44">
        <v>68</v>
      </c>
      <c r="O44">
        <v>82</v>
      </c>
      <c r="P44">
        <v>72</v>
      </c>
      <c r="Q44">
        <v>105</v>
      </c>
      <c r="R44">
        <v>28577</v>
      </c>
      <c r="S44">
        <v>51</v>
      </c>
    </row>
    <row r="45" spans="1:19" x14ac:dyDescent="0.25">
      <c r="A45">
        <v>58</v>
      </c>
      <c r="B45">
        <v>2923.2</v>
      </c>
      <c r="C45">
        <v>58</v>
      </c>
      <c r="D45">
        <v>27</v>
      </c>
      <c r="E45">
        <v>0</v>
      </c>
      <c r="F45">
        <v>0</v>
      </c>
      <c r="G45">
        <v>0</v>
      </c>
      <c r="H45">
        <v>0</v>
      </c>
      <c r="I45">
        <v>88</v>
      </c>
      <c r="J45">
        <v>32302</v>
      </c>
      <c r="K45">
        <v>206594</v>
      </c>
      <c r="L45">
        <v>27038</v>
      </c>
      <c r="M45">
        <v>27434</v>
      </c>
      <c r="N45">
        <v>126</v>
      </c>
      <c r="O45">
        <v>106</v>
      </c>
      <c r="P45">
        <v>77</v>
      </c>
      <c r="Q45">
        <v>107</v>
      </c>
      <c r="R45">
        <v>29124</v>
      </c>
      <c r="S45">
        <v>53</v>
      </c>
    </row>
    <row r="46" spans="1:19" x14ac:dyDescent="0.25">
      <c r="A46">
        <v>57</v>
      </c>
      <c r="B46">
        <v>2872.8</v>
      </c>
      <c r="C46">
        <v>57</v>
      </c>
      <c r="D46">
        <v>28</v>
      </c>
      <c r="E46">
        <v>0</v>
      </c>
      <c r="F46">
        <v>0</v>
      </c>
      <c r="G46">
        <v>0</v>
      </c>
      <c r="H46">
        <v>0</v>
      </c>
      <c r="I46">
        <v>71</v>
      </c>
      <c r="J46">
        <v>31534</v>
      </c>
      <c r="K46">
        <v>203622</v>
      </c>
      <c r="L46">
        <v>26542</v>
      </c>
      <c r="M46">
        <v>26852</v>
      </c>
      <c r="N46">
        <v>162</v>
      </c>
      <c r="O46">
        <v>107</v>
      </c>
      <c r="P46">
        <v>71</v>
      </c>
      <c r="Q46">
        <v>105</v>
      </c>
      <c r="R46">
        <v>28981</v>
      </c>
      <c r="S46">
        <v>56</v>
      </c>
    </row>
    <row r="47" spans="1:19" x14ac:dyDescent="0.25">
      <c r="A47">
        <v>56</v>
      </c>
      <c r="B47">
        <v>2822.4</v>
      </c>
      <c r="C47">
        <v>56</v>
      </c>
      <c r="D47">
        <v>29</v>
      </c>
      <c r="E47">
        <v>0</v>
      </c>
      <c r="F47">
        <v>0</v>
      </c>
      <c r="G47">
        <v>0</v>
      </c>
      <c r="H47">
        <v>0</v>
      </c>
      <c r="I47">
        <v>74</v>
      </c>
      <c r="J47">
        <v>32765</v>
      </c>
      <c r="K47">
        <v>204630</v>
      </c>
      <c r="L47">
        <v>27567</v>
      </c>
      <c r="M47">
        <v>27766</v>
      </c>
      <c r="N47">
        <v>92</v>
      </c>
      <c r="O47">
        <v>131</v>
      </c>
      <c r="P47">
        <v>144</v>
      </c>
      <c r="Q47">
        <v>105</v>
      </c>
      <c r="R47">
        <v>28931</v>
      </c>
      <c r="S47">
        <v>474</v>
      </c>
    </row>
    <row r="48" spans="1:19" x14ac:dyDescent="0.25">
      <c r="A48">
        <v>55</v>
      </c>
      <c r="B48">
        <v>2772</v>
      </c>
      <c r="C48">
        <v>55</v>
      </c>
      <c r="D48">
        <v>29</v>
      </c>
      <c r="E48">
        <v>0</v>
      </c>
      <c r="F48">
        <v>0</v>
      </c>
      <c r="G48">
        <v>0</v>
      </c>
      <c r="H48">
        <v>0</v>
      </c>
      <c r="I48">
        <v>93</v>
      </c>
      <c r="J48">
        <v>31990</v>
      </c>
      <c r="K48">
        <v>204018</v>
      </c>
      <c r="L48">
        <v>27334</v>
      </c>
      <c r="M48">
        <v>27653</v>
      </c>
      <c r="N48">
        <v>70</v>
      </c>
      <c r="O48">
        <v>81</v>
      </c>
      <c r="P48">
        <v>100</v>
      </c>
      <c r="Q48">
        <v>123</v>
      </c>
      <c r="R48">
        <v>28811</v>
      </c>
      <c r="S48">
        <v>607</v>
      </c>
    </row>
    <row r="49" spans="1:19" x14ac:dyDescent="0.25">
      <c r="A49">
        <v>54</v>
      </c>
      <c r="B49">
        <v>2721.6</v>
      </c>
      <c r="C49">
        <v>54</v>
      </c>
      <c r="D49">
        <v>35</v>
      </c>
      <c r="E49">
        <v>0</v>
      </c>
      <c r="F49">
        <v>0</v>
      </c>
      <c r="G49">
        <v>0</v>
      </c>
      <c r="H49">
        <v>0</v>
      </c>
      <c r="I49">
        <v>76</v>
      </c>
      <c r="J49">
        <v>32672</v>
      </c>
      <c r="K49">
        <v>204397</v>
      </c>
      <c r="L49">
        <v>27632</v>
      </c>
      <c r="M49">
        <v>27793</v>
      </c>
      <c r="N49">
        <v>78</v>
      </c>
      <c r="O49">
        <v>100</v>
      </c>
      <c r="P49">
        <v>72</v>
      </c>
      <c r="Q49">
        <v>108</v>
      </c>
      <c r="R49">
        <v>28846</v>
      </c>
      <c r="S49">
        <v>49</v>
      </c>
    </row>
    <row r="50" spans="1:19" x14ac:dyDescent="0.25">
      <c r="A50">
        <v>53</v>
      </c>
      <c r="B50">
        <v>2671.2</v>
      </c>
      <c r="C50">
        <v>53</v>
      </c>
      <c r="D50">
        <v>64</v>
      </c>
      <c r="E50">
        <v>0</v>
      </c>
      <c r="F50">
        <v>0</v>
      </c>
      <c r="G50">
        <v>0</v>
      </c>
      <c r="H50">
        <v>0</v>
      </c>
      <c r="I50">
        <v>73</v>
      </c>
      <c r="J50">
        <v>33638</v>
      </c>
      <c r="K50">
        <v>205646</v>
      </c>
      <c r="L50">
        <v>29141</v>
      </c>
      <c r="M50">
        <v>28874</v>
      </c>
      <c r="N50">
        <v>68</v>
      </c>
      <c r="O50">
        <v>78</v>
      </c>
      <c r="P50">
        <v>71</v>
      </c>
      <c r="Q50">
        <v>104</v>
      </c>
      <c r="R50">
        <v>28992</v>
      </c>
      <c r="S50">
        <v>80</v>
      </c>
    </row>
    <row r="51" spans="1:19" x14ac:dyDescent="0.25">
      <c r="A51">
        <v>52</v>
      </c>
      <c r="B51">
        <v>2620.8000000000002</v>
      </c>
      <c r="C51">
        <v>52</v>
      </c>
      <c r="D51">
        <v>518</v>
      </c>
      <c r="E51">
        <v>0</v>
      </c>
      <c r="F51">
        <v>0</v>
      </c>
      <c r="G51">
        <v>0</v>
      </c>
      <c r="H51">
        <v>0</v>
      </c>
      <c r="I51">
        <v>71</v>
      </c>
      <c r="J51">
        <v>33449</v>
      </c>
      <c r="K51">
        <v>204937</v>
      </c>
      <c r="L51">
        <v>28618</v>
      </c>
      <c r="M51">
        <v>28911</v>
      </c>
      <c r="N51">
        <v>68</v>
      </c>
      <c r="O51">
        <v>80</v>
      </c>
      <c r="P51">
        <v>72</v>
      </c>
      <c r="Q51">
        <v>104</v>
      </c>
      <c r="R51">
        <v>28891</v>
      </c>
      <c r="S51">
        <v>273</v>
      </c>
    </row>
    <row r="52" spans="1:19" x14ac:dyDescent="0.25">
      <c r="A52">
        <v>51</v>
      </c>
      <c r="B52">
        <v>2570.4</v>
      </c>
      <c r="C52">
        <v>51</v>
      </c>
      <c r="D52">
        <v>28</v>
      </c>
      <c r="E52">
        <v>0</v>
      </c>
      <c r="F52">
        <v>0</v>
      </c>
      <c r="G52">
        <v>0</v>
      </c>
      <c r="H52">
        <v>0</v>
      </c>
      <c r="I52">
        <v>75</v>
      </c>
      <c r="J52">
        <v>32058</v>
      </c>
      <c r="K52">
        <v>203344</v>
      </c>
      <c r="L52">
        <v>26819</v>
      </c>
      <c r="M52">
        <v>26769</v>
      </c>
      <c r="N52">
        <v>168</v>
      </c>
      <c r="O52">
        <v>80</v>
      </c>
      <c r="P52">
        <v>72</v>
      </c>
      <c r="Q52">
        <v>124</v>
      </c>
      <c r="R52">
        <v>28515</v>
      </c>
      <c r="S52">
        <v>50</v>
      </c>
    </row>
    <row r="53" spans="1:19" x14ac:dyDescent="0.25">
      <c r="A53">
        <v>50</v>
      </c>
      <c r="B53">
        <v>2520</v>
      </c>
      <c r="C53">
        <v>50</v>
      </c>
      <c r="D53">
        <v>28</v>
      </c>
      <c r="E53">
        <v>0</v>
      </c>
      <c r="F53">
        <v>0</v>
      </c>
      <c r="G53">
        <v>0</v>
      </c>
      <c r="H53">
        <v>0</v>
      </c>
      <c r="I53">
        <v>84</v>
      </c>
      <c r="J53">
        <v>31503</v>
      </c>
      <c r="K53">
        <v>204167</v>
      </c>
      <c r="L53">
        <v>26473</v>
      </c>
      <c r="M53">
        <v>26268</v>
      </c>
      <c r="N53">
        <v>90</v>
      </c>
      <c r="O53">
        <v>293</v>
      </c>
      <c r="P53">
        <v>75</v>
      </c>
      <c r="Q53">
        <v>336</v>
      </c>
      <c r="R53">
        <v>28624</v>
      </c>
      <c r="S53">
        <v>172</v>
      </c>
    </row>
    <row r="54" spans="1:19" x14ac:dyDescent="0.25">
      <c r="A54">
        <v>49</v>
      </c>
      <c r="B54">
        <v>2469.6</v>
      </c>
      <c r="C54">
        <v>49</v>
      </c>
      <c r="D54">
        <v>26</v>
      </c>
      <c r="E54">
        <v>0</v>
      </c>
      <c r="F54">
        <v>0</v>
      </c>
      <c r="G54">
        <v>0</v>
      </c>
      <c r="H54">
        <v>0</v>
      </c>
      <c r="I54">
        <v>88</v>
      </c>
      <c r="J54">
        <v>33232</v>
      </c>
      <c r="K54">
        <v>216426</v>
      </c>
      <c r="L54">
        <v>29968</v>
      </c>
      <c r="M54">
        <v>29289</v>
      </c>
      <c r="N54">
        <v>365</v>
      </c>
      <c r="O54">
        <v>82</v>
      </c>
      <c r="P54">
        <v>87</v>
      </c>
      <c r="Q54">
        <v>134</v>
      </c>
      <c r="R54">
        <v>29321</v>
      </c>
      <c r="S54">
        <v>304</v>
      </c>
    </row>
    <row r="55" spans="1:19" x14ac:dyDescent="0.25">
      <c r="A55">
        <v>48</v>
      </c>
      <c r="B55">
        <v>2419.1999999999998</v>
      </c>
      <c r="C55">
        <v>48</v>
      </c>
      <c r="D55">
        <v>28</v>
      </c>
      <c r="E55">
        <v>0</v>
      </c>
      <c r="F55">
        <v>0</v>
      </c>
      <c r="G55">
        <v>0</v>
      </c>
      <c r="H55">
        <v>0</v>
      </c>
      <c r="I55">
        <v>72</v>
      </c>
      <c r="J55">
        <v>31454</v>
      </c>
      <c r="K55">
        <v>205552</v>
      </c>
      <c r="L55">
        <v>26105</v>
      </c>
      <c r="M55">
        <v>26973</v>
      </c>
      <c r="N55">
        <v>75</v>
      </c>
      <c r="O55">
        <v>93</v>
      </c>
      <c r="P55">
        <v>73</v>
      </c>
      <c r="Q55">
        <v>105</v>
      </c>
      <c r="R55">
        <v>28675</v>
      </c>
      <c r="S55">
        <v>48</v>
      </c>
    </row>
    <row r="56" spans="1:19" x14ac:dyDescent="0.25">
      <c r="A56">
        <v>47</v>
      </c>
      <c r="B56">
        <v>2368.8000000000002</v>
      </c>
      <c r="C56">
        <v>47</v>
      </c>
      <c r="D56">
        <v>26</v>
      </c>
      <c r="E56">
        <v>0</v>
      </c>
      <c r="F56">
        <v>0</v>
      </c>
      <c r="G56">
        <v>0</v>
      </c>
      <c r="H56">
        <v>0</v>
      </c>
      <c r="I56">
        <v>79</v>
      </c>
      <c r="J56">
        <v>30693</v>
      </c>
      <c r="K56">
        <v>204799</v>
      </c>
      <c r="L56">
        <v>26253</v>
      </c>
      <c r="M56">
        <v>26426</v>
      </c>
      <c r="N56">
        <v>68</v>
      </c>
      <c r="O56">
        <v>85</v>
      </c>
      <c r="P56">
        <v>73</v>
      </c>
      <c r="Q56">
        <v>106</v>
      </c>
      <c r="R56">
        <v>28384</v>
      </c>
      <c r="S56">
        <v>51</v>
      </c>
    </row>
    <row r="57" spans="1:19" x14ac:dyDescent="0.25">
      <c r="A57">
        <v>46</v>
      </c>
      <c r="B57">
        <v>2318.4</v>
      </c>
      <c r="C57">
        <v>46</v>
      </c>
      <c r="D57">
        <v>25</v>
      </c>
      <c r="E57">
        <v>0</v>
      </c>
      <c r="F57">
        <v>0</v>
      </c>
      <c r="G57">
        <v>0</v>
      </c>
      <c r="H57">
        <v>0</v>
      </c>
      <c r="I57">
        <v>70</v>
      </c>
      <c r="J57">
        <v>31941</v>
      </c>
      <c r="K57">
        <v>208686</v>
      </c>
      <c r="L57">
        <v>27051</v>
      </c>
      <c r="M57">
        <v>26647</v>
      </c>
      <c r="N57">
        <v>76</v>
      </c>
      <c r="O57">
        <v>79</v>
      </c>
      <c r="P57">
        <v>91</v>
      </c>
      <c r="Q57">
        <v>147</v>
      </c>
      <c r="R57">
        <v>28845</v>
      </c>
      <c r="S57">
        <v>58</v>
      </c>
    </row>
    <row r="58" spans="1:19" x14ac:dyDescent="0.25">
      <c r="A58">
        <v>45</v>
      </c>
      <c r="B58">
        <v>2268</v>
      </c>
      <c r="C58">
        <v>45</v>
      </c>
      <c r="D58">
        <v>36</v>
      </c>
      <c r="E58">
        <v>0</v>
      </c>
      <c r="F58">
        <v>0</v>
      </c>
      <c r="G58">
        <v>0</v>
      </c>
      <c r="H58">
        <v>0</v>
      </c>
      <c r="I58">
        <v>116</v>
      </c>
      <c r="J58">
        <v>33326</v>
      </c>
      <c r="K58">
        <v>206399</v>
      </c>
      <c r="L58">
        <v>28235</v>
      </c>
      <c r="M58">
        <v>28398</v>
      </c>
      <c r="N58">
        <v>68</v>
      </c>
      <c r="O58">
        <v>78</v>
      </c>
      <c r="P58">
        <v>75</v>
      </c>
      <c r="Q58">
        <v>121</v>
      </c>
      <c r="R58">
        <v>28458</v>
      </c>
      <c r="S58">
        <v>51</v>
      </c>
    </row>
    <row r="59" spans="1:19" x14ac:dyDescent="0.25">
      <c r="A59">
        <v>44</v>
      </c>
      <c r="B59">
        <v>2217.6</v>
      </c>
      <c r="C59">
        <v>44</v>
      </c>
      <c r="D59">
        <v>32</v>
      </c>
      <c r="E59">
        <v>0</v>
      </c>
      <c r="F59">
        <v>0</v>
      </c>
      <c r="G59">
        <v>0</v>
      </c>
      <c r="H59">
        <v>0</v>
      </c>
      <c r="I59">
        <v>73</v>
      </c>
      <c r="J59">
        <v>31597</v>
      </c>
      <c r="K59">
        <v>200598</v>
      </c>
      <c r="L59">
        <v>26942</v>
      </c>
      <c r="M59">
        <v>27368</v>
      </c>
      <c r="N59">
        <v>69</v>
      </c>
      <c r="O59">
        <v>78</v>
      </c>
      <c r="P59">
        <v>72</v>
      </c>
      <c r="Q59">
        <v>101</v>
      </c>
      <c r="R59">
        <v>27578</v>
      </c>
      <c r="S59">
        <v>47</v>
      </c>
    </row>
    <row r="60" spans="1:19" x14ac:dyDescent="0.25">
      <c r="A60">
        <v>43</v>
      </c>
      <c r="B60">
        <v>2167.1999999999998</v>
      </c>
      <c r="C60">
        <v>43</v>
      </c>
      <c r="D60">
        <v>55</v>
      </c>
      <c r="E60">
        <v>0</v>
      </c>
      <c r="F60">
        <v>0</v>
      </c>
      <c r="G60">
        <v>0</v>
      </c>
      <c r="H60">
        <v>0</v>
      </c>
      <c r="I60">
        <v>72</v>
      </c>
      <c r="J60">
        <v>33977</v>
      </c>
      <c r="K60">
        <v>201752</v>
      </c>
      <c r="L60">
        <v>28713</v>
      </c>
      <c r="M60">
        <v>29635</v>
      </c>
      <c r="N60">
        <v>68</v>
      </c>
      <c r="O60">
        <v>78</v>
      </c>
      <c r="P60">
        <v>71</v>
      </c>
      <c r="Q60">
        <v>101</v>
      </c>
      <c r="R60">
        <v>28331</v>
      </c>
      <c r="S60">
        <v>48</v>
      </c>
    </row>
    <row r="61" spans="1:19" x14ac:dyDescent="0.25">
      <c r="A61">
        <v>42</v>
      </c>
      <c r="B61">
        <v>2116.8000000000002</v>
      </c>
      <c r="C61">
        <v>42</v>
      </c>
      <c r="D61">
        <v>60</v>
      </c>
      <c r="E61">
        <v>0</v>
      </c>
      <c r="F61">
        <v>0</v>
      </c>
      <c r="G61">
        <v>0</v>
      </c>
      <c r="H61">
        <v>0</v>
      </c>
      <c r="I61">
        <v>73</v>
      </c>
      <c r="J61">
        <v>32267</v>
      </c>
      <c r="K61">
        <v>201214</v>
      </c>
      <c r="L61">
        <v>26760</v>
      </c>
      <c r="M61">
        <v>27506</v>
      </c>
      <c r="N61">
        <v>68</v>
      </c>
      <c r="O61">
        <v>77</v>
      </c>
      <c r="P61">
        <v>71</v>
      </c>
      <c r="Q61">
        <v>101</v>
      </c>
      <c r="R61">
        <v>29095</v>
      </c>
      <c r="S61">
        <v>121</v>
      </c>
    </row>
    <row r="62" spans="1:19" x14ac:dyDescent="0.25">
      <c r="A62">
        <v>41</v>
      </c>
      <c r="B62">
        <v>2066.4</v>
      </c>
      <c r="C62">
        <v>41</v>
      </c>
      <c r="D62">
        <v>27</v>
      </c>
      <c r="E62">
        <v>0</v>
      </c>
      <c r="F62">
        <v>0</v>
      </c>
      <c r="G62">
        <v>0</v>
      </c>
      <c r="H62">
        <v>0</v>
      </c>
      <c r="I62">
        <v>72</v>
      </c>
      <c r="J62">
        <v>30404</v>
      </c>
      <c r="K62">
        <v>199466</v>
      </c>
      <c r="L62">
        <v>25545</v>
      </c>
      <c r="M62">
        <v>26038</v>
      </c>
      <c r="N62">
        <v>70</v>
      </c>
      <c r="O62">
        <v>80</v>
      </c>
      <c r="P62">
        <v>72</v>
      </c>
      <c r="Q62">
        <v>101</v>
      </c>
      <c r="R62">
        <v>28652</v>
      </c>
      <c r="S62">
        <v>51</v>
      </c>
    </row>
    <row r="63" spans="1:19" x14ac:dyDescent="0.25">
      <c r="A63">
        <v>40</v>
      </c>
      <c r="B63">
        <v>2016</v>
      </c>
      <c r="C63">
        <v>40</v>
      </c>
      <c r="D63">
        <v>58</v>
      </c>
      <c r="E63">
        <v>0</v>
      </c>
      <c r="F63">
        <v>0</v>
      </c>
      <c r="G63">
        <v>0</v>
      </c>
      <c r="H63">
        <v>0</v>
      </c>
      <c r="I63">
        <v>72</v>
      </c>
      <c r="J63">
        <v>33496</v>
      </c>
      <c r="K63">
        <v>204958</v>
      </c>
      <c r="L63">
        <v>27871</v>
      </c>
      <c r="M63">
        <v>29058</v>
      </c>
      <c r="N63">
        <v>82</v>
      </c>
      <c r="O63">
        <v>132</v>
      </c>
      <c r="P63">
        <v>72</v>
      </c>
      <c r="Q63">
        <v>116</v>
      </c>
      <c r="R63">
        <v>28790</v>
      </c>
      <c r="S63">
        <v>55</v>
      </c>
    </row>
    <row r="64" spans="1:19" x14ac:dyDescent="0.25">
      <c r="A64">
        <v>39</v>
      </c>
      <c r="B64">
        <v>1965.6</v>
      </c>
      <c r="C64">
        <v>39</v>
      </c>
      <c r="D64">
        <v>32</v>
      </c>
      <c r="E64">
        <v>0</v>
      </c>
      <c r="F64">
        <v>0</v>
      </c>
      <c r="G64">
        <v>0</v>
      </c>
      <c r="H64">
        <v>0</v>
      </c>
      <c r="I64">
        <v>71</v>
      </c>
      <c r="J64">
        <v>34488</v>
      </c>
      <c r="K64">
        <v>204769</v>
      </c>
      <c r="L64">
        <v>28550</v>
      </c>
      <c r="M64">
        <v>30008</v>
      </c>
      <c r="N64">
        <v>193</v>
      </c>
      <c r="O64">
        <v>77</v>
      </c>
      <c r="P64">
        <v>71</v>
      </c>
      <c r="Q64">
        <v>101</v>
      </c>
      <c r="R64">
        <v>29210</v>
      </c>
      <c r="S64">
        <v>48</v>
      </c>
    </row>
    <row r="65" spans="1:19" x14ac:dyDescent="0.25">
      <c r="A65">
        <v>38</v>
      </c>
      <c r="B65">
        <v>1915.2</v>
      </c>
      <c r="C65">
        <v>38</v>
      </c>
      <c r="D65">
        <v>29</v>
      </c>
      <c r="E65">
        <v>0</v>
      </c>
      <c r="F65">
        <v>0</v>
      </c>
      <c r="G65">
        <v>0</v>
      </c>
      <c r="H65">
        <v>0</v>
      </c>
      <c r="I65">
        <v>98</v>
      </c>
      <c r="J65">
        <v>32606</v>
      </c>
      <c r="K65">
        <v>201371</v>
      </c>
      <c r="L65">
        <v>27567</v>
      </c>
      <c r="M65">
        <v>28403</v>
      </c>
      <c r="N65">
        <v>73</v>
      </c>
      <c r="O65">
        <v>101</v>
      </c>
      <c r="P65">
        <v>72</v>
      </c>
      <c r="Q65">
        <v>101</v>
      </c>
      <c r="R65">
        <v>28196</v>
      </c>
      <c r="S65">
        <v>48</v>
      </c>
    </row>
    <row r="66" spans="1:19" x14ac:dyDescent="0.25">
      <c r="A66">
        <v>37</v>
      </c>
      <c r="B66">
        <v>1864.8</v>
      </c>
      <c r="C66">
        <v>37</v>
      </c>
      <c r="D66">
        <v>33</v>
      </c>
      <c r="E66">
        <v>0</v>
      </c>
      <c r="F66">
        <v>0</v>
      </c>
      <c r="G66">
        <v>0</v>
      </c>
      <c r="H66">
        <v>0</v>
      </c>
      <c r="I66">
        <v>88</v>
      </c>
      <c r="J66">
        <v>34120</v>
      </c>
      <c r="K66">
        <v>205208</v>
      </c>
      <c r="L66">
        <v>28256</v>
      </c>
      <c r="M66">
        <v>29733</v>
      </c>
      <c r="N66">
        <v>73</v>
      </c>
      <c r="O66">
        <v>79</v>
      </c>
      <c r="P66">
        <v>73</v>
      </c>
      <c r="Q66">
        <v>100</v>
      </c>
      <c r="R66">
        <v>28429</v>
      </c>
      <c r="S66">
        <v>49</v>
      </c>
    </row>
    <row r="67" spans="1:19" x14ac:dyDescent="0.25">
      <c r="A67">
        <v>36</v>
      </c>
      <c r="B67">
        <v>1814.4</v>
      </c>
      <c r="C67">
        <v>36</v>
      </c>
      <c r="D67">
        <v>26</v>
      </c>
      <c r="E67">
        <v>0</v>
      </c>
      <c r="F67">
        <v>0</v>
      </c>
      <c r="G67">
        <v>0</v>
      </c>
      <c r="H67">
        <v>0</v>
      </c>
      <c r="I67">
        <v>70</v>
      </c>
      <c r="J67">
        <v>32469</v>
      </c>
      <c r="K67">
        <v>199724</v>
      </c>
      <c r="L67">
        <v>26618</v>
      </c>
      <c r="M67">
        <v>27694</v>
      </c>
      <c r="N67">
        <v>69</v>
      </c>
      <c r="O67">
        <v>77</v>
      </c>
      <c r="P67">
        <v>71</v>
      </c>
      <c r="Q67">
        <v>100</v>
      </c>
      <c r="R67">
        <v>28725</v>
      </c>
      <c r="S67">
        <v>47</v>
      </c>
    </row>
    <row r="68" spans="1:19" x14ac:dyDescent="0.25">
      <c r="A68">
        <v>35</v>
      </c>
      <c r="B68">
        <v>1764</v>
      </c>
      <c r="C68">
        <v>35</v>
      </c>
      <c r="D68">
        <v>43</v>
      </c>
      <c r="E68">
        <v>0</v>
      </c>
      <c r="F68">
        <v>0</v>
      </c>
      <c r="G68">
        <v>0</v>
      </c>
      <c r="H68">
        <v>0</v>
      </c>
      <c r="I68">
        <v>72</v>
      </c>
      <c r="J68">
        <v>32119</v>
      </c>
      <c r="K68">
        <v>201567</v>
      </c>
      <c r="L68">
        <v>27038</v>
      </c>
      <c r="M68">
        <v>28036</v>
      </c>
      <c r="N68">
        <v>68</v>
      </c>
      <c r="O68">
        <v>79</v>
      </c>
      <c r="P68">
        <v>76</v>
      </c>
      <c r="Q68">
        <v>102</v>
      </c>
      <c r="R68">
        <v>28211</v>
      </c>
      <c r="S68">
        <v>50</v>
      </c>
    </row>
    <row r="69" spans="1:19" x14ac:dyDescent="0.25">
      <c r="A69">
        <v>34</v>
      </c>
      <c r="B69">
        <v>1713.6</v>
      </c>
      <c r="C69">
        <v>34</v>
      </c>
      <c r="D69">
        <v>26</v>
      </c>
      <c r="E69">
        <v>0</v>
      </c>
      <c r="F69">
        <v>0</v>
      </c>
      <c r="G69">
        <v>0</v>
      </c>
      <c r="H69">
        <v>0</v>
      </c>
      <c r="I69">
        <v>94</v>
      </c>
      <c r="J69">
        <v>32613</v>
      </c>
      <c r="K69">
        <v>203377</v>
      </c>
      <c r="L69">
        <v>26824</v>
      </c>
      <c r="M69">
        <v>27864</v>
      </c>
      <c r="N69">
        <v>92</v>
      </c>
      <c r="O69">
        <v>78</v>
      </c>
      <c r="P69">
        <v>72</v>
      </c>
      <c r="Q69">
        <v>101</v>
      </c>
      <c r="R69">
        <v>27969</v>
      </c>
      <c r="S69">
        <v>48</v>
      </c>
    </row>
    <row r="70" spans="1:19" x14ac:dyDescent="0.25">
      <c r="A70">
        <v>33</v>
      </c>
      <c r="B70">
        <v>1663.2</v>
      </c>
      <c r="C70">
        <v>33</v>
      </c>
      <c r="D70">
        <v>27</v>
      </c>
      <c r="E70">
        <v>0</v>
      </c>
      <c r="F70">
        <v>0</v>
      </c>
      <c r="G70">
        <v>0</v>
      </c>
      <c r="H70">
        <v>0</v>
      </c>
      <c r="I70">
        <v>108</v>
      </c>
      <c r="J70">
        <v>31425</v>
      </c>
      <c r="K70">
        <v>202785</v>
      </c>
      <c r="L70">
        <v>25854</v>
      </c>
      <c r="M70">
        <v>27018</v>
      </c>
      <c r="N70">
        <v>68</v>
      </c>
      <c r="O70">
        <v>78</v>
      </c>
      <c r="P70">
        <v>72</v>
      </c>
      <c r="Q70">
        <v>102</v>
      </c>
      <c r="R70">
        <v>28472</v>
      </c>
      <c r="S70">
        <v>47</v>
      </c>
    </row>
    <row r="71" spans="1:19" x14ac:dyDescent="0.25">
      <c r="A71">
        <v>32</v>
      </c>
      <c r="B71">
        <v>1612.8</v>
      </c>
      <c r="C71">
        <v>32</v>
      </c>
      <c r="D71">
        <v>27</v>
      </c>
      <c r="E71">
        <v>0</v>
      </c>
      <c r="F71">
        <v>0</v>
      </c>
      <c r="G71">
        <v>0</v>
      </c>
      <c r="H71">
        <v>0</v>
      </c>
      <c r="I71">
        <v>73</v>
      </c>
      <c r="J71">
        <v>31664</v>
      </c>
      <c r="K71">
        <v>205783</v>
      </c>
      <c r="L71">
        <v>26403</v>
      </c>
      <c r="M71">
        <v>26764</v>
      </c>
      <c r="N71">
        <v>70</v>
      </c>
      <c r="O71">
        <v>80</v>
      </c>
      <c r="P71">
        <v>74</v>
      </c>
      <c r="Q71">
        <v>106</v>
      </c>
      <c r="R71">
        <v>28340</v>
      </c>
      <c r="S71">
        <v>47</v>
      </c>
    </row>
    <row r="72" spans="1:19" x14ac:dyDescent="0.25">
      <c r="A72">
        <v>31</v>
      </c>
      <c r="B72">
        <v>1562.4</v>
      </c>
      <c r="C72">
        <v>31</v>
      </c>
      <c r="D72">
        <v>25</v>
      </c>
      <c r="E72">
        <v>0</v>
      </c>
      <c r="F72">
        <v>0</v>
      </c>
      <c r="G72">
        <v>0</v>
      </c>
      <c r="H72">
        <v>0</v>
      </c>
      <c r="I72">
        <v>72</v>
      </c>
      <c r="J72">
        <v>33821</v>
      </c>
      <c r="K72">
        <v>206360</v>
      </c>
      <c r="L72">
        <v>27141</v>
      </c>
      <c r="M72">
        <v>28966</v>
      </c>
      <c r="N72">
        <v>69</v>
      </c>
      <c r="O72">
        <v>78</v>
      </c>
      <c r="P72">
        <v>477</v>
      </c>
      <c r="Q72">
        <v>98</v>
      </c>
      <c r="R72">
        <v>28825</v>
      </c>
      <c r="S72">
        <v>46</v>
      </c>
    </row>
    <row r="73" spans="1:19" x14ac:dyDescent="0.25">
      <c r="A73">
        <v>30</v>
      </c>
      <c r="B73">
        <v>1512</v>
      </c>
      <c r="C73">
        <v>30</v>
      </c>
      <c r="D73">
        <v>31</v>
      </c>
      <c r="E73">
        <v>0</v>
      </c>
      <c r="F73">
        <v>0</v>
      </c>
      <c r="G73">
        <v>0</v>
      </c>
      <c r="H73">
        <v>0</v>
      </c>
      <c r="I73">
        <v>74</v>
      </c>
      <c r="J73">
        <v>31662</v>
      </c>
      <c r="K73">
        <v>204627</v>
      </c>
      <c r="L73">
        <v>26315</v>
      </c>
      <c r="M73">
        <v>27226</v>
      </c>
      <c r="N73">
        <v>69</v>
      </c>
      <c r="O73">
        <v>116</v>
      </c>
      <c r="P73">
        <v>74</v>
      </c>
      <c r="Q73">
        <v>98</v>
      </c>
      <c r="R73">
        <v>28615</v>
      </c>
      <c r="S73">
        <v>47</v>
      </c>
    </row>
    <row r="74" spans="1:19" x14ac:dyDescent="0.25">
      <c r="A74">
        <v>29</v>
      </c>
      <c r="B74">
        <v>1461.6</v>
      </c>
      <c r="C74">
        <v>29</v>
      </c>
      <c r="D74">
        <v>26</v>
      </c>
      <c r="E74">
        <v>0</v>
      </c>
      <c r="F74">
        <v>0</v>
      </c>
      <c r="G74">
        <v>0</v>
      </c>
      <c r="H74">
        <v>0</v>
      </c>
      <c r="I74">
        <v>72</v>
      </c>
      <c r="J74">
        <v>31390</v>
      </c>
      <c r="K74">
        <v>204417</v>
      </c>
      <c r="L74">
        <v>25216</v>
      </c>
      <c r="M74">
        <v>26188</v>
      </c>
      <c r="N74">
        <v>69</v>
      </c>
      <c r="O74">
        <v>78</v>
      </c>
      <c r="P74">
        <v>71</v>
      </c>
      <c r="Q74">
        <v>96</v>
      </c>
      <c r="R74">
        <v>28934</v>
      </c>
      <c r="S74">
        <v>48</v>
      </c>
    </row>
    <row r="75" spans="1:19" x14ac:dyDescent="0.25">
      <c r="A75">
        <v>28</v>
      </c>
      <c r="B75">
        <v>1411.2</v>
      </c>
      <c r="C75">
        <v>28</v>
      </c>
      <c r="D75">
        <v>27</v>
      </c>
      <c r="E75">
        <v>0</v>
      </c>
      <c r="F75">
        <v>0</v>
      </c>
      <c r="G75">
        <v>0</v>
      </c>
      <c r="H75">
        <v>0</v>
      </c>
      <c r="I75">
        <v>74</v>
      </c>
      <c r="J75">
        <v>31619</v>
      </c>
      <c r="K75">
        <v>205694</v>
      </c>
      <c r="L75">
        <v>25605</v>
      </c>
      <c r="M75">
        <v>26698</v>
      </c>
      <c r="N75">
        <v>72</v>
      </c>
      <c r="O75">
        <v>83</v>
      </c>
      <c r="P75">
        <v>73</v>
      </c>
      <c r="Q75">
        <v>98</v>
      </c>
      <c r="R75">
        <v>29637</v>
      </c>
      <c r="S75">
        <v>46</v>
      </c>
    </row>
    <row r="76" spans="1:19" x14ac:dyDescent="0.25">
      <c r="A76">
        <v>27</v>
      </c>
      <c r="B76">
        <v>1360.8</v>
      </c>
      <c r="C76">
        <v>27</v>
      </c>
      <c r="D76">
        <v>29</v>
      </c>
      <c r="E76">
        <v>0</v>
      </c>
      <c r="F76">
        <v>0</v>
      </c>
      <c r="G76">
        <v>0</v>
      </c>
      <c r="H76">
        <v>0</v>
      </c>
      <c r="I76">
        <v>72</v>
      </c>
      <c r="J76">
        <v>33863</v>
      </c>
      <c r="K76">
        <v>206995</v>
      </c>
      <c r="L76">
        <v>28221</v>
      </c>
      <c r="M76">
        <v>29218</v>
      </c>
      <c r="N76">
        <v>73</v>
      </c>
      <c r="O76">
        <v>79</v>
      </c>
      <c r="P76">
        <v>74</v>
      </c>
      <c r="Q76">
        <v>97</v>
      </c>
      <c r="R76">
        <v>28810</v>
      </c>
      <c r="S76">
        <v>48</v>
      </c>
    </row>
    <row r="77" spans="1:19" x14ac:dyDescent="0.25">
      <c r="A77">
        <v>26</v>
      </c>
      <c r="B77">
        <v>1310.4000000000001</v>
      </c>
      <c r="C77">
        <v>26</v>
      </c>
      <c r="D77">
        <v>26</v>
      </c>
      <c r="E77">
        <v>0</v>
      </c>
      <c r="F77">
        <v>0</v>
      </c>
      <c r="G77">
        <v>0</v>
      </c>
      <c r="H77">
        <v>0</v>
      </c>
      <c r="I77">
        <v>74</v>
      </c>
      <c r="J77">
        <v>34634</v>
      </c>
      <c r="K77">
        <v>210236</v>
      </c>
      <c r="L77">
        <v>28359</v>
      </c>
      <c r="M77">
        <v>29657</v>
      </c>
      <c r="N77">
        <v>69</v>
      </c>
      <c r="O77">
        <v>80</v>
      </c>
      <c r="P77">
        <v>72</v>
      </c>
      <c r="Q77">
        <v>97</v>
      </c>
      <c r="R77">
        <v>29632</v>
      </c>
      <c r="S77">
        <v>48</v>
      </c>
    </row>
    <row r="78" spans="1:19" x14ac:dyDescent="0.25">
      <c r="A78">
        <v>25</v>
      </c>
      <c r="B78">
        <v>1260</v>
      </c>
      <c r="C78">
        <v>25</v>
      </c>
      <c r="D78">
        <v>51</v>
      </c>
      <c r="E78">
        <v>0</v>
      </c>
      <c r="F78">
        <v>0</v>
      </c>
      <c r="G78">
        <v>0</v>
      </c>
      <c r="H78">
        <v>0</v>
      </c>
      <c r="I78">
        <v>72</v>
      </c>
      <c r="J78">
        <v>34649</v>
      </c>
      <c r="K78">
        <v>207635</v>
      </c>
      <c r="L78">
        <v>29047</v>
      </c>
      <c r="M78">
        <v>30184</v>
      </c>
      <c r="N78">
        <v>68</v>
      </c>
      <c r="O78">
        <v>80</v>
      </c>
      <c r="P78">
        <v>74</v>
      </c>
      <c r="Q78">
        <v>98</v>
      </c>
      <c r="R78">
        <v>28871</v>
      </c>
      <c r="S78">
        <v>46</v>
      </c>
    </row>
    <row r="79" spans="1:19" x14ac:dyDescent="0.25">
      <c r="A79">
        <v>24</v>
      </c>
      <c r="B79">
        <v>1209.5999999999999</v>
      </c>
      <c r="C79">
        <v>24</v>
      </c>
      <c r="D79">
        <v>28</v>
      </c>
      <c r="E79">
        <v>0</v>
      </c>
      <c r="F79">
        <v>0</v>
      </c>
      <c r="G79">
        <v>0</v>
      </c>
      <c r="H79">
        <v>0</v>
      </c>
      <c r="I79">
        <v>72</v>
      </c>
      <c r="J79">
        <v>34556</v>
      </c>
      <c r="K79">
        <v>206832</v>
      </c>
      <c r="L79">
        <v>29279</v>
      </c>
      <c r="M79">
        <v>30095</v>
      </c>
      <c r="N79">
        <v>70</v>
      </c>
      <c r="O79">
        <v>78</v>
      </c>
      <c r="P79">
        <v>114</v>
      </c>
      <c r="Q79">
        <v>97</v>
      </c>
      <c r="R79">
        <v>28876</v>
      </c>
      <c r="S79">
        <v>46</v>
      </c>
    </row>
    <row r="80" spans="1:19" x14ac:dyDescent="0.25">
      <c r="A80">
        <v>23</v>
      </c>
      <c r="B80">
        <v>1159.2</v>
      </c>
      <c r="C80">
        <v>23</v>
      </c>
      <c r="D80">
        <v>27</v>
      </c>
      <c r="E80">
        <v>0</v>
      </c>
      <c r="F80">
        <v>0</v>
      </c>
      <c r="G80">
        <v>0</v>
      </c>
      <c r="H80">
        <v>0</v>
      </c>
      <c r="I80">
        <v>71</v>
      </c>
      <c r="J80">
        <v>32648</v>
      </c>
      <c r="K80">
        <v>199142</v>
      </c>
      <c r="L80">
        <v>25961</v>
      </c>
      <c r="M80">
        <v>28384</v>
      </c>
      <c r="N80">
        <v>67</v>
      </c>
      <c r="O80">
        <v>77</v>
      </c>
      <c r="P80">
        <v>71</v>
      </c>
      <c r="Q80">
        <v>96</v>
      </c>
      <c r="R80">
        <v>29218</v>
      </c>
      <c r="S80">
        <v>48</v>
      </c>
    </row>
    <row r="81" spans="1:19" x14ac:dyDescent="0.25">
      <c r="A81">
        <v>22</v>
      </c>
      <c r="B81">
        <v>1108.8</v>
      </c>
      <c r="C81">
        <v>22</v>
      </c>
      <c r="D81">
        <v>29</v>
      </c>
      <c r="E81">
        <v>0</v>
      </c>
      <c r="F81">
        <v>0</v>
      </c>
      <c r="G81">
        <v>0</v>
      </c>
      <c r="H81">
        <v>0</v>
      </c>
      <c r="I81">
        <v>70</v>
      </c>
      <c r="J81">
        <v>32722</v>
      </c>
      <c r="K81">
        <v>198935</v>
      </c>
      <c r="L81">
        <v>26745</v>
      </c>
      <c r="M81">
        <v>28164</v>
      </c>
      <c r="N81">
        <v>69</v>
      </c>
      <c r="O81">
        <v>80</v>
      </c>
      <c r="P81">
        <v>94</v>
      </c>
      <c r="Q81">
        <v>96</v>
      </c>
      <c r="R81">
        <v>28383</v>
      </c>
      <c r="S81">
        <v>47</v>
      </c>
    </row>
    <row r="82" spans="1:19" x14ac:dyDescent="0.25">
      <c r="A82">
        <v>21</v>
      </c>
      <c r="B82">
        <v>1058.4000000000001</v>
      </c>
      <c r="C82">
        <v>21</v>
      </c>
      <c r="D82">
        <v>25</v>
      </c>
      <c r="E82">
        <v>0</v>
      </c>
      <c r="F82">
        <v>0</v>
      </c>
      <c r="G82">
        <v>0</v>
      </c>
      <c r="H82">
        <v>0</v>
      </c>
      <c r="I82">
        <v>108</v>
      </c>
      <c r="J82">
        <v>33170</v>
      </c>
      <c r="K82">
        <v>197394</v>
      </c>
      <c r="L82">
        <v>25594</v>
      </c>
      <c r="M82">
        <v>28921</v>
      </c>
      <c r="N82">
        <v>68</v>
      </c>
      <c r="O82">
        <v>78</v>
      </c>
      <c r="P82">
        <v>81</v>
      </c>
      <c r="Q82">
        <v>161</v>
      </c>
      <c r="R82">
        <v>29583</v>
      </c>
      <c r="S82">
        <v>48</v>
      </c>
    </row>
    <row r="83" spans="1:19" x14ac:dyDescent="0.25">
      <c r="A83">
        <v>20</v>
      </c>
      <c r="B83">
        <v>1008</v>
      </c>
      <c r="C83">
        <v>20</v>
      </c>
      <c r="D83">
        <v>32</v>
      </c>
      <c r="E83">
        <v>0</v>
      </c>
      <c r="F83">
        <v>0</v>
      </c>
      <c r="G83">
        <v>0</v>
      </c>
      <c r="H83">
        <v>0</v>
      </c>
      <c r="I83">
        <v>76</v>
      </c>
      <c r="J83">
        <v>32149</v>
      </c>
      <c r="K83">
        <v>196911</v>
      </c>
      <c r="L83">
        <v>26022</v>
      </c>
      <c r="M83">
        <v>27268</v>
      </c>
      <c r="N83">
        <v>68</v>
      </c>
      <c r="O83">
        <v>78</v>
      </c>
      <c r="P83">
        <v>72</v>
      </c>
      <c r="Q83">
        <v>96</v>
      </c>
      <c r="R83">
        <v>28719</v>
      </c>
      <c r="S83">
        <v>48</v>
      </c>
    </row>
    <row r="84" spans="1:19" x14ac:dyDescent="0.25">
      <c r="A84">
        <v>19</v>
      </c>
      <c r="B84">
        <v>957.6</v>
      </c>
      <c r="C84">
        <v>19</v>
      </c>
      <c r="D84">
        <v>26</v>
      </c>
      <c r="E84">
        <v>0</v>
      </c>
      <c r="F84">
        <v>0</v>
      </c>
      <c r="G84">
        <v>0</v>
      </c>
      <c r="H84">
        <v>0</v>
      </c>
      <c r="I84">
        <v>71</v>
      </c>
      <c r="J84">
        <v>32960</v>
      </c>
      <c r="K84">
        <v>198161</v>
      </c>
      <c r="L84">
        <v>26566</v>
      </c>
      <c r="M84">
        <v>28351</v>
      </c>
      <c r="N84">
        <v>68</v>
      </c>
      <c r="O84">
        <v>77</v>
      </c>
      <c r="P84">
        <v>71</v>
      </c>
      <c r="Q84">
        <v>109</v>
      </c>
      <c r="R84">
        <v>28936</v>
      </c>
      <c r="S84">
        <v>48</v>
      </c>
    </row>
    <row r="85" spans="1:19" x14ac:dyDescent="0.25">
      <c r="A85">
        <v>18</v>
      </c>
      <c r="B85">
        <v>907.2</v>
      </c>
      <c r="C85">
        <v>18</v>
      </c>
      <c r="D85">
        <v>27</v>
      </c>
      <c r="E85">
        <v>0</v>
      </c>
      <c r="F85">
        <v>0</v>
      </c>
      <c r="G85">
        <v>0</v>
      </c>
      <c r="H85">
        <v>0</v>
      </c>
      <c r="I85">
        <v>70</v>
      </c>
      <c r="J85">
        <v>33976</v>
      </c>
      <c r="K85">
        <v>198702</v>
      </c>
      <c r="L85">
        <v>27804</v>
      </c>
      <c r="M85">
        <v>29805</v>
      </c>
      <c r="N85">
        <v>68</v>
      </c>
      <c r="O85">
        <v>78</v>
      </c>
      <c r="P85">
        <v>71</v>
      </c>
      <c r="Q85">
        <v>109</v>
      </c>
      <c r="R85">
        <v>27779</v>
      </c>
      <c r="S85">
        <v>48</v>
      </c>
    </row>
    <row r="86" spans="1:19" x14ac:dyDescent="0.25">
      <c r="A86">
        <v>17</v>
      </c>
      <c r="B86">
        <v>856.8</v>
      </c>
      <c r="C86">
        <v>17</v>
      </c>
      <c r="D86">
        <v>38</v>
      </c>
      <c r="E86">
        <v>0</v>
      </c>
      <c r="F86">
        <v>0</v>
      </c>
      <c r="G86">
        <v>0</v>
      </c>
      <c r="H86">
        <v>0</v>
      </c>
      <c r="I86">
        <v>71</v>
      </c>
      <c r="J86">
        <v>32085</v>
      </c>
      <c r="K86">
        <v>194831</v>
      </c>
      <c r="L86">
        <v>24985</v>
      </c>
      <c r="M86">
        <v>27023</v>
      </c>
      <c r="N86">
        <v>68</v>
      </c>
      <c r="O86">
        <v>116</v>
      </c>
      <c r="P86">
        <v>72</v>
      </c>
      <c r="Q86">
        <v>103</v>
      </c>
      <c r="R86">
        <v>29104</v>
      </c>
      <c r="S86">
        <v>47</v>
      </c>
    </row>
    <row r="87" spans="1:19" x14ac:dyDescent="0.25">
      <c r="A87">
        <v>16</v>
      </c>
      <c r="B87">
        <v>806.4</v>
      </c>
      <c r="C87">
        <v>16</v>
      </c>
      <c r="D87">
        <v>27</v>
      </c>
      <c r="E87">
        <v>0</v>
      </c>
      <c r="F87">
        <v>0</v>
      </c>
      <c r="G87">
        <v>0</v>
      </c>
      <c r="H87">
        <v>0</v>
      </c>
      <c r="I87">
        <v>93</v>
      </c>
      <c r="J87">
        <v>34477</v>
      </c>
      <c r="K87">
        <v>198023</v>
      </c>
      <c r="L87">
        <v>27535</v>
      </c>
      <c r="M87">
        <v>30265</v>
      </c>
      <c r="N87">
        <v>67</v>
      </c>
      <c r="O87">
        <v>77</v>
      </c>
      <c r="P87">
        <v>71</v>
      </c>
      <c r="Q87">
        <v>96</v>
      </c>
      <c r="R87">
        <v>29013</v>
      </c>
      <c r="S87">
        <v>55</v>
      </c>
    </row>
    <row r="88" spans="1:19" x14ac:dyDescent="0.25">
      <c r="A88">
        <v>15</v>
      </c>
      <c r="B88">
        <v>756</v>
      </c>
      <c r="C88">
        <v>15</v>
      </c>
      <c r="D88">
        <v>25</v>
      </c>
      <c r="E88">
        <v>0</v>
      </c>
      <c r="F88">
        <v>0</v>
      </c>
      <c r="G88">
        <v>0</v>
      </c>
      <c r="H88">
        <v>0</v>
      </c>
      <c r="I88">
        <v>71</v>
      </c>
      <c r="J88">
        <v>34944</v>
      </c>
      <c r="K88">
        <v>197785</v>
      </c>
      <c r="L88">
        <v>28564</v>
      </c>
      <c r="M88">
        <v>30328</v>
      </c>
      <c r="N88">
        <v>70</v>
      </c>
      <c r="O88">
        <v>79</v>
      </c>
      <c r="P88">
        <v>72</v>
      </c>
      <c r="Q88">
        <v>97</v>
      </c>
      <c r="R88">
        <v>28394</v>
      </c>
      <c r="S88">
        <v>48</v>
      </c>
    </row>
    <row r="89" spans="1:19" x14ac:dyDescent="0.25">
      <c r="A89">
        <v>14</v>
      </c>
      <c r="B89">
        <v>705.6</v>
      </c>
      <c r="C89">
        <v>14</v>
      </c>
      <c r="D89">
        <v>36</v>
      </c>
      <c r="E89">
        <v>0</v>
      </c>
      <c r="F89">
        <v>0</v>
      </c>
      <c r="G89">
        <v>0</v>
      </c>
      <c r="H89">
        <v>0</v>
      </c>
      <c r="I89">
        <v>72</v>
      </c>
      <c r="J89">
        <v>34148</v>
      </c>
      <c r="K89">
        <v>197682</v>
      </c>
      <c r="L89">
        <v>28352</v>
      </c>
      <c r="M89">
        <v>29856</v>
      </c>
      <c r="N89">
        <v>67</v>
      </c>
      <c r="O89">
        <v>78</v>
      </c>
      <c r="P89">
        <v>71</v>
      </c>
      <c r="Q89">
        <v>96</v>
      </c>
      <c r="R89">
        <v>28266</v>
      </c>
      <c r="S89">
        <v>48</v>
      </c>
    </row>
    <row r="90" spans="1:19" x14ac:dyDescent="0.25">
      <c r="A90">
        <v>13</v>
      </c>
      <c r="B90">
        <v>655.20000000000005</v>
      </c>
      <c r="C90">
        <v>13</v>
      </c>
      <c r="D90">
        <v>33</v>
      </c>
      <c r="E90">
        <v>0</v>
      </c>
      <c r="F90">
        <v>0</v>
      </c>
      <c r="G90">
        <v>0</v>
      </c>
      <c r="H90">
        <v>0</v>
      </c>
      <c r="I90">
        <v>71</v>
      </c>
      <c r="J90">
        <v>34563</v>
      </c>
      <c r="K90">
        <v>200728</v>
      </c>
      <c r="L90">
        <v>26562</v>
      </c>
      <c r="M90">
        <v>29874</v>
      </c>
      <c r="N90">
        <v>68</v>
      </c>
      <c r="O90">
        <v>78</v>
      </c>
      <c r="P90">
        <v>73</v>
      </c>
      <c r="Q90">
        <v>96</v>
      </c>
      <c r="R90">
        <v>28853</v>
      </c>
      <c r="S90">
        <v>47</v>
      </c>
    </row>
    <row r="91" spans="1:19" x14ac:dyDescent="0.25">
      <c r="A91">
        <v>12</v>
      </c>
      <c r="B91">
        <v>604.79999999999995</v>
      </c>
      <c r="C91">
        <v>12</v>
      </c>
      <c r="D91">
        <v>27</v>
      </c>
      <c r="E91">
        <v>0</v>
      </c>
      <c r="F91">
        <v>0</v>
      </c>
      <c r="G91">
        <v>0</v>
      </c>
      <c r="H91">
        <v>0</v>
      </c>
      <c r="I91">
        <v>93</v>
      </c>
      <c r="J91">
        <v>33402</v>
      </c>
      <c r="K91">
        <v>194699</v>
      </c>
      <c r="L91">
        <v>26841</v>
      </c>
      <c r="M91">
        <v>28903</v>
      </c>
      <c r="N91">
        <v>68</v>
      </c>
      <c r="O91">
        <v>77</v>
      </c>
      <c r="P91">
        <v>72</v>
      </c>
      <c r="Q91">
        <v>98</v>
      </c>
      <c r="R91">
        <v>28477</v>
      </c>
      <c r="S91">
        <v>48</v>
      </c>
    </row>
    <row r="92" spans="1:19" x14ac:dyDescent="0.25">
      <c r="A92">
        <v>11</v>
      </c>
      <c r="B92">
        <v>554.4</v>
      </c>
      <c r="C92">
        <v>11</v>
      </c>
      <c r="D92">
        <v>29</v>
      </c>
      <c r="E92">
        <v>0</v>
      </c>
      <c r="F92">
        <v>0</v>
      </c>
      <c r="G92">
        <v>0</v>
      </c>
      <c r="H92">
        <v>0</v>
      </c>
      <c r="I92">
        <v>70</v>
      </c>
      <c r="J92">
        <v>33144</v>
      </c>
      <c r="K92">
        <v>194509</v>
      </c>
      <c r="L92">
        <v>26062</v>
      </c>
      <c r="M92">
        <v>28744</v>
      </c>
      <c r="N92">
        <v>111</v>
      </c>
      <c r="O92">
        <v>77</v>
      </c>
      <c r="P92">
        <v>71</v>
      </c>
      <c r="Q92">
        <v>96</v>
      </c>
      <c r="R92">
        <v>28973</v>
      </c>
      <c r="S92">
        <v>47</v>
      </c>
    </row>
    <row r="93" spans="1:19" x14ac:dyDescent="0.25">
      <c r="A93">
        <v>10</v>
      </c>
      <c r="B93">
        <v>504</v>
      </c>
      <c r="C93">
        <v>10</v>
      </c>
      <c r="D93">
        <v>28</v>
      </c>
      <c r="E93">
        <v>0</v>
      </c>
      <c r="F93">
        <v>0</v>
      </c>
      <c r="G93">
        <v>0</v>
      </c>
      <c r="H93">
        <v>0</v>
      </c>
      <c r="I93">
        <v>119</v>
      </c>
      <c r="J93">
        <v>34118</v>
      </c>
      <c r="K93">
        <v>194118</v>
      </c>
      <c r="L93">
        <v>27388</v>
      </c>
      <c r="M93">
        <v>29781</v>
      </c>
      <c r="N93">
        <v>68</v>
      </c>
      <c r="O93">
        <v>77</v>
      </c>
      <c r="P93">
        <v>71</v>
      </c>
      <c r="Q93">
        <v>97</v>
      </c>
      <c r="R93">
        <v>28852</v>
      </c>
      <c r="S93">
        <v>48</v>
      </c>
    </row>
    <row r="94" spans="1:19" x14ac:dyDescent="0.25">
      <c r="A94">
        <v>9</v>
      </c>
      <c r="B94">
        <v>453.6</v>
      </c>
      <c r="C94">
        <v>9</v>
      </c>
      <c r="D94">
        <v>92</v>
      </c>
      <c r="E94">
        <v>0</v>
      </c>
      <c r="F94">
        <v>0</v>
      </c>
      <c r="G94">
        <v>0</v>
      </c>
      <c r="H94">
        <v>0</v>
      </c>
      <c r="I94">
        <v>71</v>
      </c>
      <c r="J94">
        <v>33607</v>
      </c>
      <c r="K94">
        <v>192368</v>
      </c>
      <c r="L94">
        <v>27313</v>
      </c>
      <c r="M94">
        <v>29186</v>
      </c>
      <c r="N94">
        <v>68</v>
      </c>
      <c r="O94">
        <v>79</v>
      </c>
      <c r="P94">
        <v>72</v>
      </c>
      <c r="Q94">
        <v>100</v>
      </c>
      <c r="R94">
        <v>28904</v>
      </c>
      <c r="S94">
        <v>48</v>
      </c>
    </row>
    <row r="95" spans="1:19" x14ac:dyDescent="0.25">
      <c r="A95">
        <v>8</v>
      </c>
      <c r="B95">
        <v>403.2</v>
      </c>
      <c r="C95">
        <v>8</v>
      </c>
      <c r="D95">
        <v>25</v>
      </c>
      <c r="E95">
        <v>0</v>
      </c>
      <c r="F95">
        <v>0</v>
      </c>
      <c r="G95">
        <v>0</v>
      </c>
      <c r="H95">
        <v>0</v>
      </c>
      <c r="I95">
        <v>73</v>
      </c>
      <c r="J95">
        <v>33753</v>
      </c>
      <c r="K95">
        <v>193761</v>
      </c>
      <c r="L95">
        <v>28597</v>
      </c>
      <c r="M95">
        <v>29598</v>
      </c>
      <c r="N95">
        <v>68</v>
      </c>
      <c r="O95">
        <v>79</v>
      </c>
      <c r="P95">
        <v>71</v>
      </c>
      <c r="Q95">
        <v>95</v>
      </c>
      <c r="R95">
        <v>27675</v>
      </c>
      <c r="S95">
        <v>47</v>
      </c>
    </row>
    <row r="96" spans="1:19" x14ac:dyDescent="0.25">
      <c r="A96">
        <v>7</v>
      </c>
      <c r="B96">
        <v>352.8</v>
      </c>
      <c r="C96">
        <v>7</v>
      </c>
      <c r="D96">
        <v>25</v>
      </c>
      <c r="E96">
        <v>0</v>
      </c>
      <c r="F96">
        <v>0</v>
      </c>
      <c r="G96">
        <v>0</v>
      </c>
      <c r="H96">
        <v>0</v>
      </c>
      <c r="I96">
        <v>71</v>
      </c>
      <c r="J96">
        <v>32332</v>
      </c>
      <c r="K96">
        <v>190790</v>
      </c>
      <c r="L96">
        <v>27286</v>
      </c>
      <c r="M96">
        <v>27918</v>
      </c>
      <c r="N96">
        <v>67</v>
      </c>
      <c r="O96">
        <v>78</v>
      </c>
      <c r="P96">
        <v>70</v>
      </c>
      <c r="Q96">
        <v>92</v>
      </c>
      <c r="R96">
        <v>28258</v>
      </c>
      <c r="S96">
        <v>47</v>
      </c>
    </row>
    <row r="97" spans="1:19" x14ac:dyDescent="0.25">
      <c r="A97">
        <v>6</v>
      </c>
      <c r="B97">
        <v>302.39999999999998</v>
      </c>
      <c r="C97">
        <v>6</v>
      </c>
      <c r="D97">
        <v>26</v>
      </c>
      <c r="E97">
        <v>0</v>
      </c>
      <c r="F97">
        <v>0</v>
      </c>
      <c r="G97">
        <v>0</v>
      </c>
      <c r="H97">
        <v>0</v>
      </c>
      <c r="I97">
        <v>78</v>
      </c>
      <c r="J97">
        <v>31202</v>
      </c>
      <c r="K97">
        <v>189113</v>
      </c>
      <c r="L97">
        <v>25610</v>
      </c>
      <c r="M97">
        <v>26271</v>
      </c>
      <c r="N97">
        <v>73</v>
      </c>
      <c r="O97">
        <v>78</v>
      </c>
      <c r="P97">
        <v>73</v>
      </c>
      <c r="Q97">
        <v>96</v>
      </c>
      <c r="R97">
        <v>27938</v>
      </c>
      <c r="S97">
        <v>47</v>
      </c>
    </row>
    <row r="98" spans="1:19" x14ac:dyDescent="0.25">
      <c r="A98">
        <v>5</v>
      </c>
      <c r="B98">
        <v>252</v>
      </c>
      <c r="C98">
        <v>5</v>
      </c>
      <c r="D98">
        <v>24</v>
      </c>
      <c r="E98">
        <v>0</v>
      </c>
      <c r="F98">
        <v>0</v>
      </c>
      <c r="G98">
        <v>0</v>
      </c>
      <c r="H98">
        <v>0</v>
      </c>
      <c r="I98">
        <v>70</v>
      </c>
      <c r="J98">
        <v>32052</v>
      </c>
      <c r="K98">
        <v>188841</v>
      </c>
      <c r="L98">
        <v>27367</v>
      </c>
      <c r="M98">
        <v>27503</v>
      </c>
      <c r="N98">
        <v>114</v>
      </c>
      <c r="O98">
        <v>76</v>
      </c>
      <c r="P98">
        <v>70</v>
      </c>
      <c r="Q98">
        <v>91</v>
      </c>
      <c r="R98">
        <v>28248</v>
      </c>
      <c r="S98">
        <v>47</v>
      </c>
    </row>
    <row r="99" spans="1:19" x14ac:dyDescent="0.25">
      <c r="A99">
        <v>4</v>
      </c>
      <c r="B99">
        <v>201.6</v>
      </c>
      <c r="C99">
        <v>4</v>
      </c>
      <c r="D99">
        <v>34</v>
      </c>
      <c r="E99">
        <v>0</v>
      </c>
      <c r="F99">
        <v>0</v>
      </c>
      <c r="G99">
        <v>0</v>
      </c>
      <c r="H99">
        <v>0</v>
      </c>
      <c r="I99">
        <v>218</v>
      </c>
      <c r="J99">
        <v>33600</v>
      </c>
      <c r="K99">
        <v>187792</v>
      </c>
      <c r="L99">
        <v>27190</v>
      </c>
      <c r="M99">
        <v>28731</v>
      </c>
      <c r="N99">
        <v>70</v>
      </c>
      <c r="O99">
        <v>77</v>
      </c>
      <c r="P99">
        <v>71</v>
      </c>
      <c r="Q99">
        <v>92</v>
      </c>
      <c r="R99">
        <v>29604</v>
      </c>
      <c r="S99">
        <v>47</v>
      </c>
    </row>
    <row r="100" spans="1:19" x14ac:dyDescent="0.25">
      <c r="A100">
        <v>3</v>
      </c>
      <c r="B100">
        <v>151.19999999999999</v>
      </c>
      <c r="C100">
        <v>3</v>
      </c>
      <c r="D100">
        <v>27</v>
      </c>
      <c r="E100">
        <v>0</v>
      </c>
      <c r="F100">
        <v>0</v>
      </c>
      <c r="G100">
        <v>0</v>
      </c>
      <c r="H100">
        <v>0</v>
      </c>
      <c r="I100">
        <v>69</v>
      </c>
      <c r="J100">
        <v>32456</v>
      </c>
      <c r="K100">
        <v>187258</v>
      </c>
      <c r="L100">
        <v>26805</v>
      </c>
      <c r="M100">
        <v>28108</v>
      </c>
      <c r="N100">
        <v>68</v>
      </c>
      <c r="O100">
        <v>77</v>
      </c>
      <c r="P100">
        <v>71</v>
      </c>
      <c r="Q100">
        <v>91</v>
      </c>
      <c r="R100">
        <v>28659</v>
      </c>
      <c r="S100">
        <v>47</v>
      </c>
    </row>
    <row r="101" spans="1:19" x14ac:dyDescent="0.25">
      <c r="A101">
        <v>2</v>
      </c>
      <c r="B101">
        <v>100.8</v>
      </c>
      <c r="C101">
        <v>2</v>
      </c>
      <c r="D101">
        <v>28</v>
      </c>
      <c r="E101">
        <v>0</v>
      </c>
      <c r="F101">
        <v>0</v>
      </c>
      <c r="G101">
        <v>0</v>
      </c>
      <c r="H101">
        <v>0</v>
      </c>
      <c r="I101">
        <v>71</v>
      </c>
      <c r="J101">
        <v>33946</v>
      </c>
      <c r="K101">
        <v>185217</v>
      </c>
      <c r="L101">
        <v>27636</v>
      </c>
      <c r="M101">
        <v>29121</v>
      </c>
      <c r="N101">
        <v>67</v>
      </c>
      <c r="O101">
        <v>77</v>
      </c>
      <c r="P101">
        <v>71</v>
      </c>
      <c r="Q101">
        <v>134</v>
      </c>
      <c r="R101">
        <v>29708</v>
      </c>
      <c r="S101">
        <v>47</v>
      </c>
    </row>
    <row r="102" spans="1:19" x14ac:dyDescent="0.25">
      <c r="A102">
        <v>1</v>
      </c>
      <c r="B102">
        <v>50.4</v>
      </c>
      <c r="C102">
        <v>1</v>
      </c>
      <c r="D102">
        <v>26</v>
      </c>
      <c r="E102">
        <v>0</v>
      </c>
      <c r="F102">
        <v>0</v>
      </c>
      <c r="G102">
        <v>0</v>
      </c>
      <c r="H102">
        <v>0</v>
      </c>
      <c r="I102">
        <v>70</v>
      </c>
      <c r="J102">
        <v>32658</v>
      </c>
      <c r="K102">
        <v>175409</v>
      </c>
      <c r="L102">
        <v>27478</v>
      </c>
      <c r="M102">
        <v>26426</v>
      </c>
      <c r="N102">
        <v>67</v>
      </c>
      <c r="O102">
        <v>78</v>
      </c>
      <c r="P102">
        <v>71</v>
      </c>
      <c r="Q102">
        <v>92</v>
      </c>
      <c r="R102">
        <v>29917</v>
      </c>
      <c r="S102">
        <v>47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2023-01-25T17:41:46Z</dcterms:modified>
</cp:coreProperties>
</file>