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Desired Diversity\"/>
    </mc:Choice>
  </mc:AlternateContent>
  <xr:revisionPtr revIDLastSave="0" documentId="13_ncr:1_{C05AFC7B-3F9B-40AC-AE34-DC0EDBDF38F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17" r:id="rId1"/>
    <sheet name="Chart" sheetId="4" r:id="rId2"/>
    <sheet name="Chart-Time" sheetId="16" r:id="rId3"/>
    <sheet name="Chart-100%" sheetId="2" r:id="rId4"/>
    <sheet name="Chart-70%" sheetId="6" r:id="rId5"/>
    <sheet name="Chart-40%" sheetId="7" r:id="rId6"/>
    <sheet name="Chart-10%" sheetId="8" r:id="rId7"/>
    <sheet name="Chart-2%" sheetId="9" r:id="rId8"/>
    <sheet name="Data-Normalized" sheetId="10" r:id="rId9"/>
    <sheet name="Data" sheetId="3" r:id="rId10"/>
    <sheet name="Time" sheetId="15" r:id="rId11"/>
    <sheet name="Data-100%" sheetId="1" r:id="rId12"/>
    <sheet name="Data-70%" sheetId="11" r:id="rId13"/>
    <sheet name="Data-40%" sheetId="12" r:id="rId14"/>
    <sheet name="Data-10%" sheetId="13" r:id="rId15"/>
    <sheet name="Data-2%" sheetId="14" r:id="rId16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0" l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C6" i="10"/>
  <c r="C7" i="1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5" i="10"/>
  <c r="U2" i="10"/>
  <c r="V2" i="10"/>
  <c r="U3" i="10"/>
  <c r="V3" i="10"/>
  <c r="P2" i="10"/>
  <c r="Q2" i="10"/>
  <c r="R2" i="10"/>
  <c r="S2" i="10"/>
  <c r="T2" i="10"/>
  <c r="P3" i="10"/>
  <c r="Q3" i="10"/>
  <c r="R3" i="10"/>
  <c r="S3" i="10"/>
  <c r="T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3" i="10"/>
  <c r="D3" i="10"/>
  <c r="E3" i="10"/>
  <c r="F3" i="10"/>
  <c r="G3" i="10"/>
  <c r="H3" i="10"/>
  <c r="I3" i="10"/>
  <c r="J3" i="10"/>
  <c r="K3" i="10"/>
  <c r="L3" i="10"/>
  <c r="M3" i="10"/>
  <c r="N3" i="10"/>
  <c r="O3" i="10"/>
  <c r="D2" i="10"/>
  <c r="D5" i="10" s="1"/>
  <c r="E2" i="10"/>
  <c r="E11" i="10" s="1"/>
  <c r="F2" i="10"/>
  <c r="F23" i="10" s="1"/>
  <c r="G2" i="10"/>
  <c r="G24" i="10" s="1"/>
  <c r="H2" i="10"/>
  <c r="H13" i="10" s="1"/>
  <c r="I2" i="10"/>
  <c r="I49" i="10" s="1"/>
  <c r="J2" i="10"/>
  <c r="J41" i="10" s="1"/>
  <c r="K2" i="10"/>
  <c r="K102" i="10" s="1"/>
  <c r="L2" i="10"/>
  <c r="L8" i="10" s="1"/>
  <c r="M2" i="10"/>
  <c r="M78" i="10" s="1"/>
  <c r="N2" i="10"/>
  <c r="N68" i="10" s="1"/>
  <c r="O2" i="10"/>
  <c r="C2" i="10"/>
  <c r="C30" i="10" l="1"/>
  <c r="C31" i="10" s="1"/>
  <c r="C32" i="10" s="1"/>
  <c r="C33" i="10" s="1"/>
  <c r="C34" i="10" s="1"/>
  <c r="C35" i="10" s="1"/>
  <c r="C36" i="10" s="1"/>
  <c r="C37" i="10" s="1"/>
  <c r="C38" i="10" s="1"/>
  <c r="C39" i="10" s="1"/>
  <c r="C40" i="10" s="1"/>
  <c r="C41" i="10" s="1"/>
  <c r="C42" i="10" s="1"/>
  <c r="C43" i="10" s="1"/>
  <c r="C44" i="10" s="1"/>
  <c r="C45" i="10" s="1"/>
  <c r="C46" i="10" s="1"/>
  <c r="C47" i="10" s="1"/>
  <c r="C48" i="10" s="1"/>
  <c r="C49" i="10" s="1"/>
  <c r="C50" i="10" s="1"/>
  <c r="C51" i="10" s="1"/>
  <c r="C52" i="10"/>
  <c r="C53" i="10" s="1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J70" i="10"/>
  <c r="E65" i="10"/>
  <c r="N77" i="10"/>
  <c r="J60" i="10"/>
  <c r="H102" i="10"/>
  <c r="E99" i="10"/>
  <c r="E72" i="10"/>
  <c r="J53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E100" i="10"/>
  <c r="F98" i="10"/>
  <c r="L96" i="10"/>
  <c r="E95" i="10"/>
  <c r="F93" i="10"/>
  <c r="H88" i="10"/>
  <c r="H84" i="10"/>
  <c r="H81" i="10"/>
  <c r="L78" i="10"/>
  <c r="E77" i="10"/>
  <c r="F75" i="10"/>
  <c r="F74" i="10"/>
  <c r="I71" i="10"/>
  <c r="E69" i="10"/>
  <c r="L67" i="10"/>
  <c r="L65" i="10"/>
  <c r="L63" i="10"/>
  <c r="E62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J18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J72" i="10"/>
  <c r="E71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L73" i="10"/>
  <c r="I72" i="10"/>
  <c r="L66" i="10"/>
  <c r="F65" i="10"/>
  <c r="I59" i="10"/>
  <c r="I54" i="10"/>
  <c r="F52" i="10"/>
  <c r="E47" i="10"/>
  <c r="E4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J100" i="10"/>
  <c r="J92" i="10"/>
  <c r="J90" i="10"/>
  <c r="J88" i="10"/>
  <c r="H86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J102" i="10"/>
  <c r="G85" i="10"/>
  <c r="J83" i="10"/>
  <c r="H69" i="10"/>
  <c r="G67" i="10"/>
  <c r="H5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C55" i="10" l="1"/>
  <c r="C56" i="10" s="1"/>
  <c r="C57" i="10" s="1"/>
  <c r="C58" i="10" s="1"/>
  <c r="C59" i="10" s="1"/>
  <c r="C60" i="10" s="1"/>
  <c r="C61" i="10" s="1"/>
  <c r="C62" i="10" s="1"/>
  <c r="C63" i="10" s="1"/>
  <c r="C64" i="10" s="1"/>
  <c r="C65" i="10" s="1"/>
  <c r="C66" i="10" s="1"/>
  <c r="C67" i="10" s="1"/>
  <c r="C68" i="10" s="1"/>
  <c r="C69" i="10" s="1"/>
  <c r="C70" i="10" s="1"/>
  <c r="C71" i="10" s="1"/>
  <c r="C72" i="10" s="1"/>
  <c r="C73" i="10" s="1"/>
  <c r="C74" i="10" s="1"/>
  <c r="C75" i="10" s="1"/>
  <c r="C76" i="10" s="1"/>
  <c r="C77" i="10" s="1"/>
  <c r="C78" i="10" s="1"/>
  <c r="C79" i="10" s="1"/>
  <c r="C80" i="10" s="1"/>
  <c r="C81" i="10" s="1"/>
  <c r="C82" i="10" s="1"/>
  <c r="C83" i="10" s="1"/>
  <c r="C84" i="10" s="1"/>
  <c r="C85" i="10" s="1"/>
  <c r="C86" i="10" s="1"/>
  <c r="C87" i="10" s="1"/>
  <c r="C88" i="10" s="1"/>
  <c r="C89" i="10" s="1"/>
  <c r="C90" i="10" s="1"/>
  <c r="C91" i="10" s="1"/>
  <c r="C92" i="10" s="1"/>
  <c r="C93" i="10" s="1"/>
  <c r="C94" i="10" s="1"/>
  <c r="C95" i="10" s="1"/>
  <c r="C96" i="10" s="1"/>
  <c r="C97" i="10" s="1"/>
  <c r="C98" i="10" s="1"/>
  <c r="C99" i="10" s="1"/>
  <c r="C100" i="10" s="1"/>
  <c r="C101" i="10" s="1"/>
  <c r="C102" i="10" s="1"/>
  <c r="C103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<sst xmlns="http://schemas.openxmlformats.org/spreadsheetml/2006/main" count="8" uniqueCount="8">
  <si>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Max</t>
  </si>
  <si>
    <t>Optimas</t>
  </si>
  <si>
    <t>H-Axis</t>
  </si>
  <si>
    <t xml:space="preserve"> Max distance</t>
  </si>
  <si>
    <t xml:space="preserve"> Ratio</t>
  </si>
  <si>
    <t>Ours-30</t>
  </si>
  <si>
    <t>Desired Diversity</t>
  </si>
  <si>
    <t>Multimodal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</si>
</sst>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0.99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0.94</c:v>
                </c:pt>
                <c:pt idx="6">
                  <c:v>0.92999999999999994</c:v>
                </c:pt>
                <c:pt idx="7">
                  <c:v>0.91999999999999993</c:v>
                </c:pt>
                <c:pt idx="8">
                  <c:v>0.90999999999999992</c:v>
                </c:pt>
                <c:pt idx="9">
                  <c:v>0.89999999999999991</c:v>
                </c:pt>
                <c:pt idx="10">
                  <c:v>0.8899999999999999</c:v>
                </c:pt>
                <c:pt idx="11">
                  <c:v>0.87999999999999989</c:v>
                </c:pt>
                <c:pt idx="12">
                  <c:v>0.86999999999999988</c:v>
                </c:pt>
                <c:pt idx="13">
                  <c:v>0.85999999999999988</c:v>
                </c:pt>
                <c:pt idx="14">
                  <c:v>0.84999999999999987</c:v>
                </c:pt>
                <c:pt idx="15">
                  <c:v>0.83999999999999986</c:v>
                </c:pt>
                <c:pt idx="16">
                  <c:v>0.82999999999999985</c:v>
                </c:pt>
                <c:pt idx="17">
                  <c:v>0.81999999999999984</c:v>
                </c:pt>
                <c:pt idx="18">
                  <c:v>0.80999999999999983</c:v>
                </c:pt>
                <c:pt idx="19">
                  <c:v>0.79999999999999982</c:v>
                </c:pt>
                <c:pt idx="20">
                  <c:v>0.78999999999999981</c:v>
                </c:pt>
                <c:pt idx="21">
                  <c:v>0.7799999999999998</c:v>
                </c:pt>
                <c:pt idx="22">
                  <c:v>0.7699999999999998</c:v>
                </c:pt>
                <c:pt idx="23">
                  <c:v>0.75999999999999979</c:v>
                </c:pt>
                <c:pt idx="24">
                  <c:v>0.74999999999999978</c:v>
                </c:pt>
                <c:pt idx="25">
                  <c:v>0.73999999999999977</c:v>
                </c:pt>
                <c:pt idx="26">
                  <c:v>0.72999999999999976</c:v>
                </c:pt>
                <c:pt idx="27">
                  <c:v>0.71999999999999975</c:v>
                </c:pt>
                <c:pt idx="28">
                  <c:v>0.70999999999999974</c:v>
                </c:pt>
                <c:pt idx="29">
                  <c:v>0.69999999999999973</c:v>
                </c:pt>
                <c:pt idx="30">
                  <c:v>0.68999999999999972</c:v>
                </c:pt>
                <c:pt idx="31">
                  <c:v>0.67999999999999972</c:v>
                </c:pt>
                <c:pt idx="32">
                  <c:v>0.66999999999999971</c:v>
                </c:pt>
                <c:pt idx="33">
                  <c:v>0.6599999999999997</c:v>
                </c:pt>
                <c:pt idx="34">
                  <c:v>0.64999999999999969</c:v>
                </c:pt>
                <c:pt idx="35">
                  <c:v>0.63999999999999968</c:v>
                </c:pt>
                <c:pt idx="36">
                  <c:v>0.62999999999999967</c:v>
                </c:pt>
                <c:pt idx="37">
                  <c:v>0.61999999999999966</c:v>
                </c:pt>
                <c:pt idx="38">
                  <c:v>0.60999999999999965</c:v>
                </c:pt>
                <c:pt idx="39">
                  <c:v>0.59999999999999964</c:v>
                </c:pt>
                <c:pt idx="40">
                  <c:v>0.58999999999999964</c:v>
                </c:pt>
                <c:pt idx="41">
                  <c:v>0.57999999999999963</c:v>
                </c:pt>
                <c:pt idx="42">
                  <c:v>0.56999999999999962</c:v>
                </c:pt>
                <c:pt idx="43">
                  <c:v>0.55999999999999961</c:v>
                </c:pt>
                <c:pt idx="44">
                  <c:v>0.5499999999999996</c:v>
                </c:pt>
                <c:pt idx="45">
                  <c:v>0.53999999999999959</c:v>
                </c:pt>
                <c:pt idx="46">
                  <c:v>0.52999999999999958</c:v>
                </c:pt>
                <c:pt idx="47">
                  <c:v>0.51999999999999957</c:v>
                </c:pt>
                <c:pt idx="48">
                  <c:v>0.50999999999999956</c:v>
                </c:pt>
                <c:pt idx="49">
                  <c:v>0.49999999999999956</c:v>
                </c:pt>
                <c:pt idx="50">
                  <c:v>0.48999999999999955</c:v>
                </c:pt>
                <c:pt idx="51">
                  <c:v>0.47999999999999954</c:v>
                </c:pt>
                <c:pt idx="52">
                  <c:v>0.46999999999999953</c:v>
                </c:pt>
                <c:pt idx="53">
                  <c:v>0.45999999999999952</c:v>
                </c:pt>
                <c:pt idx="54">
                  <c:v>0.44999999999999951</c:v>
                </c:pt>
                <c:pt idx="55">
                  <c:v>0.4399999999999995</c:v>
                </c:pt>
                <c:pt idx="56">
                  <c:v>0.42999999999999949</c:v>
                </c:pt>
                <c:pt idx="57">
                  <c:v>0.41999999999999948</c:v>
                </c:pt>
                <c:pt idx="58">
                  <c:v>0.40999999999999948</c:v>
                </c:pt>
                <c:pt idx="59">
                  <c:v>0.39999999999999947</c:v>
                </c:pt>
                <c:pt idx="60">
                  <c:v>0.38999999999999946</c:v>
                </c:pt>
                <c:pt idx="61">
                  <c:v>0.37999999999999945</c:v>
                </c:pt>
                <c:pt idx="62">
                  <c:v>0.36999999999999944</c:v>
                </c:pt>
                <c:pt idx="63">
                  <c:v>0.35999999999999943</c:v>
                </c:pt>
                <c:pt idx="64">
                  <c:v>0.34999999999999942</c:v>
                </c:pt>
                <c:pt idx="65">
                  <c:v>0.33999999999999941</c:v>
                </c:pt>
                <c:pt idx="66">
                  <c:v>0.3299999999999994</c:v>
                </c:pt>
                <c:pt idx="67">
                  <c:v>0.3199999999999994</c:v>
                </c:pt>
                <c:pt idx="68">
                  <c:v>0.30999999999999939</c:v>
                </c:pt>
                <c:pt idx="69">
                  <c:v>0.29999999999999938</c:v>
                </c:pt>
                <c:pt idx="70">
                  <c:v>0.28999999999999937</c:v>
                </c:pt>
                <c:pt idx="71">
                  <c:v>0.27999999999999936</c:v>
                </c:pt>
                <c:pt idx="72">
                  <c:v>0.26999999999999935</c:v>
                </c:pt>
                <c:pt idx="73">
                  <c:v>0.25999999999999934</c:v>
                </c:pt>
                <c:pt idx="74">
                  <c:v>0.24999999999999933</c:v>
                </c:pt>
                <c:pt idx="75">
                  <c:v>0.23999999999999932</c:v>
                </c:pt>
                <c:pt idx="76">
                  <c:v>0.22999999999999932</c:v>
                </c:pt>
                <c:pt idx="77">
                  <c:v>0.21999999999999931</c:v>
                </c:pt>
                <c:pt idx="78">
                  <c:v>0.2099999999999993</c:v>
                </c:pt>
                <c:pt idx="79">
                  <c:v>0.19999999999999929</c:v>
                </c:pt>
                <c:pt idx="80">
                  <c:v>0.18999999999999928</c:v>
                </c:pt>
                <c:pt idx="81">
                  <c:v>0.17999999999999927</c:v>
                </c:pt>
                <c:pt idx="82">
                  <c:v>0.16999999999999926</c:v>
                </c:pt>
                <c:pt idx="83">
                  <c:v>0.15999999999999925</c:v>
                </c:pt>
                <c:pt idx="84">
                  <c:v>0.14999999999999925</c:v>
                </c:pt>
                <c:pt idx="85">
                  <c:v>0.13999999999999924</c:v>
                </c:pt>
                <c:pt idx="86">
                  <c:v>0.12999999999999923</c:v>
                </c:pt>
                <c:pt idx="87">
                  <c:v>0.11999999999999923</c:v>
                </c:pt>
                <c:pt idx="88">
                  <c:v>0.10999999999999924</c:v>
                </c:pt>
                <c:pt idx="89">
                  <c:v>9.9999999999999242E-2</c:v>
                </c:pt>
                <c:pt idx="90">
                  <c:v>8.9999999999999247E-2</c:v>
                </c:pt>
                <c:pt idx="91">
                  <c:v>7.9999999999999252E-2</c:v>
                </c:pt>
                <c:pt idx="92">
                  <c:v>6.9999999999999257E-2</c:v>
                </c:pt>
                <c:pt idx="93">
                  <c:v>5.9999999999999255E-2</c:v>
                </c:pt>
                <c:pt idx="94">
                  <c:v>4.9999999999999253E-2</c:v>
                </c:pt>
                <c:pt idx="95">
                  <c:v>3.9999999999999251E-2</c:v>
                </c:pt>
                <c:pt idx="96">
                  <c:v>2.9999999999999249E-2</c:v>
                </c:pt>
                <c:pt idx="97">
                  <c:v>1.9999999999999248E-2</c:v>
                </c:pt>
                <c:pt idx="98">
                  <c:v>9.9999999999992473E-3</c:v>
                </c:pt>
                <c:pt idx="99">
                  <c:v>-7.5286998857393428E-16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B04-4111-BC7C-BAE938982AF3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Multimodal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0.92999999999999994</c:v>
                </c:pt>
                <c:pt idx="8">
                  <c:v>0.91999999999999993</c:v>
                </c:pt>
                <c:pt idx="9">
                  <c:v>0.90999999999999992</c:v>
                </c:pt>
                <c:pt idx="10">
                  <c:v>0.89999999999999991</c:v>
                </c:pt>
                <c:pt idx="11">
                  <c:v>0.8899999999999999</c:v>
                </c:pt>
                <c:pt idx="12">
                  <c:v>0.87999999999999989</c:v>
                </c:pt>
                <c:pt idx="13">
                  <c:v>0.86999999999999988</c:v>
                </c:pt>
                <c:pt idx="14">
                  <c:v>0.85999999999999988</c:v>
                </c:pt>
                <c:pt idx="15">
                  <c:v>0.84999999999999987</c:v>
                </c:pt>
                <c:pt idx="16">
                  <c:v>0.83999999999999986</c:v>
                </c:pt>
                <c:pt idx="17">
                  <c:v>0.82999999999999985</c:v>
                </c:pt>
                <c:pt idx="18">
                  <c:v>0.81999999999999984</c:v>
                </c:pt>
                <c:pt idx="19">
                  <c:v>0.80999999999999983</c:v>
                </c:pt>
                <c:pt idx="20">
                  <c:v>0.79999999999999982</c:v>
                </c:pt>
                <c:pt idx="21">
                  <c:v>0.78999999999999981</c:v>
                </c:pt>
                <c:pt idx="22">
                  <c:v>0.7799999999999998</c:v>
                </c:pt>
                <c:pt idx="23">
                  <c:v>0.7699999999999998</c:v>
                </c:pt>
                <c:pt idx="24">
                  <c:v>0.75999999999999979</c:v>
                </c:pt>
                <c:pt idx="25">
                  <c:v>0.74999999999999978</c:v>
                </c:pt>
                <c:pt idx="26">
                  <c:v>0.75999999999999979</c:v>
                </c:pt>
                <c:pt idx="27">
                  <c:v>0.7699999999999998</c:v>
                </c:pt>
                <c:pt idx="28">
                  <c:v>0.7799999999999998</c:v>
                </c:pt>
                <c:pt idx="29">
                  <c:v>0.78999999999999981</c:v>
                </c:pt>
                <c:pt idx="30">
                  <c:v>0.79999999999999982</c:v>
                </c:pt>
                <c:pt idx="31">
                  <c:v>0.80999999999999983</c:v>
                </c:pt>
                <c:pt idx="32">
                  <c:v>0.81999999999999984</c:v>
                </c:pt>
                <c:pt idx="33">
                  <c:v>0.82999999999999985</c:v>
                </c:pt>
                <c:pt idx="34">
                  <c:v>0.83999999999999986</c:v>
                </c:pt>
                <c:pt idx="35">
                  <c:v>0.84999999999999987</c:v>
                </c:pt>
                <c:pt idx="36">
                  <c:v>0.85999999999999988</c:v>
                </c:pt>
                <c:pt idx="37">
                  <c:v>0.86999999999999988</c:v>
                </c:pt>
                <c:pt idx="38">
                  <c:v>0.87999999999999989</c:v>
                </c:pt>
                <c:pt idx="39">
                  <c:v>0.8899999999999999</c:v>
                </c:pt>
                <c:pt idx="40">
                  <c:v>0.89999999999999991</c:v>
                </c:pt>
                <c:pt idx="41">
                  <c:v>0.90999999999999992</c:v>
                </c:pt>
                <c:pt idx="42">
                  <c:v>0.91999999999999993</c:v>
                </c:pt>
                <c:pt idx="43">
                  <c:v>0.92999999999999994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0.98</c:v>
                </c:pt>
                <c:pt idx="52">
                  <c:v>0.96</c:v>
                </c:pt>
                <c:pt idx="53">
                  <c:v>0.94</c:v>
                </c:pt>
                <c:pt idx="54">
                  <c:v>0.91999999999999993</c:v>
                </c:pt>
                <c:pt idx="55">
                  <c:v>0.89999999999999991</c:v>
                </c:pt>
                <c:pt idx="56">
                  <c:v>0.87999999999999989</c:v>
                </c:pt>
                <c:pt idx="57">
                  <c:v>0.85999999999999988</c:v>
                </c:pt>
                <c:pt idx="58">
                  <c:v>0.83999999999999986</c:v>
                </c:pt>
                <c:pt idx="59">
                  <c:v>0.81999999999999984</c:v>
                </c:pt>
                <c:pt idx="60">
                  <c:v>0.79999999999999982</c:v>
                </c:pt>
                <c:pt idx="61">
                  <c:v>0.7799999999999998</c:v>
                </c:pt>
                <c:pt idx="62">
                  <c:v>0.75999999999999979</c:v>
                </c:pt>
                <c:pt idx="63">
                  <c:v>0.73999999999999977</c:v>
                </c:pt>
                <c:pt idx="64">
                  <c:v>0.71999999999999975</c:v>
                </c:pt>
                <c:pt idx="65">
                  <c:v>0.69999999999999973</c:v>
                </c:pt>
                <c:pt idx="66">
                  <c:v>0.67999999999999972</c:v>
                </c:pt>
                <c:pt idx="67">
                  <c:v>0.6599999999999997</c:v>
                </c:pt>
                <c:pt idx="68">
                  <c:v>0.63999999999999968</c:v>
                </c:pt>
                <c:pt idx="69">
                  <c:v>0.61999999999999966</c:v>
                </c:pt>
                <c:pt idx="70">
                  <c:v>0.59999999999999964</c:v>
                </c:pt>
                <c:pt idx="71">
                  <c:v>0.57999999999999963</c:v>
                </c:pt>
                <c:pt idx="72">
                  <c:v>0.55999999999999961</c:v>
                </c:pt>
                <c:pt idx="73">
                  <c:v>0.53999999999999959</c:v>
                </c:pt>
                <c:pt idx="74">
                  <c:v>0.51999999999999957</c:v>
                </c:pt>
                <c:pt idx="75">
                  <c:v>0.49999999999999956</c:v>
                </c:pt>
                <c:pt idx="76">
                  <c:v>0.47999999999999954</c:v>
                </c:pt>
                <c:pt idx="77">
                  <c:v>0.45999999999999952</c:v>
                </c:pt>
                <c:pt idx="78">
                  <c:v>0.4399999999999995</c:v>
                </c:pt>
                <c:pt idx="79">
                  <c:v>0.41999999999999948</c:v>
                </c:pt>
                <c:pt idx="80">
                  <c:v>0.39999999999999947</c:v>
                </c:pt>
                <c:pt idx="81">
                  <c:v>0.37999999999999945</c:v>
                </c:pt>
                <c:pt idx="82">
                  <c:v>0.35999999999999943</c:v>
                </c:pt>
                <c:pt idx="83">
                  <c:v>0.33999999999999941</c:v>
                </c:pt>
                <c:pt idx="84">
                  <c:v>0.3199999999999994</c:v>
                </c:pt>
                <c:pt idx="85">
                  <c:v>0.29999999999999938</c:v>
                </c:pt>
                <c:pt idx="86">
                  <c:v>0.27999999999999936</c:v>
                </c:pt>
                <c:pt idx="87">
                  <c:v>0.25999999999999934</c:v>
                </c:pt>
                <c:pt idx="88">
                  <c:v>0.23999999999999935</c:v>
                </c:pt>
                <c:pt idx="89">
                  <c:v>0.21999999999999936</c:v>
                </c:pt>
                <c:pt idx="90">
                  <c:v>0.19999999999999937</c:v>
                </c:pt>
                <c:pt idx="91">
                  <c:v>0.17999999999999938</c:v>
                </c:pt>
                <c:pt idx="92">
                  <c:v>0.15999999999999939</c:v>
                </c:pt>
                <c:pt idx="93">
                  <c:v>0.1399999999999994</c:v>
                </c:pt>
                <c:pt idx="94">
                  <c:v>0.1199999999999994</c:v>
                </c:pt>
                <c:pt idx="95">
                  <c:v>9.9999999999999395E-2</c:v>
                </c:pt>
                <c:pt idx="96">
                  <c:v>7.9999999999999391E-2</c:v>
                </c:pt>
                <c:pt idx="97">
                  <c:v>5.9999999999999387E-2</c:v>
                </c:pt>
                <c:pt idx="98">
                  <c:v>3.9999999999999383E-2</c:v>
                </c:pt>
                <c:pt idx="99">
                  <c:v>1.9999999999999383E-2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B04-4111-BC7C-BAE938982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B04-4111-BC7C-BAE938982AF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B04-4111-BC7C-BAE938982AF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B04-4111-BC7C-BAE938982AF3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B04-4111-BC7C-BAE938982AF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B04-4111-BC7C-BAE938982AF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B04-4111-BC7C-BAE938982AF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B04-4111-BC7C-BAE938982AF3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B04-4111-BC7C-BAE938982AF3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B04-4111-BC7C-BAE938982AF3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B04-4111-BC7C-BAE938982AF3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B04-4111-BC7C-BAE938982AF3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7B04-4111-BC7C-BAE938982AF3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7B04-4111-BC7C-BAE938982AF3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7B04-4111-BC7C-BAE938982AF3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7B04-4111-BC7C-BAE938982AF3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7B04-4111-BC7C-BAE938982AF3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B04-4111-BC7C-BAE938982AF3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7B04-4111-BC7C-BAE938982AF3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7B04-4111-BC7C-BAE938982AF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0.99</c:v>
                </c:pt>
                <c:pt idx="1">
                  <c:v>0.98</c:v>
                </c:pt>
                <c:pt idx="2">
                  <c:v>0.97</c:v>
                </c:pt>
                <c:pt idx="3">
                  <c:v>0.96</c:v>
                </c:pt>
                <c:pt idx="4">
                  <c:v>0.95</c:v>
                </c:pt>
                <c:pt idx="5">
                  <c:v>0.94</c:v>
                </c:pt>
                <c:pt idx="6">
                  <c:v>0.92999999999999994</c:v>
                </c:pt>
                <c:pt idx="7">
                  <c:v>0.91999999999999993</c:v>
                </c:pt>
                <c:pt idx="8">
                  <c:v>0.90999999999999992</c:v>
                </c:pt>
                <c:pt idx="9">
                  <c:v>0.89999999999999991</c:v>
                </c:pt>
                <c:pt idx="10">
                  <c:v>0.8899999999999999</c:v>
                </c:pt>
                <c:pt idx="11">
                  <c:v>0.87999999999999989</c:v>
                </c:pt>
                <c:pt idx="12">
                  <c:v>0.86999999999999988</c:v>
                </c:pt>
                <c:pt idx="13">
                  <c:v>0.85999999999999988</c:v>
                </c:pt>
                <c:pt idx="14">
                  <c:v>0.84999999999999987</c:v>
                </c:pt>
                <c:pt idx="15">
                  <c:v>0.83999999999999986</c:v>
                </c:pt>
                <c:pt idx="16">
                  <c:v>0.82999999999999985</c:v>
                </c:pt>
                <c:pt idx="17">
                  <c:v>0.81999999999999984</c:v>
                </c:pt>
                <c:pt idx="18">
                  <c:v>0.80999999999999983</c:v>
                </c:pt>
                <c:pt idx="19">
                  <c:v>0.79999999999999982</c:v>
                </c:pt>
                <c:pt idx="20">
                  <c:v>0.78999999999999981</c:v>
                </c:pt>
                <c:pt idx="21">
                  <c:v>0.7799999999999998</c:v>
                </c:pt>
                <c:pt idx="22">
                  <c:v>0.7699999999999998</c:v>
                </c:pt>
                <c:pt idx="23">
                  <c:v>0.75999999999999979</c:v>
                </c:pt>
                <c:pt idx="24">
                  <c:v>0.74999999999999978</c:v>
                </c:pt>
                <c:pt idx="25">
                  <c:v>0.73999999999999977</c:v>
                </c:pt>
                <c:pt idx="26">
                  <c:v>0.72999999999999976</c:v>
                </c:pt>
                <c:pt idx="27">
                  <c:v>0.71999999999999975</c:v>
                </c:pt>
                <c:pt idx="28">
                  <c:v>0.70999999999999974</c:v>
                </c:pt>
                <c:pt idx="29">
                  <c:v>0.69999999999999973</c:v>
                </c:pt>
                <c:pt idx="30">
                  <c:v>0.68999999999999972</c:v>
                </c:pt>
                <c:pt idx="31">
                  <c:v>0.67999999999999972</c:v>
                </c:pt>
                <c:pt idx="32">
                  <c:v>0.66999999999999971</c:v>
                </c:pt>
                <c:pt idx="33">
                  <c:v>0.6599999999999997</c:v>
                </c:pt>
                <c:pt idx="34">
                  <c:v>0.64999999999999969</c:v>
                </c:pt>
                <c:pt idx="35">
                  <c:v>0.63999999999999968</c:v>
                </c:pt>
                <c:pt idx="36">
                  <c:v>0.62999999999999967</c:v>
                </c:pt>
                <c:pt idx="37">
                  <c:v>0.61999999999999966</c:v>
                </c:pt>
                <c:pt idx="38">
                  <c:v>0.60999999999999965</c:v>
                </c:pt>
                <c:pt idx="39">
                  <c:v>0.59999999999999964</c:v>
                </c:pt>
                <c:pt idx="40">
                  <c:v>0.58999999999999964</c:v>
                </c:pt>
                <c:pt idx="41">
                  <c:v>0.57999999999999963</c:v>
                </c:pt>
                <c:pt idx="42">
                  <c:v>0.56999999999999962</c:v>
                </c:pt>
                <c:pt idx="43">
                  <c:v>0.55999999999999961</c:v>
                </c:pt>
                <c:pt idx="44">
                  <c:v>0.5499999999999996</c:v>
                </c:pt>
                <c:pt idx="45">
                  <c:v>0.53999999999999959</c:v>
                </c:pt>
                <c:pt idx="46">
                  <c:v>0.52999999999999958</c:v>
                </c:pt>
                <c:pt idx="47">
                  <c:v>0.51999999999999957</c:v>
                </c:pt>
                <c:pt idx="48">
                  <c:v>0.50999999999999956</c:v>
                </c:pt>
                <c:pt idx="49">
                  <c:v>0.49999999999999956</c:v>
                </c:pt>
                <c:pt idx="50">
                  <c:v>0.48999999999999955</c:v>
                </c:pt>
                <c:pt idx="51">
                  <c:v>0.47999999999999954</c:v>
                </c:pt>
                <c:pt idx="52">
                  <c:v>0.46999999999999953</c:v>
                </c:pt>
                <c:pt idx="53">
                  <c:v>0.45999999999999952</c:v>
                </c:pt>
                <c:pt idx="54">
                  <c:v>0.44999999999999951</c:v>
                </c:pt>
                <c:pt idx="55">
                  <c:v>0.4399999999999995</c:v>
                </c:pt>
                <c:pt idx="56">
                  <c:v>0.42999999999999949</c:v>
                </c:pt>
                <c:pt idx="57">
                  <c:v>0.41999999999999948</c:v>
                </c:pt>
                <c:pt idx="58">
                  <c:v>0.40999999999999948</c:v>
                </c:pt>
                <c:pt idx="59">
                  <c:v>0.39999999999999947</c:v>
                </c:pt>
                <c:pt idx="60">
                  <c:v>0.38999999999999946</c:v>
                </c:pt>
                <c:pt idx="61">
                  <c:v>0.37999999999999945</c:v>
                </c:pt>
                <c:pt idx="62">
                  <c:v>0.36999999999999944</c:v>
                </c:pt>
                <c:pt idx="63">
                  <c:v>0.35999999999999943</c:v>
                </c:pt>
                <c:pt idx="64">
                  <c:v>0.34999999999999942</c:v>
                </c:pt>
                <c:pt idx="65">
                  <c:v>0.33999999999999941</c:v>
                </c:pt>
                <c:pt idx="66">
                  <c:v>0.3299999999999994</c:v>
                </c:pt>
                <c:pt idx="67">
                  <c:v>0.3199999999999994</c:v>
                </c:pt>
                <c:pt idx="68">
                  <c:v>0.30999999999999939</c:v>
                </c:pt>
                <c:pt idx="69">
                  <c:v>0.29999999999999938</c:v>
                </c:pt>
                <c:pt idx="70">
                  <c:v>0.28999999999999937</c:v>
                </c:pt>
                <c:pt idx="71">
                  <c:v>0.27999999999999936</c:v>
                </c:pt>
                <c:pt idx="72">
                  <c:v>0.26999999999999935</c:v>
                </c:pt>
                <c:pt idx="73">
                  <c:v>0.25999999999999934</c:v>
                </c:pt>
                <c:pt idx="74">
                  <c:v>0.24999999999999933</c:v>
                </c:pt>
                <c:pt idx="75">
                  <c:v>0.23999999999999932</c:v>
                </c:pt>
                <c:pt idx="76">
                  <c:v>0.22999999999999932</c:v>
                </c:pt>
                <c:pt idx="77">
                  <c:v>0.21999999999999931</c:v>
                </c:pt>
                <c:pt idx="78">
                  <c:v>0.2099999999999993</c:v>
                </c:pt>
                <c:pt idx="79">
                  <c:v>0.19999999999999929</c:v>
                </c:pt>
                <c:pt idx="80">
                  <c:v>0.18999999999999928</c:v>
                </c:pt>
                <c:pt idx="81">
                  <c:v>0.17999999999999927</c:v>
                </c:pt>
                <c:pt idx="82">
                  <c:v>0.16999999999999926</c:v>
                </c:pt>
                <c:pt idx="83">
                  <c:v>0.15999999999999925</c:v>
                </c:pt>
                <c:pt idx="84">
                  <c:v>0.14999999999999925</c:v>
                </c:pt>
                <c:pt idx="85">
                  <c:v>0.13999999999999924</c:v>
                </c:pt>
                <c:pt idx="86">
                  <c:v>0.12999999999999923</c:v>
                </c:pt>
                <c:pt idx="87">
                  <c:v>0.11999999999999923</c:v>
                </c:pt>
                <c:pt idx="88">
                  <c:v>0.10999999999999924</c:v>
                </c:pt>
                <c:pt idx="89">
                  <c:v>9.9999999999999242E-2</c:v>
                </c:pt>
                <c:pt idx="90">
                  <c:v>8.9999999999999247E-2</c:v>
                </c:pt>
                <c:pt idx="91">
                  <c:v>7.9999999999999252E-2</c:v>
                </c:pt>
                <c:pt idx="92">
                  <c:v>6.9999999999999257E-2</c:v>
                </c:pt>
                <c:pt idx="93">
                  <c:v>5.9999999999999255E-2</c:v>
                </c:pt>
                <c:pt idx="94">
                  <c:v>4.9999999999999253E-2</c:v>
                </c:pt>
                <c:pt idx="95">
                  <c:v>3.9999999999999251E-2</c:v>
                </c:pt>
                <c:pt idx="96">
                  <c:v>2.9999999999999249E-2</c:v>
                </c:pt>
                <c:pt idx="97">
                  <c:v>1.9999999999999248E-2</c:v>
                </c:pt>
                <c:pt idx="98">
                  <c:v>9.9999999999992473E-3</c:v>
                </c:pt>
                <c:pt idx="99">
                  <c:v>-7.5286998857393428E-16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Multimodal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0.92999999999999994</c:v>
                </c:pt>
                <c:pt idx="8">
                  <c:v>0.91999999999999993</c:v>
                </c:pt>
                <c:pt idx="9">
                  <c:v>0.90999999999999992</c:v>
                </c:pt>
                <c:pt idx="10">
                  <c:v>0.89999999999999991</c:v>
                </c:pt>
                <c:pt idx="11">
                  <c:v>0.8899999999999999</c:v>
                </c:pt>
                <c:pt idx="12">
                  <c:v>0.87999999999999989</c:v>
                </c:pt>
                <c:pt idx="13">
                  <c:v>0.86999999999999988</c:v>
                </c:pt>
                <c:pt idx="14">
                  <c:v>0.85999999999999988</c:v>
                </c:pt>
                <c:pt idx="15">
                  <c:v>0.84999999999999987</c:v>
                </c:pt>
                <c:pt idx="16">
                  <c:v>0.83999999999999986</c:v>
                </c:pt>
                <c:pt idx="17">
                  <c:v>0.82999999999999985</c:v>
                </c:pt>
                <c:pt idx="18">
                  <c:v>0.81999999999999984</c:v>
                </c:pt>
                <c:pt idx="19">
                  <c:v>0.80999999999999983</c:v>
                </c:pt>
                <c:pt idx="20">
                  <c:v>0.79999999999999982</c:v>
                </c:pt>
                <c:pt idx="21">
                  <c:v>0.78999999999999981</c:v>
                </c:pt>
                <c:pt idx="22">
                  <c:v>0.7799999999999998</c:v>
                </c:pt>
                <c:pt idx="23">
                  <c:v>0.7699999999999998</c:v>
                </c:pt>
                <c:pt idx="24">
                  <c:v>0.75999999999999979</c:v>
                </c:pt>
                <c:pt idx="25">
                  <c:v>0.74999999999999978</c:v>
                </c:pt>
                <c:pt idx="26">
                  <c:v>0.75999999999999979</c:v>
                </c:pt>
                <c:pt idx="27">
                  <c:v>0.7699999999999998</c:v>
                </c:pt>
                <c:pt idx="28">
                  <c:v>0.7799999999999998</c:v>
                </c:pt>
                <c:pt idx="29">
                  <c:v>0.78999999999999981</c:v>
                </c:pt>
                <c:pt idx="30">
                  <c:v>0.79999999999999982</c:v>
                </c:pt>
                <c:pt idx="31">
                  <c:v>0.80999999999999983</c:v>
                </c:pt>
                <c:pt idx="32">
                  <c:v>0.81999999999999984</c:v>
                </c:pt>
                <c:pt idx="33">
                  <c:v>0.82999999999999985</c:v>
                </c:pt>
                <c:pt idx="34">
                  <c:v>0.83999999999999986</c:v>
                </c:pt>
                <c:pt idx="35">
                  <c:v>0.84999999999999987</c:v>
                </c:pt>
                <c:pt idx="36">
                  <c:v>0.85999999999999988</c:v>
                </c:pt>
                <c:pt idx="37">
                  <c:v>0.86999999999999988</c:v>
                </c:pt>
                <c:pt idx="38">
                  <c:v>0.87999999999999989</c:v>
                </c:pt>
                <c:pt idx="39">
                  <c:v>0.8899999999999999</c:v>
                </c:pt>
                <c:pt idx="40">
                  <c:v>0.89999999999999991</c:v>
                </c:pt>
                <c:pt idx="41">
                  <c:v>0.90999999999999992</c:v>
                </c:pt>
                <c:pt idx="42">
                  <c:v>0.91999999999999993</c:v>
                </c:pt>
                <c:pt idx="43">
                  <c:v>0.92999999999999994</c:v>
                </c:pt>
                <c:pt idx="44">
                  <c:v>0.94</c:v>
                </c:pt>
                <c:pt idx="45">
                  <c:v>0.95</c:v>
                </c:pt>
                <c:pt idx="46">
                  <c:v>0.96</c:v>
                </c:pt>
                <c:pt idx="47">
                  <c:v>0.97</c:v>
                </c:pt>
                <c:pt idx="48">
                  <c:v>0.98</c:v>
                </c:pt>
                <c:pt idx="49">
                  <c:v>0.99</c:v>
                </c:pt>
                <c:pt idx="50">
                  <c:v>1</c:v>
                </c:pt>
                <c:pt idx="51">
                  <c:v>0.98</c:v>
                </c:pt>
                <c:pt idx="52">
                  <c:v>0.96</c:v>
                </c:pt>
                <c:pt idx="53">
                  <c:v>0.94</c:v>
                </c:pt>
                <c:pt idx="54">
                  <c:v>0.91999999999999993</c:v>
                </c:pt>
                <c:pt idx="55">
                  <c:v>0.89999999999999991</c:v>
                </c:pt>
                <c:pt idx="56">
                  <c:v>0.87999999999999989</c:v>
                </c:pt>
                <c:pt idx="57">
                  <c:v>0.85999999999999988</c:v>
                </c:pt>
                <c:pt idx="58">
                  <c:v>0.83999999999999986</c:v>
                </c:pt>
                <c:pt idx="59">
                  <c:v>0.81999999999999984</c:v>
                </c:pt>
                <c:pt idx="60">
                  <c:v>0.79999999999999982</c:v>
                </c:pt>
                <c:pt idx="61">
                  <c:v>0.7799999999999998</c:v>
                </c:pt>
                <c:pt idx="62">
                  <c:v>0.75999999999999979</c:v>
                </c:pt>
                <c:pt idx="63">
                  <c:v>0.73999999999999977</c:v>
                </c:pt>
                <c:pt idx="64">
                  <c:v>0.71999999999999975</c:v>
                </c:pt>
                <c:pt idx="65">
                  <c:v>0.69999999999999973</c:v>
                </c:pt>
                <c:pt idx="66">
                  <c:v>0.67999999999999972</c:v>
                </c:pt>
                <c:pt idx="67">
                  <c:v>0.6599999999999997</c:v>
                </c:pt>
                <c:pt idx="68">
                  <c:v>0.63999999999999968</c:v>
                </c:pt>
                <c:pt idx="69">
                  <c:v>0.61999999999999966</c:v>
                </c:pt>
                <c:pt idx="70">
                  <c:v>0.59999999999999964</c:v>
                </c:pt>
                <c:pt idx="71">
                  <c:v>0.57999999999999963</c:v>
                </c:pt>
                <c:pt idx="72">
                  <c:v>0.55999999999999961</c:v>
                </c:pt>
                <c:pt idx="73">
                  <c:v>0.53999999999999959</c:v>
                </c:pt>
                <c:pt idx="74">
                  <c:v>0.51999999999999957</c:v>
                </c:pt>
                <c:pt idx="75">
                  <c:v>0.49999999999999956</c:v>
                </c:pt>
                <c:pt idx="76">
                  <c:v>0.47999999999999954</c:v>
                </c:pt>
                <c:pt idx="77">
                  <c:v>0.45999999999999952</c:v>
                </c:pt>
                <c:pt idx="78">
                  <c:v>0.4399999999999995</c:v>
                </c:pt>
                <c:pt idx="79">
                  <c:v>0.41999999999999948</c:v>
                </c:pt>
                <c:pt idx="80">
                  <c:v>0.39999999999999947</c:v>
                </c:pt>
                <c:pt idx="81">
                  <c:v>0.37999999999999945</c:v>
                </c:pt>
                <c:pt idx="82">
                  <c:v>0.35999999999999943</c:v>
                </c:pt>
                <c:pt idx="83">
                  <c:v>0.33999999999999941</c:v>
                </c:pt>
                <c:pt idx="84">
                  <c:v>0.3199999999999994</c:v>
                </c:pt>
                <c:pt idx="85">
                  <c:v>0.29999999999999938</c:v>
                </c:pt>
                <c:pt idx="86">
                  <c:v>0.27999999999999936</c:v>
                </c:pt>
                <c:pt idx="87">
                  <c:v>0.25999999999999934</c:v>
                </c:pt>
                <c:pt idx="88">
                  <c:v>0.23999999999999935</c:v>
                </c:pt>
                <c:pt idx="89">
                  <c:v>0.21999999999999936</c:v>
                </c:pt>
                <c:pt idx="90">
                  <c:v>0.19999999999999937</c:v>
                </c:pt>
                <c:pt idx="91">
                  <c:v>0.17999999999999938</c:v>
                </c:pt>
                <c:pt idx="92">
                  <c:v>0.15999999999999939</c:v>
                </c:pt>
                <c:pt idx="93">
                  <c:v>0.1399999999999994</c:v>
                </c:pt>
                <c:pt idx="94">
                  <c:v>0.1199999999999994</c:v>
                </c:pt>
                <c:pt idx="95">
                  <c:v>9.9999999999999395E-2</c:v>
                </c:pt>
                <c:pt idx="96">
                  <c:v>7.9999999999999391E-2</c:v>
                </c:pt>
                <c:pt idx="97">
                  <c:v>5.9999999999999387E-2</c:v>
                </c:pt>
                <c:pt idx="98">
                  <c:v>3.9999999999999383E-2</c:v>
                </c:pt>
                <c:pt idx="99">
                  <c:v>1.9999999999999383E-2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'Data-Normalized'!$L$4:$L$103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7F63-4CC5-9EA0-4E84A892B10C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'Data-Normalized'!$M$4:$M$103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2"/>
          <c:order val="1"/>
          <c:tx>
            <c:strRef>
              <c:f>Time!$E$2</c:f>
              <c:strCache>
                <c:ptCount val="1"/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val>
            <c:numRef>
              <c:f>Time!$E$3:$E$102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4EF2-4E76-AD6B-BA21E4003F6B}"/>
            </c:ext>
          </c:extLst>
        </c:ser>
        <c:ser>
          <c:idx val="3"/>
          <c:order val="2"/>
          <c:tx>
            <c:strRef>
              <c:f>Time!$F$2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Time!$F$3:$F$102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4EF2-4E76-AD6B-BA21E4003F6B}"/>
            </c:ext>
          </c:extLst>
        </c:ser>
        <c:ser>
          <c:idx val="4"/>
          <c:order val="3"/>
          <c:tx>
            <c:strRef>
              <c:f>Time!$G$2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val>
            <c:numRef>
              <c:f>Time!$G$3:$G$102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4EF2-4E76-AD6B-BA21E4003F6B}"/>
            </c:ext>
          </c:extLst>
        </c:ser>
        <c:ser>
          <c:idx val="5"/>
          <c:order val="4"/>
          <c:tx>
            <c:strRef>
              <c:f>Time!$H$2</c:f>
              <c:strCache>
                <c:ptCount val="1"/>
              </c:strCache>
            </c:strRef>
          </c:tx>
          <c:spPr>
            <a:ln w="127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bg2">
                  <a:lumMod val="50000"/>
                </a:schemeClr>
              </a:solidFill>
              <a:ln w="9525">
                <a:solidFill>
                  <a:schemeClr val="bg2">
                    <a:lumMod val="50000"/>
                  </a:schemeClr>
                </a:solidFill>
              </a:ln>
              <a:effectLst/>
            </c:spPr>
          </c:marker>
          <c:val>
            <c:numRef>
              <c:f>Time!$H$3:$H$102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ser>
          <c:idx val="17"/>
          <c:order val="16"/>
          <c:tx>
            <c:strRef>
              <c:f>Time!$T$2</c:f>
              <c:strCache>
                <c:ptCount val="1"/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Time!$T$3:$T$102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4EF2-4E76-AD6B-BA21E4003F6B}"/>
            </c:ext>
          </c:extLst>
        </c:ser>
        <c:ser>
          <c:idx val="18"/>
          <c:order val="17"/>
          <c:tx>
            <c:strRef>
              <c:f>Time!$U$2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Time!$U$3:$U$102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2-4EF2-4E76-AD6B-BA21E4003F6B}"/>
            </c:ext>
          </c:extLst>
        </c:ser>
        <c:ser>
          <c:idx val="19"/>
          <c:order val="18"/>
          <c:tx>
            <c:strRef>
              <c:f>Time!$V$2</c:f>
              <c:strCache>
                <c:ptCount val="1"/>
              </c:strCache>
            </c:strRef>
          </c:tx>
          <c:spPr>
            <a:ln w="1270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Time!$V$3:$V$102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3-4EF2-4E76-AD6B-BA21E4003F6B}"/>
            </c:ext>
          </c:extLst>
        </c:ser>
        <c:ser>
          <c:idx val="20"/>
          <c:order val="19"/>
          <c:tx>
            <c:strRef>
              <c:f>Time!$W$2</c:f>
              <c:strCache>
                <c:ptCount val="1"/>
              </c:strCache>
            </c:strRef>
          </c:tx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Time!$W$3:$W$102</c:f>
              <c:numCache>
                <c:formatCode>General</c:formatCode>
                <c:ptCount val="10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/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72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86CE2-3197-4D08-8AE2-37E4D600EF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50BA5-F098-4085-BAA3-EFF1743EF1C4}">
  <dimension ref="A1"/>
  <sheetViews>
    <sheetView tabSelected="1" zoomScale="120" zoomScaleNormal="120" workbookViewId="0">
      <selection activeCell="M14" sqref="M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workbookViewId="0">
      <selection activeCell="Q24" sqref="Q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G5" sqref="G5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3.8843434610081301E-2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0</v>
      </c>
      <c r="I2">
        <f>MAX(Data!J3:J102)</f>
        <v>0</v>
      </c>
      <c r="J2">
        <f>MAX(Data!K3:K102)</f>
        <v>0</v>
      </c>
      <c r="K2">
        <f>MAX(Data!L3:L102)</f>
        <v>0</v>
      </c>
      <c r="L2">
        <f>MAX(Data!M3:M102)</f>
        <v>0</v>
      </c>
      <c r="M2">
        <f>MAX(Data!N3:N102)</f>
        <v>0</v>
      </c>
      <c r="N2">
        <f>MAX(Data!O3:O102)</f>
        <v>0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6</v>
      </c>
      <c r="C3" s="2" t="s">
        <v>7</v>
      </c>
      <c r="D3" s="2">
        <f>Data!E2</f>
        <v>0</v>
      </c>
      <c r="E3" s="2">
        <f>Data!F2</f>
        <v>0</v>
      </c>
      <c r="F3" s="2">
        <f>Data!G2</f>
        <v>0</v>
      </c>
      <c r="G3" s="2">
        <f>Data!H2</f>
        <v>0</v>
      </c>
      <c r="H3" s="2">
        <f>Data!I2</f>
        <v>0</v>
      </c>
      <c r="I3" s="2">
        <f>Data!J2</f>
        <v>0</v>
      </c>
      <c r="J3" s="2">
        <f>Data!K2</f>
        <v>0</v>
      </c>
      <c r="K3" s="2">
        <f>Data!L2</f>
        <v>0</v>
      </c>
      <c r="L3" s="2">
        <f>Data!M2</f>
        <v>0</v>
      </c>
      <c r="M3" s="2">
        <f>Data!N2</f>
        <v>0</v>
      </c>
      <c r="N3" s="2">
        <f>Data!O2</f>
        <v>0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0.99</v>
      </c>
      <c r="C4"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</v>
      </c>
      <c r="I4">
        <f>IF(M_7=0,0,Data!J3/M_7)</f>
        <v>0</v>
      </c>
      <c r="J4">
        <f>IF(M_8=0,0,Data!K3/M_8)</f>
        <v>0</v>
      </c>
      <c r="K4">
        <f>IF(M_9=0,0,Data!L3/M_9)</f>
        <v>0</v>
      </c>
      <c r="L4">
        <f>IF(M_10=0,0,Data!M3/M_10)</f>
        <v>0</v>
      </c>
      <c r="M4">
        <f>IF(M_11=0,0,Data!N3/M_11)</f>
        <v>0</v>
      </c>
      <c r="N4">
        <f>IF(M_12=0,0,Data!O3/M_12)</f>
        <v>0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f>B4-0.01</f>
        <v>0.98</v>
      </c>
      <c r="C5">
        <f>C4-0.01</f>
        <v>0.99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</v>
      </c>
      <c r="I5">
        <f>IF(M_7=0,0,Data!J4/M_7)</f>
        <v>0</v>
      </c>
      <c r="J5">
        <f>IF(M_8=0,0,Data!K4/M_8)</f>
        <v>0</v>
      </c>
      <c r="K5">
        <f>IF(M_9=0,0,Data!L4/M_9)</f>
        <v>0</v>
      </c>
      <c r="L5">
        <f>IF(M_10=0,0,Data!M4/M_10)</f>
        <v>0</v>
      </c>
      <c r="M5">
        <f>IF(M_11=0,0,Data!N4/M_11)</f>
        <v>0</v>
      </c>
      <c r="N5">
        <f>IF(M_12=0,0,Data!O4/M_12)</f>
        <v>0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f t="shared" ref="B6:B69" si="0">B5-0.01</f>
        <v>0.97</v>
      </c>
      <c r="C6">
        <f t="shared" ref="C6:C29" si="1">C5-0.01</f>
        <v>0.98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</v>
      </c>
      <c r="I6">
        <f>IF(M_7=0,0,Data!J5/M_7)</f>
        <v>0</v>
      </c>
      <c r="J6">
        <f>IF(M_8=0,0,Data!K5/M_8)</f>
        <v>0</v>
      </c>
      <c r="K6">
        <f>IF(M_9=0,0,Data!L5/M_9)</f>
        <v>0</v>
      </c>
      <c r="L6">
        <f>IF(M_10=0,0,Data!M5/M_10)</f>
        <v>0</v>
      </c>
      <c r="M6">
        <f>IF(M_11=0,0,Data!N5/M_11)</f>
        <v>0</v>
      </c>
      <c r="N6">
        <f>IF(M_12=0,0,Data!O5/M_12)</f>
        <v>0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f t="shared" si="0"/>
        <v>0.96</v>
      </c>
      <c r="C7">
        <f t="shared" si="1"/>
        <v>0.97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</v>
      </c>
      <c r="I7">
        <f>IF(M_7=0,0,Data!J6/M_7)</f>
        <v>0</v>
      </c>
      <c r="J7">
        <f>IF(M_8=0,0,Data!K6/M_8)</f>
        <v>0</v>
      </c>
      <c r="K7">
        <f>IF(M_9=0,0,Data!L6/M_9)</f>
        <v>0</v>
      </c>
      <c r="L7">
        <f>IF(M_10=0,0,Data!M6/M_10)</f>
        <v>0</v>
      </c>
      <c r="M7">
        <f>IF(M_11=0,0,Data!N6/M_11)</f>
        <v>0</v>
      </c>
      <c r="N7">
        <f>IF(M_12=0,0,Data!O6/M_12)</f>
        <v>0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f t="shared" si="0"/>
        <v>0.95</v>
      </c>
      <c r="C8">
        <f t="shared" si="1"/>
        <v>0.96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</v>
      </c>
      <c r="I8">
        <f>IF(M_7=0,0,Data!J7/M_7)</f>
        <v>0</v>
      </c>
      <c r="J8">
        <f>IF(M_8=0,0,Data!K7/M_8)</f>
        <v>0</v>
      </c>
      <c r="K8">
        <f>IF(M_9=0,0,Data!L7/M_9)</f>
        <v>0</v>
      </c>
      <c r="L8">
        <f>IF(M_10=0,0,Data!M7/M_10)</f>
        <v>0</v>
      </c>
      <c r="M8">
        <f>IF(M_11=0,0,Data!N7/M_11)</f>
        <v>0</v>
      </c>
      <c r="N8">
        <f>IF(M_12=0,0,Data!O7/M_12)</f>
        <v>0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f t="shared" si="0"/>
        <v>0.94</v>
      </c>
      <c r="C9">
        <f t="shared" si="1"/>
        <v>0.95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</v>
      </c>
      <c r="I9">
        <f>IF(M_7=0,0,Data!J8/M_7)</f>
        <v>0</v>
      </c>
      <c r="J9">
        <f>IF(M_8=0,0,Data!K8/M_8)</f>
        <v>0</v>
      </c>
      <c r="K9">
        <f>IF(M_9=0,0,Data!L8/M_9)</f>
        <v>0</v>
      </c>
      <c r="L9">
        <f>IF(M_10=0,0,Data!M8/M_10)</f>
        <v>0</v>
      </c>
      <c r="M9">
        <f>IF(M_11=0,0,Data!N8/M_11)</f>
        <v>0</v>
      </c>
      <c r="N9">
        <f>IF(M_12=0,0,Data!O8/M_12)</f>
        <v>0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f t="shared" si="0"/>
        <v>0.92999999999999994</v>
      </c>
      <c r="C10">
        <f t="shared" si="1"/>
        <v>0.94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</v>
      </c>
      <c r="I10">
        <f>IF(M_7=0,0,Data!J9/M_7)</f>
        <v>0</v>
      </c>
      <c r="J10">
        <f>IF(M_8=0,0,Data!K9/M_8)</f>
        <v>0</v>
      </c>
      <c r="K10">
        <f>IF(M_9=0,0,Data!L9/M_9)</f>
        <v>0</v>
      </c>
      <c r="L10">
        <f>IF(M_10=0,0,Data!M9/M_10)</f>
        <v>0</v>
      </c>
      <c r="M10">
        <f>IF(M_11=0,0,Data!N9/M_11)</f>
        <v>0</v>
      </c>
      <c r="N10">
        <f>IF(M_12=0,0,Data!O9/M_12)</f>
        <v>0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f t="shared" si="0"/>
        <v>0.91999999999999993</v>
      </c>
      <c r="C11">
        <f t="shared" si="1"/>
        <v>0.92999999999999994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</v>
      </c>
      <c r="I11">
        <f>IF(M_7=0,0,Data!J10/M_7)</f>
        <v>0</v>
      </c>
      <c r="J11">
        <f>IF(M_8=0,0,Data!K10/M_8)</f>
        <v>0</v>
      </c>
      <c r="K11">
        <f>IF(M_9=0,0,Data!L10/M_9)</f>
        <v>0</v>
      </c>
      <c r="L11">
        <f>IF(M_10=0,0,Data!M10/M_10)</f>
        <v>0</v>
      </c>
      <c r="M11">
        <f>IF(M_11=0,0,Data!N10/M_11)</f>
        <v>0</v>
      </c>
      <c r="N11">
        <f>IF(M_12=0,0,Data!O10/M_12)</f>
        <v>0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f t="shared" si="0"/>
        <v>0.90999999999999992</v>
      </c>
      <c r="C12">
        <f t="shared" si="1"/>
        <v>0.91999999999999993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</v>
      </c>
      <c r="I12">
        <f>IF(M_7=0,0,Data!J11/M_7)</f>
        <v>0</v>
      </c>
      <c r="J12">
        <f>IF(M_8=0,0,Data!K11/M_8)</f>
        <v>0</v>
      </c>
      <c r="K12">
        <f>IF(M_9=0,0,Data!L11/M_9)</f>
        <v>0</v>
      </c>
      <c r="L12">
        <f>IF(M_10=0,0,Data!M11/M_10)</f>
        <v>0</v>
      </c>
      <c r="M12">
        <f>IF(M_11=0,0,Data!N11/M_11)</f>
        <v>0</v>
      </c>
      <c r="N12">
        <f>IF(M_12=0,0,Data!O11/M_12)</f>
        <v>0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f t="shared" si="0"/>
        <v>0.89999999999999991</v>
      </c>
      <c r="C13">
        <f t="shared" si="1"/>
        <v>0.90999999999999992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</v>
      </c>
      <c r="I13">
        <f>IF(M_7=0,0,Data!J12/M_7)</f>
        <v>0</v>
      </c>
      <c r="J13">
        <f>IF(M_8=0,0,Data!K12/M_8)</f>
        <v>0</v>
      </c>
      <c r="K13">
        <f>IF(M_9=0,0,Data!L12/M_9)</f>
        <v>0</v>
      </c>
      <c r="L13">
        <f>IF(M_10=0,0,Data!M12/M_10)</f>
        <v>0</v>
      </c>
      <c r="M13">
        <f>IF(M_11=0,0,Data!N12/M_11)</f>
        <v>0</v>
      </c>
      <c r="N13">
        <f>IF(M_12=0,0,Data!O12/M_12)</f>
        <v>0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f t="shared" si="0"/>
        <v>0.8899999999999999</v>
      </c>
      <c r="C14">
        <f t="shared" si="1"/>
        <v>0.89999999999999991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</v>
      </c>
      <c r="I14">
        <f>IF(M_7=0,0,Data!J13/M_7)</f>
        <v>0</v>
      </c>
      <c r="J14">
        <f>IF(M_8=0,0,Data!K13/M_8)</f>
        <v>0</v>
      </c>
      <c r="K14">
        <f>IF(M_9=0,0,Data!L13/M_9)</f>
        <v>0</v>
      </c>
      <c r="L14">
        <f>IF(M_10=0,0,Data!M13/M_10)</f>
        <v>0</v>
      </c>
      <c r="M14">
        <f>IF(M_11=0,0,Data!N13/M_11)</f>
        <v>0</v>
      </c>
      <c r="N14">
        <f>IF(M_12=0,0,Data!O13/M_12)</f>
        <v>0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f t="shared" si="0"/>
        <v>0.87999999999999989</v>
      </c>
      <c r="C15">
        <f t="shared" si="1"/>
        <v>0.8899999999999999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</v>
      </c>
      <c r="I15">
        <f>IF(M_7=0,0,Data!J14/M_7)</f>
        <v>0</v>
      </c>
      <c r="J15">
        <f>IF(M_8=0,0,Data!K14/M_8)</f>
        <v>0</v>
      </c>
      <c r="K15">
        <f>IF(M_9=0,0,Data!L14/M_9)</f>
        <v>0</v>
      </c>
      <c r="L15">
        <f>IF(M_10=0,0,Data!M14/M_10)</f>
        <v>0</v>
      </c>
      <c r="M15">
        <f>IF(M_11=0,0,Data!N14/M_11)</f>
        <v>0</v>
      </c>
      <c r="N15">
        <f>IF(M_12=0,0,Data!O14/M_12)</f>
        <v>0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f t="shared" si="0"/>
        <v>0.86999999999999988</v>
      </c>
      <c r="C16">
        <f t="shared" si="1"/>
        <v>0.87999999999999989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</v>
      </c>
      <c r="I16">
        <f>IF(M_7=0,0,Data!J15/M_7)</f>
        <v>0</v>
      </c>
      <c r="J16">
        <f>IF(M_8=0,0,Data!K15/M_8)</f>
        <v>0</v>
      </c>
      <c r="K16">
        <f>IF(M_9=0,0,Data!L15/M_9)</f>
        <v>0</v>
      </c>
      <c r="L16">
        <f>IF(M_10=0,0,Data!M15/M_10)</f>
        <v>0</v>
      </c>
      <c r="M16">
        <f>IF(M_11=0,0,Data!N15/M_11)</f>
        <v>0</v>
      </c>
      <c r="N16">
        <f>IF(M_12=0,0,Data!O15/M_12)</f>
        <v>0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f t="shared" si="0"/>
        <v>0.85999999999999988</v>
      </c>
      <c r="C17">
        <f t="shared" si="1"/>
        <v>0.86999999999999988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</v>
      </c>
      <c r="I17">
        <f>IF(M_7=0,0,Data!J16/M_7)</f>
        <v>0</v>
      </c>
      <c r="J17">
        <f>IF(M_8=0,0,Data!K16/M_8)</f>
        <v>0</v>
      </c>
      <c r="K17">
        <f>IF(M_9=0,0,Data!L16/M_9)</f>
        <v>0</v>
      </c>
      <c r="L17">
        <f>IF(M_10=0,0,Data!M16/M_10)</f>
        <v>0</v>
      </c>
      <c r="M17">
        <f>IF(M_11=0,0,Data!N16/M_11)</f>
        <v>0</v>
      </c>
      <c r="N17">
        <f>IF(M_12=0,0,Data!O16/M_12)</f>
        <v>0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f t="shared" si="0"/>
        <v>0.84999999999999987</v>
      </c>
      <c r="C18">
        <f t="shared" si="1"/>
        <v>0.85999999999999988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</v>
      </c>
      <c r="I18">
        <f>IF(M_7=0,0,Data!J17/M_7)</f>
        <v>0</v>
      </c>
      <c r="J18">
        <f>IF(M_8=0,0,Data!K17/M_8)</f>
        <v>0</v>
      </c>
      <c r="K18">
        <f>IF(M_9=0,0,Data!L17/M_9)</f>
        <v>0</v>
      </c>
      <c r="L18">
        <f>IF(M_10=0,0,Data!M17/M_10)</f>
        <v>0</v>
      </c>
      <c r="M18">
        <f>IF(M_11=0,0,Data!N17/M_11)</f>
        <v>0</v>
      </c>
      <c r="N18">
        <f>IF(M_12=0,0,Data!O17/M_12)</f>
        <v>0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f t="shared" si="0"/>
        <v>0.83999999999999986</v>
      </c>
      <c r="C19">
        <f t="shared" si="1"/>
        <v>0.84999999999999987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</v>
      </c>
      <c r="I19">
        <f>IF(M_7=0,0,Data!J18/M_7)</f>
        <v>0</v>
      </c>
      <c r="J19">
        <f>IF(M_8=0,0,Data!K18/M_8)</f>
        <v>0</v>
      </c>
      <c r="K19">
        <f>IF(M_9=0,0,Data!L18/M_9)</f>
        <v>0</v>
      </c>
      <c r="L19">
        <f>IF(M_10=0,0,Data!M18/M_10)</f>
        <v>0</v>
      </c>
      <c r="M19">
        <f>IF(M_11=0,0,Data!N18/M_11)</f>
        <v>0</v>
      </c>
      <c r="N19">
        <f>IF(M_12=0,0,Data!O18/M_12)</f>
        <v>0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f t="shared" si="0"/>
        <v>0.82999999999999985</v>
      </c>
      <c r="C20">
        <f t="shared" si="1"/>
        <v>0.83999999999999986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</v>
      </c>
      <c r="I20">
        <f>IF(M_7=0,0,Data!J19/M_7)</f>
        <v>0</v>
      </c>
      <c r="J20">
        <f>IF(M_8=0,0,Data!K19/M_8)</f>
        <v>0</v>
      </c>
      <c r="K20">
        <f>IF(M_9=0,0,Data!L19/M_9)</f>
        <v>0</v>
      </c>
      <c r="L20">
        <f>IF(M_10=0,0,Data!M19/M_10)</f>
        <v>0</v>
      </c>
      <c r="M20">
        <f>IF(M_11=0,0,Data!N19/M_11)</f>
        <v>0</v>
      </c>
      <c r="N20">
        <f>IF(M_12=0,0,Data!O19/M_12)</f>
        <v>0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f t="shared" si="0"/>
        <v>0.81999999999999984</v>
      </c>
      <c r="C21">
        <f t="shared" si="1"/>
        <v>0.82999999999999985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</v>
      </c>
      <c r="I21">
        <f>IF(M_7=0,0,Data!J20/M_7)</f>
        <v>0</v>
      </c>
      <c r="J21">
        <f>IF(M_8=0,0,Data!K20/M_8)</f>
        <v>0</v>
      </c>
      <c r="K21">
        <f>IF(M_9=0,0,Data!L20/M_9)</f>
        <v>0</v>
      </c>
      <c r="L21">
        <f>IF(M_10=0,0,Data!M20/M_10)</f>
        <v>0</v>
      </c>
      <c r="M21">
        <f>IF(M_11=0,0,Data!N20/M_11)</f>
        <v>0</v>
      </c>
      <c r="N21">
        <f>IF(M_12=0,0,Data!O20/M_12)</f>
        <v>0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f t="shared" si="0"/>
        <v>0.80999999999999983</v>
      </c>
      <c r="C22">
        <f t="shared" si="1"/>
        <v>0.81999999999999984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</v>
      </c>
      <c r="I22">
        <f>IF(M_7=0,0,Data!J21/M_7)</f>
        <v>0</v>
      </c>
      <c r="J22">
        <f>IF(M_8=0,0,Data!K21/M_8)</f>
        <v>0</v>
      </c>
      <c r="K22">
        <f>IF(M_9=0,0,Data!L21/M_9)</f>
        <v>0</v>
      </c>
      <c r="L22">
        <f>IF(M_10=0,0,Data!M21/M_10)</f>
        <v>0</v>
      </c>
      <c r="M22">
        <f>IF(M_11=0,0,Data!N21/M_11)</f>
        <v>0</v>
      </c>
      <c r="N22">
        <f>IF(M_12=0,0,Data!O21/M_12)</f>
        <v>0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f t="shared" si="0"/>
        <v>0.79999999999999982</v>
      </c>
      <c r="C23">
        <f t="shared" si="1"/>
        <v>0.80999999999999983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</v>
      </c>
      <c r="I23">
        <f>IF(M_7=0,0,Data!J22/M_7)</f>
        <v>0</v>
      </c>
      <c r="J23">
        <f>IF(M_8=0,0,Data!K22/M_8)</f>
        <v>0</v>
      </c>
      <c r="K23">
        <f>IF(M_9=0,0,Data!L22/M_9)</f>
        <v>0</v>
      </c>
      <c r="L23">
        <f>IF(M_10=0,0,Data!M22/M_10)</f>
        <v>0</v>
      </c>
      <c r="M23">
        <f>IF(M_11=0,0,Data!N22/M_11)</f>
        <v>0</v>
      </c>
      <c r="N23">
        <f>IF(M_12=0,0,Data!O22/M_12)</f>
        <v>0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f t="shared" si="0"/>
        <v>0.78999999999999981</v>
      </c>
      <c r="C24">
        <f t="shared" si="1"/>
        <v>0.79999999999999982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</v>
      </c>
      <c r="I24">
        <f>IF(M_7=0,0,Data!J23/M_7)</f>
        <v>0</v>
      </c>
      <c r="J24">
        <f>IF(M_8=0,0,Data!K23/M_8)</f>
        <v>0</v>
      </c>
      <c r="K24">
        <f>IF(M_9=0,0,Data!L23/M_9)</f>
        <v>0</v>
      </c>
      <c r="L24">
        <f>IF(M_10=0,0,Data!M23/M_10)</f>
        <v>0</v>
      </c>
      <c r="M24">
        <f>IF(M_11=0,0,Data!N23/M_11)</f>
        <v>0</v>
      </c>
      <c r="N24">
        <f>IF(M_12=0,0,Data!O23/M_12)</f>
        <v>0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f t="shared" si="0"/>
        <v>0.7799999999999998</v>
      </c>
      <c r="C25">
        <f t="shared" si="1"/>
        <v>0.78999999999999981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</v>
      </c>
      <c r="I25">
        <f>IF(M_7=0,0,Data!J24/M_7)</f>
        <v>0</v>
      </c>
      <c r="J25">
        <f>IF(M_8=0,0,Data!K24/M_8)</f>
        <v>0</v>
      </c>
      <c r="K25">
        <f>IF(M_9=0,0,Data!L24/M_9)</f>
        <v>0</v>
      </c>
      <c r="L25">
        <f>IF(M_10=0,0,Data!M24/M_10)</f>
        <v>0</v>
      </c>
      <c r="M25">
        <f>IF(M_11=0,0,Data!N24/M_11)</f>
        <v>0</v>
      </c>
      <c r="N25">
        <f>IF(M_12=0,0,Data!O24/M_12)</f>
        <v>0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f t="shared" si="0"/>
        <v>0.7699999999999998</v>
      </c>
      <c r="C26">
        <f t="shared" si="1"/>
        <v>0.7799999999999998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</v>
      </c>
      <c r="I26">
        <f>IF(M_7=0,0,Data!J25/M_7)</f>
        <v>0</v>
      </c>
      <c r="J26">
        <f>IF(M_8=0,0,Data!K25/M_8)</f>
        <v>0</v>
      </c>
      <c r="K26">
        <f>IF(M_9=0,0,Data!L25/M_9)</f>
        <v>0</v>
      </c>
      <c r="L26">
        <f>IF(M_10=0,0,Data!M25/M_10)</f>
        <v>0</v>
      </c>
      <c r="M26">
        <f>IF(M_11=0,0,Data!N25/M_11)</f>
        <v>0</v>
      </c>
      <c r="N26">
        <f>IF(M_12=0,0,Data!O25/M_12)</f>
        <v>0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f t="shared" si="0"/>
        <v>0.75999999999999979</v>
      </c>
      <c r="C27">
        <f t="shared" si="1"/>
        <v>0.7699999999999998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</v>
      </c>
      <c r="I27">
        <f>IF(M_7=0,0,Data!J26/M_7)</f>
        <v>0</v>
      </c>
      <c r="J27">
        <f>IF(M_8=0,0,Data!K26/M_8)</f>
        <v>0</v>
      </c>
      <c r="K27">
        <f>IF(M_9=0,0,Data!L26/M_9)</f>
        <v>0</v>
      </c>
      <c r="L27">
        <f>IF(M_10=0,0,Data!M26/M_10)</f>
        <v>0</v>
      </c>
      <c r="M27">
        <f>IF(M_11=0,0,Data!N26/M_11)</f>
        <v>0</v>
      </c>
      <c r="N27">
        <f>IF(M_12=0,0,Data!O26/M_12)</f>
        <v>0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f t="shared" si="0"/>
        <v>0.74999999999999978</v>
      </c>
      <c r="C28">
        <f t="shared" si="1"/>
        <v>0.75999999999999979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</v>
      </c>
      <c r="I28">
        <f>IF(M_7=0,0,Data!J27/M_7)</f>
        <v>0</v>
      </c>
      <c r="J28">
        <f>IF(M_8=0,0,Data!K27/M_8)</f>
        <v>0</v>
      </c>
      <c r="K28">
        <f>IF(M_9=0,0,Data!L27/M_9)</f>
        <v>0</v>
      </c>
      <c r="L28">
        <f>IF(M_10=0,0,Data!M27/M_10)</f>
        <v>0</v>
      </c>
      <c r="M28">
        <f>IF(M_11=0,0,Data!N27/M_11)</f>
        <v>0</v>
      </c>
      <c r="N28">
        <f>IF(M_12=0,0,Data!O27/M_12)</f>
        <v>0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f t="shared" si="0"/>
        <v>0.73999999999999977</v>
      </c>
      <c r="C29">
        <f t="shared" si="1"/>
        <v>0.74999999999999978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</v>
      </c>
      <c r="I29">
        <f>IF(M_7=0,0,Data!J28/M_7)</f>
        <v>0</v>
      </c>
      <c r="J29">
        <f>IF(M_8=0,0,Data!K28/M_8)</f>
        <v>0</v>
      </c>
      <c r="K29">
        <f>IF(M_9=0,0,Data!L28/M_9)</f>
        <v>0</v>
      </c>
      <c r="L29">
        <f>IF(M_10=0,0,Data!M28/M_10)</f>
        <v>0</v>
      </c>
      <c r="M29">
        <f>IF(M_11=0,0,Data!N28/M_11)</f>
        <v>0</v>
      </c>
      <c r="N29">
        <f>IF(M_12=0,0,Data!O28/M_12)</f>
        <v>0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f t="shared" si="0"/>
        <v>0.72999999999999976</v>
      </c>
      <c r="C30">
        <f>C29+0.01</f>
        <v>0.75999999999999979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</v>
      </c>
      <c r="I30">
        <f>IF(M_7=0,0,Data!J29/M_7)</f>
        <v>0</v>
      </c>
      <c r="J30">
        <f>IF(M_8=0,0,Data!K29/M_8)</f>
        <v>0</v>
      </c>
      <c r="K30">
        <f>IF(M_9=0,0,Data!L29/M_9)</f>
        <v>0</v>
      </c>
      <c r="L30">
        <f>IF(M_10=0,0,Data!M29/M_10)</f>
        <v>0</v>
      </c>
      <c r="M30">
        <f>IF(M_11=0,0,Data!N29/M_11)</f>
        <v>0</v>
      </c>
      <c r="N30">
        <f>IF(M_12=0,0,Data!O29/M_12)</f>
        <v>0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f t="shared" si="0"/>
        <v>0.71999999999999975</v>
      </c>
      <c r="C31">
        <f t="shared" ref="C31:C53" si="2">C30+0.01</f>
        <v>0.7699999999999998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</v>
      </c>
      <c r="I31">
        <f>IF(M_7=0,0,Data!J30/M_7)</f>
        <v>0</v>
      </c>
      <c r="J31">
        <f>IF(M_8=0,0,Data!K30/M_8)</f>
        <v>0</v>
      </c>
      <c r="K31">
        <f>IF(M_9=0,0,Data!L30/M_9)</f>
        <v>0</v>
      </c>
      <c r="L31">
        <f>IF(M_10=0,0,Data!M30/M_10)</f>
        <v>0</v>
      </c>
      <c r="M31">
        <f>IF(M_11=0,0,Data!N30/M_11)</f>
        <v>0</v>
      </c>
      <c r="N31">
        <f>IF(M_12=0,0,Data!O30/M_12)</f>
        <v>0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f t="shared" si="0"/>
        <v>0.70999999999999974</v>
      </c>
      <c r="C32">
        <f t="shared" si="2"/>
        <v>0.7799999999999998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</v>
      </c>
      <c r="I32">
        <f>IF(M_7=0,0,Data!J31/M_7)</f>
        <v>0</v>
      </c>
      <c r="J32">
        <f>IF(M_8=0,0,Data!K31/M_8)</f>
        <v>0</v>
      </c>
      <c r="K32">
        <f>IF(M_9=0,0,Data!L31/M_9)</f>
        <v>0</v>
      </c>
      <c r="L32">
        <f>IF(M_10=0,0,Data!M31/M_10)</f>
        <v>0</v>
      </c>
      <c r="M32">
        <f>IF(M_11=0,0,Data!N31/M_11)</f>
        <v>0</v>
      </c>
      <c r="N32">
        <f>IF(M_12=0,0,Data!O31/M_12)</f>
        <v>0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f t="shared" si="0"/>
        <v>0.69999999999999973</v>
      </c>
      <c r="C33">
        <f t="shared" si="2"/>
        <v>0.78999999999999981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</v>
      </c>
      <c r="I33">
        <f>IF(M_7=0,0,Data!J32/M_7)</f>
        <v>0</v>
      </c>
      <c r="J33">
        <f>IF(M_8=0,0,Data!K32/M_8)</f>
        <v>0</v>
      </c>
      <c r="K33">
        <f>IF(M_9=0,0,Data!L32/M_9)</f>
        <v>0</v>
      </c>
      <c r="L33">
        <f>IF(M_10=0,0,Data!M32/M_10)</f>
        <v>0</v>
      </c>
      <c r="M33">
        <f>IF(M_11=0,0,Data!N32/M_11)</f>
        <v>0</v>
      </c>
      <c r="N33">
        <f>IF(M_12=0,0,Data!O32/M_12)</f>
        <v>0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f t="shared" si="0"/>
        <v>0.68999999999999972</v>
      </c>
      <c r="C34">
        <f t="shared" si="2"/>
        <v>0.79999999999999982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</v>
      </c>
      <c r="I34">
        <f>IF(M_7=0,0,Data!J33/M_7)</f>
        <v>0</v>
      </c>
      <c r="J34">
        <f>IF(M_8=0,0,Data!K33/M_8)</f>
        <v>0</v>
      </c>
      <c r="K34">
        <f>IF(M_9=0,0,Data!L33/M_9)</f>
        <v>0</v>
      </c>
      <c r="L34">
        <f>IF(M_10=0,0,Data!M33/M_10)</f>
        <v>0</v>
      </c>
      <c r="M34">
        <f>IF(M_11=0,0,Data!N33/M_11)</f>
        <v>0</v>
      </c>
      <c r="N34">
        <f>IF(M_12=0,0,Data!O33/M_12)</f>
        <v>0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f t="shared" si="0"/>
        <v>0.67999999999999972</v>
      </c>
      <c r="C35">
        <f t="shared" si="2"/>
        <v>0.80999999999999983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</v>
      </c>
      <c r="I35">
        <f>IF(M_7=0,0,Data!J34/M_7)</f>
        <v>0</v>
      </c>
      <c r="J35">
        <f>IF(M_8=0,0,Data!K34/M_8)</f>
        <v>0</v>
      </c>
      <c r="K35">
        <f>IF(M_9=0,0,Data!L34/M_9)</f>
        <v>0</v>
      </c>
      <c r="L35">
        <f>IF(M_10=0,0,Data!M34/M_10)</f>
        <v>0</v>
      </c>
      <c r="M35">
        <f>IF(M_11=0,0,Data!N34/M_11)</f>
        <v>0</v>
      </c>
      <c r="N35">
        <f>IF(M_12=0,0,Data!O34/M_12)</f>
        <v>0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f t="shared" si="0"/>
        <v>0.66999999999999971</v>
      </c>
      <c r="C36">
        <f t="shared" si="2"/>
        <v>0.81999999999999984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</v>
      </c>
      <c r="I36">
        <f>IF(M_7=0,0,Data!J35/M_7)</f>
        <v>0</v>
      </c>
      <c r="J36">
        <f>IF(M_8=0,0,Data!K35/M_8)</f>
        <v>0</v>
      </c>
      <c r="K36">
        <f>IF(M_9=0,0,Data!L35/M_9)</f>
        <v>0</v>
      </c>
      <c r="L36">
        <f>IF(M_10=0,0,Data!M35/M_10)</f>
        <v>0</v>
      </c>
      <c r="M36">
        <f>IF(M_11=0,0,Data!N35/M_11)</f>
        <v>0</v>
      </c>
      <c r="N36">
        <f>IF(M_12=0,0,Data!O35/M_12)</f>
        <v>0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f t="shared" si="0"/>
        <v>0.6599999999999997</v>
      </c>
      <c r="C37">
        <f t="shared" si="2"/>
        <v>0.82999999999999985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</v>
      </c>
      <c r="I37">
        <f>IF(M_7=0,0,Data!J36/M_7)</f>
        <v>0</v>
      </c>
      <c r="J37">
        <f>IF(M_8=0,0,Data!K36/M_8)</f>
        <v>0</v>
      </c>
      <c r="K37">
        <f>IF(M_9=0,0,Data!L36/M_9)</f>
        <v>0</v>
      </c>
      <c r="L37">
        <f>IF(M_10=0,0,Data!M36/M_10)</f>
        <v>0</v>
      </c>
      <c r="M37">
        <f>IF(M_11=0,0,Data!N36/M_11)</f>
        <v>0</v>
      </c>
      <c r="N37">
        <f>IF(M_12=0,0,Data!O36/M_12)</f>
        <v>0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f t="shared" si="0"/>
        <v>0.64999999999999969</v>
      </c>
      <c r="C38">
        <f t="shared" si="2"/>
        <v>0.83999999999999986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</v>
      </c>
      <c r="I38">
        <f>IF(M_7=0,0,Data!J37/M_7)</f>
        <v>0</v>
      </c>
      <c r="J38">
        <f>IF(M_8=0,0,Data!K37/M_8)</f>
        <v>0</v>
      </c>
      <c r="K38">
        <f>IF(M_9=0,0,Data!L37/M_9)</f>
        <v>0</v>
      </c>
      <c r="L38">
        <f>IF(M_10=0,0,Data!M37/M_10)</f>
        <v>0</v>
      </c>
      <c r="M38">
        <f>IF(M_11=0,0,Data!N37/M_11)</f>
        <v>0</v>
      </c>
      <c r="N38">
        <f>IF(M_12=0,0,Data!O37/M_12)</f>
        <v>0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f t="shared" si="0"/>
        <v>0.63999999999999968</v>
      </c>
      <c r="C39">
        <f t="shared" si="2"/>
        <v>0.84999999999999987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</v>
      </c>
      <c r="I39">
        <f>IF(M_7=0,0,Data!J38/M_7)</f>
        <v>0</v>
      </c>
      <c r="J39">
        <f>IF(M_8=0,0,Data!K38/M_8)</f>
        <v>0</v>
      </c>
      <c r="K39">
        <f>IF(M_9=0,0,Data!L38/M_9)</f>
        <v>0</v>
      </c>
      <c r="L39">
        <f>IF(M_10=0,0,Data!M38/M_10)</f>
        <v>0</v>
      </c>
      <c r="M39">
        <f>IF(M_11=0,0,Data!N38/M_11)</f>
        <v>0</v>
      </c>
      <c r="N39">
        <f>IF(M_12=0,0,Data!O38/M_12)</f>
        <v>0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f t="shared" si="0"/>
        <v>0.62999999999999967</v>
      </c>
      <c r="C40">
        <f t="shared" si="2"/>
        <v>0.85999999999999988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</v>
      </c>
      <c r="I40">
        <f>IF(M_7=0,0,Data!J39/M_7)</f>
        <v>0</v>
      </c>
      <c r="J40">
        <f>IF(M_8=0,0,Data!K39/M_8)</f>
        <v>0</v>
      </c>
      <c r="K40">
        <f>IF(M_9=0,0,Data!L39/M_9)</f>
        <v>0</v>
      </c>
      <c r="L40">
        <f>IF(M_10=0,0,Data!M39/M_10)</f>
        <v>0</v>
      </c>
      <c r="M40">
        <f>IF(M_11=0,0,Data!N39/M_11)</f>
        <v>0</v>
      </c>
      <c r="N40">
        <f>IF(M_12=0,0,Data!O39/M_12)</f>
        <v>0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f t="shared" si="0"/>
        <v>0.61999999999999966</v>
      </c>
      <c r="C41">
        <f t="shared" si="2"/>
        <v>0.86999999999999988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</v>
      </c>
      <c r="I41">
        <f>IF(M_7=0,0,Data!J40/M_7)</f>
        <v>0</v>
      </c>
      <c r="J41">
        <f>IF(M_8=0,0,Data!K40/M_8)</f>
        <v>0</v>
      </c>
      <c r="K41">
        <f>IF(M_9=0,0,Data!L40/M_9)</f>
        <v>0</v>
      </c>
      <c r="L41">
        <f>IF(M_10=0,0,Data!M40/M_10)</f>
        <v>0</v>
      </c>
      <c r="M41">
        <f>IF(M_11=0,0,Data!N40/M_11)</f>
        <v>0</v>
      </c>
      <c r="N41">
        <f>IF(M_12=0,0,Data!O40/M_12)</f>
        <v>0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f t="shared" si="0"/>
        <v>0.60999999999999965</v>
      </c>
      <c r="C42">
        <f t="shared" si="2"/>
        <v>0.87999999999999989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</v>
      </c>
      <c r="I42">
        <f>IF(M_7=0,0,Data!J41/M_7)</f>
        <v>0</v>
      </c>
      <c r="J42">
        <f>IF(M_8=0,0,Data!K41/M_8)</f>
        <v>0</v>
      </c>
      <c r="K42">
        <f>IF(M_9=0,0,Data!L41/M_9)</f>
        <v>0</v>
      </c>
      <c r="L42">
        <f>IF(M_10=0,0,Data!M41/M_10)</f>
        <v>0</v>
      </c>
      <c r="M42">
        <f>IF(M_11=0,0,Data!N41/M_11)</f>
        <v>0</v>
      </c>
      <c r="N42">
        <f>IF(M_12=0,0,Data!O41/M_12)</f>
        <v>0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f t="shared" si="0"/>
        <v>0.59999999999999964</v>
      </c>
      <c r="C43">
        <f t="shared" si="2"/>
        <v>0.8899999999999999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</v>
      </c>
      <c r="I43">
        <f>IF(M_7=0,0,Data!J42/M_7)</f>
        <v>0</v>
      </c>
      <c r="J43">
        <f>IF(M_8=0,0,Data!K42/M_8)</f>
        <v>0</v>
      </c>
      <c r="K43">
        <f>IF(M_9=0,0,Data!L42/M_9)</f>
        <v>0</v>
      </c>
      <c r="L43">
        <f>IF(M_10=0,0,Data!M42/M_10)</f>
        <v>0</v>
      </c>
      <c r="M43">
        <f>IF(M_11=0,0,Data!N42/M_11)</f>
        <v>0</v>
      </c>
      <c r="N43">
        <f>IF(M_12=0,0,Data!O42/M_12)</f>
        <v>0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f t="shared" si="0"/>
        <v>0.58999999999999964</v>
      </c>
      <c r="C44">
        <f t="shared" si="2"/>
        <v>0.89999999999999991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</v>
      </c>
      <c r="I44">
        <f>IF(M_7=0,0,Data!J43/M_7)</f>
        <v>0</v>
      </c>
      <c r="J44">
        <f>IF(M_8=0,0,Data!K43/M_8)</f>
        <v>0</v>
      </c>
      <c r="K44">
        <f>IF(M_9=0,0,Data!L43/M_9)</f>
        <v>0</v>
      </c>
      <c r="L44">
        <f>IF(M_10=0,0,Data!M43/M_10)</f>
        <v>0</v>
      </c>
      <c r="M44">
        <f>IF(M_11=0,0,Data!N43/M_11)</f>
        <v>0</v>
      </c>
      <c r="N44">
        <f>IF(M_12=0,0,Data!O43/M_12)</f>
        <v>0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f t="shared" si="0"/>
        <v>0.57999999999999963</v>
      </c>
      <c r="C45">
        <f t="shared" si="2"/>
        <v>0.90999999999999992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</v>
      </c>
      <c r="I45">
        <f>IF(M_7=0,0,Data!J44/M_7)</f>
        <v>0</v>
      </c>
      <c r="J45">
        <f>IF(M_8=0,0,Data!K44/M_8)</f>
        <v>0</v>
      </c>
      <c r="K45">
        <f>IF(M_9=0,0,Data!L44/M_9)</f>
        <v>0</v>
      </c>
      <c r="L45">
        <f>IF(M_10=0,0,Data!M44/M_10)</f>
        <v>0</v>
      </c>
      <c r="M45">
        <f>IF(M_11=0,0,Data!N44/M_11)</f>
        <v>0</v>
      </c>
      <c r="N45">
        <f>IF(M_12=0,0,Data!O44/M_12)</f>
        <v>0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f t="shared" si="0"/>
        <v>0.56999999999999962</v>
      </c>
      <c r="C46">
        <f t="shared" si="2"/>
        <v>0.91999999999999993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</v>
      </c>
      <c r="I46">
        <f>IF(M_7=0,0,Data!J45/M_7)</f>
        <v>0</v>
      </c>
      <c r="J46">
        <f>IF(M_8=0,0,Data!K45/M_8)</f>
        <v>0</v>
      </c>
      <c r="K46">
        <f>IF(M_9=0,0,Data!L45/M_9)</f>
        <v>0</v>
      </c>
      <c r="L46">
        <f>IF(M_10=0,0,Data!M45/M_10)</f>
        <v>0</v>
      </c>
      <c r="M46">
        <f>IF(M_11=0,0,Data!N45/M_11)</f>
        <v>0</v>
      </c>
      <c r="N46">
        <f>IF(M_12=0,0,Data!O45/M_12)</f>
        <v>0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f t="shared" si="0"/>
        <v>0.55999999999999961</v>
      </c>
      <c r="C47">
        <f t="shared" si="2"/>
        <v>0.92999999999999994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</v>
      </c>
      <c r="I47">
        <f>IF(M_7=0,0,Data!J46/M_7)</f>
        <v>0</v>
      </c>
      <c r="J47">
        <f>IF(M_8=0,0,Data!K46/M_8)</f>
        <v>0</v>
      </c>
      <c r="K47">
        <f>IF(M_9=0,0,Data!L46/M_9)</f>
        <v>0</v>
      </c>
      <c r="L47">
        <f>IF(M_10=0,0,Data!M46/M_10)</f>
        <v>0</v>
      </c>
      <c r="M47">
        <f>IF(M_11=0,0,Data!N46/M_11)</f>
        <v>0</v>
      </c>
      <c r="N47">
        <f>IF(M_12=0,0,Data!O46/M_12)</f>
        <v>0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f t="shared" si="0"/>
        <v>0.5499999999999996</v>
      </c>
      <c r="C48">
        <f t="shared" si="2"/>
        <v>0.94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</v>
      </c>
      <c r="I48">
        <f>IF(M_7=0,0,Data!J47/M_7)</f>
        <v>0</v>
      </c>
      <c r="J48">
        <f>IF(M_8=0,0,Data!K47/M_8)</f>
        <v>0</v>
      </c>
      <c r="K48">
        <f>IF(M_9=0,0,Data!L47/M_9)</f>
        <v>0</v>
      </c>
      <c r="L48">
        <f>IF(M_10=0,0,Data!M47/M_10)</f>
        <v>0</v>
      </c>
      <c r="M48">
        <f>IF(M_11=0,0,Data!N47/M_11)</f>
        <v>0</v>
      </c>
      <c r="N48">
        <f>IF(M_12=0,0,Data!O47/M_12)</f>
        <v>0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f t="shared" si="0"/>
        <v>0.53999999999999959</v>
      </c>
      <c r="C49">
        <f t="shared" si="2"/>
        <v>0.95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</v>
      </c>
      <c r="I49">
        <f>IF(M_7=0,0,Data!J48/M_7)</f>
        <v>0</v>
      </c>
      <c r="J49">
        <f>IF(M_8=0,0,Data!K48/M_8)</f>
        <v>0</v>
      </c>
      <c r="K49">
        <f>IF(M_9=0,0,Data!L48/M_9)</f>
        <v>0</v>
      </c>
      <c r="L49">
        <f>IF(M_10=0,0,Data!M48/M_10)</f>
        <v>0</v>
      </c>
      <c r="M49">
        <f>IF(M_11=0,0,Data!N48/M_11)</f>
        <v>0</v>
      </c>
      <c r="N49">
        <f>IF(M_12=0,0,Data!O48/M_12)</f>
        <v>0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f t="shared" si="0"/>
        <v>0.52999999999999958</v>
      </c>
      <c r="C50">
        <f t="shared" si="2"/>
        <v>0.96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</v>
      </c>
      <c r="I50">
        <f>IF(M_7=0,0,Data!J49/M_7)</f>
        <v>0</v>
      </c>
      <c r="J50">
        <f>IF(M_8=0,0,Data!K49/M_8)</f>
        <v>0</v>
      </c>
      <c r="K50">
        <f>IF(M_9=0,0,Data!L49/M_9)</f>
        <v>0</v>
      </c>
      <c r="L50">
        <f>IF(M_10=0,0,Data!M49/M_10)</f>
        <v>0</v>
      </c>
      <c r="M50">
        <f>IF(M_11=0,0,Data!N49/M_11)</f>
        <v>0</v>
      </c>
      <c r="N50">
        <f>IF(M_12=0,0,Data!O49/M_12)</f>
        <v>0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f t="shared" si="0"/>
        <v>0.51999999999999957</v>
      </c>
      <c r="C51">
        <f t="shared" si="2"/>
        <v>0.97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</v>
      </c>
      <c r="I51">
        <f>IF(M_7=0,0,Data!J50/M_7)</f>
        <v>0</v>
      </c>
      <c r="J51">
        <f>IF(M_8=0,0,Data!K50/M_8)</f>
        <v>0</v>
      </c>
      <c r="K51">
        <f>IF(M_9=0,0,Data!L50/M_9)</f>
        <v>0</v>
      </c>
      <c r="L51">
        <f>IF(M_10=0,0,Data!M50/M_10)</f>
        <v>0</v>
      </c>
      <c r="M51">
        <f>IF(M_11=0,0,Data!N50/M_11)</f>
        <v>0</v>
      </c>
      <c r="N51">
        <f>IF(M_12=0,0,Data!O50/M_12)</f>
        <v>0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f t="shared" si="0"/>
        <v>0.50999999999999956</v>
      </c>
      <c r="C52">
        <f t="shared" si="2"/>
        <v>0.98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</v>
      </c>
      <c r="I52">
        <f>IF(M_7=0,0,Data!J51/M_7)</f>
        <v>0</v>
      </c>
      <c r="J52">
        <f>IF(M_8=0,0,Data!K51/M_8)</f>
        <v>0</v>
      </c>
      <c r="K52">
        <f>IF(M_9=0,0,Data!L51/M_9)</f>
        <v>0</v>
      </c>
      <c r="L52">
        <f>IF(M_10=0,0,Data!M51/M_10)</f>
        <v>0</v>
      </c>
      <c r="M52">
        <f>IF(M_11=0,0,Data!N51/M_11)</f>
        <v>0</v>
      </c>
      <c r="N52">
        <f>IF(M_12=0,0,Data!O51/M_12)</f>
        <v>0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f t="shared" si="0"/>
        <v>0.49999999999999956</v>
      </c>
      <c r="C53">
        <f t="shared" si="2"/>
        <v>0.99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</v>
      </c>
      <c r="I53">
        <f>IF(M_7=0,0,Data!J52/M_7)</f>
        <v>0</v>
      </c>
      <c r="J53">
        <f>IF(M_8=0,0,Data!K52/M_8)</f>
        <v>0</v>
      </c>
      <c r="K53">
        <f>IF(M_9=0,0,Data!L52/M_9)</f>
        <v>0</v>
      </c>
      <c r="L53">
        <f>IF(M_10=0,0,Data!M52/M_10)</f>
        <v>0</v>
      </c>
      <c r="M53">
        <f>IF(M_11=0,0,Data!N52/M_11)</f>
        <v>0</v>
      </c>
      <c r="N53">
        <f>IF(M_12=0,0,Data!O52/M_12)</f>
        <v>0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f t="shared" si="0"/>
        <v>0.48999999999999955</v>
      </c>
      <c r="C54">
        <v>1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</v>
      </c>
      <c r="I54">
        <f>IF(M_7=0,0,Data!J53/M_7)</f>
        <v>0</v>
      </c>
      <c r="J54">
        <f>IF(M_8=0,0,Data!K53/M_8)</f>
        <v>0</v>
      </c>
      <c r="K54">
        <f>IF(M_9=0,0,Data!L53/M_9)</f>
        <v>0</v>
      </c>
      <c r="L54">
        <f>IF(M_10=0,0,Data!M53/M_10)</f>
        <v>0</v>
      </c>
      <c r="M54">
        <f>IF(M_11=0,0,Data!N53/M_11)</f>
        <v>0</v>
      </c>
      <c r="N54">
        <f>IF(M_12=0,0,Data!O53/M_12)</f>
        <v>0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f t="shared" si="0"/>
        <v>0.47999999999999954</v>
      </c>
      <c r="C55">
        <f>C54-0.02</f>
        <v>0.98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</v>
      </c>
      <c r="I55">
        <f>IF(M_7=0,0,Data!J54/M_7)</f>
        <v>0</v>
      </c>
      <c r="J55">
        <f>IF(M_8=0,0,Data!K54/M_8)</f>
        <v>0</v>
      </c>
      <c r="K55">
        <f>IF(M_9=0,0,Data!L54/M_9)</f>
        <v>0</v>
      </c>
      <c r="L55">
        <f>IF(M_10=0,0,Data!M54/M_10)</f>
        <v>0</v>
      </c>
      <c r="M55">
        <f>IF(M_11=0,0,Data!N54/M_11)</f>
        <v>0</v>
      </c>
      <c r="N55">
        <f>IF(M_12=0,0,Data!O54/M_12)</f>
        <v>0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f t="shared" si="0"/>
        <v>0.46999999999999953</v>
      </c>
      <c r="C56">
        <f t="shared" ref="C56:C103" si="3">C55-0.02</f>
        <v>0.96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</v>
      </c>
      <c r="I56">
        <f>IF(M_7=0,0,Data!J55/M_7)</f>
        <v>0</v>
      </c>
      <c r="J56">
        <f>IF(M_8=0,0,Data!K55/M_8)</f>
        <v>0</v>
      </c>
      <c r="K56">
        <f>IF(M_9=0,0,Data!L55/M_9)</f>
        <v>0</v>
      </c>
      <c r="L56">
        <f>IF(M_10=0,0,Data!M55/M_10)</f>
        <v>0</v>
      </c>
      <c r="M56">
        <f>IF(M_11=0,0,Data!N55/M_11)</f>
        <v>0</v>
      </c>
      <c r="N56">
        <f>IF(M_12=0,0,Data!O55/M_12)</f>
        <v>0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f t="shared" si="0"/>
        <v>0.45999999999999952</v>
      </c>
      <c r="C57">
        <f t="shared" si="3"/>
        <v>0.94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</v>
      </c>
      <c r="I57">
        <f>IF(M_7=0,0,Data!J56/M_7)</f>
        <v>0</v>
      </c>
      <c r="J57">
        <f>IF(M_8=0,0,Data!K56/M_8)</f>
        <v>0</v>
      </c>
      <c r="K57">
        <f>IF(M_9=0,0,Data!L56/M_9)</f>
        <v>0</v>
      </c>
      <c r="L57">
        <f>IF(M_10=0,0,Data!M56/M_10)</f>
        <v>0</v>
      </c>
      <c r="M57">
        <f>IF(M_11=0,0,Data!N56/M_11)</f>
        <v>0</v>
      </c>
      <c r="N57">
        <f>IF(M_12=0,0,Data!O56/M_12)</f>
        <v>0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f t="shared" si="0"/>
        <v>0.44999999999999951</v>
      </c>
      <c r="C58">
        <f t="shared" si="3"/>
        <v>0.91999999999999993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</v>
      </c>
      <c r="I58">
        <f>IF(M_7=0,0,Data!J57/M_7)</f>
        <v>0</v>
      </c>
      <c r="J58">
        <f>IF(M_8=0,0,Data!K57/M_8)</f>
        <v>0</v>
      </c>
      <c r="K58">
        <f>IF(M_9=0,0,Data!L57/M_9)</f>
        <v>0</v>
      </c>
      <c r="L58">
        <f>IF(M_10=0,0,Data!M57/M_10)</f>
        <v>0</v>
      </c>
      <c r="M58">
        <f>IF(M_11=0,0,Data!N57/M_11)</f>
        <v>0</v>
      </c>
      <c r="N58">
        <f>IF(M_12=0,0,Data!O57/M_12)</f>
        <v>0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f t="shared" si="0"/>
        <v>0.4399999999999995</v>
      </c>
      <c r="C59">
        <f t="shared" si="3"/>
        <v>0.89999999999999991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</v>
      </c>
      <c r="I59">
        <f>IF(M_7=0,0,Data!J58/M_7)</f>
        <v>0</v>
      </c>
      <c r="J59">
        <f>IF(M_8=0,0,Data!K58/M_8)</f>
        <v>0</v>
      </c>
      <c r="K59">
        <f>IF(M_9=0,0,Data!L58/M_9)</f>
        <v>0</v>
      </c>
      <c r="L59">
        <f>IF(M_10=0,0,Data!M58/M_10)</f>
        <v>0</v>
      </c>
      <c r="M59">
        <f>IF(M_11=0,0,Data!N58/M_11)</f>
        <v>0</v>
      </c>
      <c r="N59">
        <f>IF(M_12=0,0,Data!O58/M_12)</f>
        <v>0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f t="shared" si="0"/>
        <v>0.42999999999999949</v>
      </c>
      <c r="C60">
        <f t="shared" si="3"/>
        <v>0.87999999999999989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</v>
      </c>
      <c r="I60">
        <f>IF(M_7=0,0,Data!J59/M_7)</f>
        <v>0</v>
      </c>
      <c r="J60">
        <f>IF(M_8=0,0,Data!K59/M_8)</f>
        <v>0</v>
      </c>
      <c r="K60">
        <f>IF(M_9=0,0,Data!L59/M_9)</f>
        <v>0</v>
      </c>
      <c r="L60">
        <f>IF(M_10=0,0,Data!M59/M_10)</f>
        <v>0</v>
      </c>
      <c r="M60">
        <f>IF(M_11=0,0,Data!N59/M_11)</f>
        <v>0</v>
      </c>
      <c r="N60">
        <f>IF(M_12=0,0,Data!O59/M_12)</f>
        <v>0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f t="shared" si="0"/>
        <v>0.41999999999999948</v>
      </c>
      <c r="C61">
        <f t="shared" si="3"/>
        <v>0.85999999999999988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</v>
      </c>
      <c r="I61">
        <f>IF(M_7=0,0,Data!J60/M_7)</f>
        <v>0</v>
      </c>
      <c r="J61">
        <f>IF(M_8=0,0,Data!K60/M_8)</f>
        <v>0</v>
      </c>
      <c r="K61">
        <f>IF(M_9=0,0,Data!L60/M_9)</f>
        <v>0</v>
      </c>
      <c r="L61">
        <f>IF(M_10=0,0,Data!M60/M_10)</f>
        <v>0</v>
      </c>
      <c r="M61">
        <f>IF(M_11=0,0,Data!N60/M_11)</f>
        <v>0</v>
      </c>
      <c r="N61">
        <f>IF(M_12=0,0,Data!O60/M_12)</f>
        <v>0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f t="shared" si="0"/>
        <v>0.40999999999999948</v>
      </c>
      <c r="C62">
        <f t="shared" si="3"/>
        <v>0.83999999999999986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</v>
      </c>
      <c r="I62">
        <f>IF(M_7=0,0,Data!J61/M_7)</f>
        <v>0</v>
      </c>
      <c r="J62">
        <f>IF(M_8=0,0,Data!K61/M_8)</f>
        <v>0</v>
      </c>
      <c r="K62">
        <f>IF(M_9=0,0,Data!L61/M_9)</f>
        <v>0</v>
      </c>
      <c r="L62">
        <f>IF(M_10=0,0,Data!M61/M_10)</f>
        <v>0</v>
      </c>
      <c r="M62">
        <f>IF(M_11=0,0,Data!N61/M_11)</f>
        <v>0</v>
      </c>
      <c r="N62">
        <f>IF(M_12=0,0,Data!O61/M_12)</f>
        <v>0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f t="shared" si="0"/>
        <v>0.39999999999999947</v>
      </c>
      <c r="C63">
        <f t="shared" si="3"/>
        <v>0.81999999999999984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</v>
      </c>
      <c r="I63">
        <f>IF(M_7=0,0,Data!J62/M_7)</f>
        <v>0</v>
      </c>
      <c r="J63">
        <f>IF(M_8=0,0,Data!K62/M_8)</f>
        <v>0</v>
      </c>
      <c r="K63">
        <f>IF(M_9=0,0,Data!L62/M_9)</f>
        <v>0</v>
      </c>
      <c r="L63">
        <f>IF(M_10=0,0,Data!M62/M_10)</f>
        <v>0</v>
      </c>
      <c r="M63">
        <f>IF(M_11=0,0,Data!N62/M_11)</f>
        <v>0</v>
      </c>
      <c r="N63">
        <f>IF(M_12=0,0,Data!O62/M_12)</f>
        <v>0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f t="shared" si="0"/>
        <v>0.38999999999999946</v>
      </c>
      <c r="C64">
        <f t="shared" si="3"/>
        <v>0.79999999999999982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</v>
      </c>
      <c r="I64">
        <f>IF(M_7=0,0,Data!J63/M_7)</f>
        <v>0</v>
      </c>
      <c r="J64">
        <f>IF(M_8=0,0,Data!K63/M_8)</f>
        <v>0</v>
      </c>
      <c r="K64">
        <f>IF(M_9=0,0,Data!L63/M_9)</f>
        <v>0</v>
      </c>
      <c r="L64">
        <f>IF(M_10=0,0,Data!M63/M_10)</f>
        <v>0</v>
      </c>
      <c r="M64">
        <f>IF(M_11=0,0,Data!N63/M_11)</f>
        <v>0</v>
      </c>
      <c r="N64">
        <f>IF(M_12=0,0,Data!O63/M_12)</f>
        <v>0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f t="shared" si="0"/>
        <v>0.37999999999999945</v>
      </c>
      <c r="C65">
        <f t="shared" si="3"/>
        <v>0.7799999999999998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</v>
      </c>
      <c r="I65">
        <f>IF(M_7=0,0,Data!J64/M_7)</f>
        <v>0</v>
      </c>
      <c r="J65">
        <f>IF(M_8=0,0,Data!K64/M_8)</f>
        <v>0</v>
      </c>
      <c r="K65">
        <f>IF(M_9=0,0,Data!L64/M_9)</f>
        <v>0</v>
      </c>
      <c r="L65">
        <f>IF(M_10=0,0,Data!M64/M_10)</f>
        <v>0</v>
      </c>
      <c r="M65">
        <f>IF(M_11=0,0,Data!N64/M_11)</f>
        <v>0</v>
      </c>
      <c r="N65">
        <f>IF(M_12=0,0,Data!O64/M_12)</f>
        <v>0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f t="shared" si="0"/>
        <v>0.36999999999999944</v>
      </c>
      <c r="C66">
        <f t="shared" si="3"/>
        <v>0.75999999999999979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</v>
      </c>
      <c r="I66">
        <f>IF(M_7=0,0,Data!J65/M_7)</f>
        <v>0</v>
      </c>
      <c r="J66">
        <f>IF(M_8=0,0,Data!K65/M_8)</f>
        <v>0</v>
      </c>
      <c r="K66">
        <f>IF(M_9=0,0,Data!L65/M_9)</f>
        <v>0</v>
      </c>
      <c r="L66">
        <f>IF(M_10=0,0,Data!M65/M_10)</f>
        <v>0</v>
      </c>
      <c r="M66">
        <f>IF(M_11=0,0,Data!N65/M_11)</f>
        <v>0</v>
      </c>
      <c r="N66">
        <f>IF(M_12=0,0,Data!O65/M_12)</f>
        <v>0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f t="shared" si="0"/>
        <v>0.35999999999999943</v>
      </c>
      <c r="C67">
        <f t="shared" si="3"/>
        <v>0.73999999999999977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</v>
      </c>
      <c r="I67">
        <f>IF(M_7=0,0,Data!J66/M_7)</f>
        <v>0</v>
      </c>
      <c r="J67">
        <f>IF(M_8=0,0,Data!K66/M_8)</f>
        <v>0</v>
      </c>
      <c r="K67">
        <f>IF(M_9=0,0,Data!L66/M_9)</f>
        <v>0</v>
      </c>
      <c r="L67">
        <f>IF(M_10=0,0,Data!M66/M_10)</f>
        <v>0</v>
      </c>
      <c r="M67">
        <f>IF(M_11=0,0,Data!N66/M_11)</f>
        <v>0</v>
      </c>
      <c r="N67">
        <f>IF(M_12=0,0,Data!O66/M_12)</f>
        <v>0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f t="shared" si="0"/>
        <v>0.34999999999999942</v>
      </c>
      <c r="C68">
        <f t="shared" si="3"/>
        <v>0.71999999999999975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</v>
      </c>
      <c r="I68">
        <f>IF(M_7=0,0,Data!J67/M_7)</f>
        <v>0</v>
      </c>
      <c r="J68">
        <f>IF(M_8=0,0,Data!K67/M_8)</f>
        <v>0</v>
      </c>
      <c r="K68">
        <f>IF(M_9=0,0,Data!L67/M_9)</f>
        <v>0</v>
      </c>
      <c r="L68">
        <f>IF(M_10=0,0,Data!M67/M_10)</f>
        <v>0</v>
      </c>
      <c r="M68">
        <f>IF(M_11=0,0,Data!N67/M_11)</f>
        <v>0</v>
      </c>
      <c r="N68">
        <f>IF(M_12=0,0,Data!O67/M_12)</f>
        <v>0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f t="shared" si="0"/>
        <v>0.33999999999999941</v>
      </c>
      <c r="C69">
        <f t="shared" si="3"/>
        <v>0.69999999999999973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</v>
      </c>
      <c r="I69">
        <f>IF(M_7=0,0,Data!J68/M_7)</f>
        <v>0</v>
      </c>
      <c r="J69">
        <f>IF(M_8=0,0,Data!K68/M_8)</f>
        <v>0</v>
      </c>
      <c r="K69">
        <f>IF(M_9=0,0,Data!L68/M_9)</f>
        <v>0</v>
      </c>
      <c r="L69">
        <f>IF(M_10=0,0,Data!M68/M_10)</f>
        <v>0</v>
      </c>
      <c r="M69">
        <f>IF(M_11=0,0,Data!N68/M_11)</f>
        <v>0</v>
      </c>
      <c r="N69">
        <f>IF(M_12=0,0,Data!O68/M_12)</f>
        <v>0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f t="shared" ref="B70:B103" si="4">B69-0.01</f>
        <v>0.3299999999999994</v>
      </c>
      <c r="C70">
        <f t="shared" si="3"/>
        <v>0.67999999999999972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</v>
      </c>
      <c r="I70">
        <f>IF(M_7=0,0,Data!J69/M_7)</f>
        <v>0</v>
      </c>
      <c r="J70">
        <f>IF(M_8=0,0,Data!K69/M_8)</f>
        <v>0</v>
      </c>
      <c r="K70">
        <f>IF(M_9=0,0,Data!L69/M_9)</f>
        <v>0</v>
      </c>
      <c r="L70">
        <f>IF(M_10=0,0,Data!M69/M_10)</f>
        <v>0</v>
      </c>
      <c r="M70">
        <f>IF(M_11=0,0,Data!N69/M_11)</f>
        <v>0</v>
      </c>
      <c r="N70">
        <f>IF(M_12=0,0,Data!O69/M_12)</f>
        <v>0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f t="shared" si="4"/>
        <v>0.3199999999999994</v>
      </c>
      <c r="C71">
        <f t="shared" si="3"/>
        <v>0.6599999999999997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</v>
      </c>
      <c r="I71">
        <f>IF(M_7=0,0,Data!J70/M_7)</f>
        <v>0</v>
      </c>
      <c r="J71">
        <f>IF(M_8=0,0,Data!K70/M_8)</f>
        <v>0</v>
      </c>
      <c r="K71">
        <f>IF(M_9=0,0,Data!L70/M_9)</f>
        <v>0</v>
      </c>
      <c r="L71">
        <f>IF(M_10=0,0,Data!M70/M_10)</f>
        <v>0</v>
      </c>
      <c r="M71">
        <f>IF(M_11=0,0,Data!N70/M_11)</f>
        <v>0</v>
      </c>
      <c r="N71">
        <f>IF(M_12=0,0,Data!O70/M_12)</f>
        <v>0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f t="shared" si="4"/>
        <v>0.30999999999999939</v>
      </c>
      <c r="C72">
        <f t="shared" si="3"/>
        <v>0.63999999999999968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</v>
      </c>
      <c r="I72">
        <f>IF(M_7=0,0,Data!J71/M_7)</f>
        <v>0</v>
      </c>
      <c r="J72">
        <f>IF(M_8=0,0,Data!K71/M_8)</f>
        <v>0</v>
      </c>
      <c r="K72">
        <f>IF(M_9=0,0,Data!L71/M_9)</f>
        <v>0</v>
      </c>
      <c r="L72">
        <f>IF(M_10=0,0,Data!M71/M_10)</f>
        <v>0</v>
      </c>
      <c r="M72">
        <f>IF(M_11=0,0,Data!N71/M_11)</f>
        <v>0</v>
      </c>
      <c r="N72">
        <f>IF(M_12=0,0,Data!O71/M_12)</f>
        <v>0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f t="shared" si="4"/>
        <v>0.29999999999999938</v>
      </c>
      <c r="C73">
        <f t="shared" si="3"/>
        <v>0.61999999999999966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</v>
      </c>
      <c r="I73">
        <f>IF(M_7=0,0,Data!J72/M_7)</f>
        <v>0</v>
      </c>
      <c r="J73">
        <f>IF(M_8=0,0,Data!K72/M_8)</f>
        <v>0</v>
      </c>
      <c r="K73">
        <f>IF(M_9=0,0,Data!L72/M_9)</f>
        <v>0</v>
      </c>
      <c r="L73">
        <f>IF(M_10=0,0,Data!M72/M_10)</f>
        <v>0</v>
      </c>
      <c r="M73">
        <f>IF(M_11=0,0,Data!N72/M_11)</f>
        <v>0</v>
      </c>
      <c r="N73">
        <f>IF(M_12=0,0,Data!O72/M_12)</f>
        <v>0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f t="shared" si="4"/>
        <v>0.28999999999999937</v>
      </c>
      <c r="C74">
        <f t="shared" si="3"/>
        <v>0.59999999999999964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</v>
      </c>
      <c r="I74">
        <f>IF(M_7=0,0,Data!J73/M_7)</f>
        <v>0</v>
      </c>
      <c r="J74">
        <f>IF(M_8=0,0,Data!K73/M_8)</f>
        <v>0</v>
      </c>
      <c r="K74">
        <f>IF(M_9=0,0,Data!L73/M_9)</f>
        <v>0</v>
      </c>
      <c r="L74">
        <f>IF(M_10=0,0,Data!M73/M_10)</f>
        <v>0</v>
      </c>
      <c r="M74">
        <f>IF(M_11=0,0,Data!N73/M_11)</f>
        <v>0</v>
      </c>
      <c r="N74">
        <f>IF(M_12=0,0,Data!O73/M_12)</f>
        <v>0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f t="shared" si="4"/>
        <v>0.27999999999999936</v>
      </c>
      <c r="C75">
        <f t="shared" si="3"/>
        <v>0.57999999999999963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</v>
      </c>
      <c r="I75">
        <f>IF(M_7=0,0,Data!J74/M_7)</f>
        <v>0</v>
      </c>
      <c r="J75">
        <f>IF(M_8=0,0,Data!K74/M_8)</f>
        <v>0</v>
      </c>
      <c r="K75">
        <f>IF(M_9=0,0,Data!L74/M_9)</f>
        <v>0</v>
      </c>
      <c r="L75">
        <f>IF(M_10=0,0,Data!M74/M_10)</f>
        <v>0</v>
      </c>
      <c r="M75">
        <f>IF(M_11=0,0,Data!N74/M_11)</f>
        <v>0</v>
      </c>
      <c r="N75">
        <f>IF(M_12=0,0,Data!O74/M_12)</f>
        <v>0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f t="shared" si="4"/>
        <v>0.26999999999999935</v>
      </c>
      <c r="C76">
        <f t="shared" si="3"/>
        <v>0.55999999999999961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</v>
      </c>
      <c r="I76">
        <f>IF(M_7=0,0,Data!J75/M_7)</f>
        <v>0</v>
      </c>
      <c r="J76">
        <f>IF(M_8=0,0,Data!K75/M_8)</f>
        <v>0</v>
      </c>
      <c r="K76">
        <f>IF(M_9=0,0,Data!L75/M_9)</f>
        <v>0</v>
      </c>
      <c r="L76">
        <f>IF(M_10=0,0,Data!M75/M_10)</f>
        <v>0</v>
      </c>
      <c r="M76">
        <f>IF(M_11=0,0,Data!N75/M_11)</f>
        <v>0</v>
      </c>
      <c r="N76">
        <f>IF(M_12=0,0,Data!O75/M_12)</f>
        <v>0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f t="shared" si="4"/>
        <v>0.25999999999999934</v>
      </c>
      <c r="C77">
        <f t="shared" si="3"/>
        <v>0.53999999999999959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</v>
      </c>
      <c r="I77">
        <f>IF(M_7=0,0,Data!J76/M_7)</f>
        <v>0</v>
      </c>
      <c r="J77">
        <f>IF(M_8=0,0,Data!K76/M_8)</f>
        <v>0</v>
      </c>
      <c r="K77">
        <f>IF(M_9=0,0,Data!L76/M_9)</f>
        <v>0</v>
      </c>
      <c r="L77">
        <f>IF(M_10=0,0,Data!M76/M_10)</f>
        <v>0</v>
      </c>
      <c r="M77">
        <f>IF(M_11=0,0,Data!N76/M_11)</f>
        <v>0</v>
      </c>
      <c r="N77">
        <f>IF(M_12=0,0,Data!O76/M_12)</f>
        <v>0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f t="shared" si="4"/>
        <v>0.24999999999999933</v>
      </c>
      <c r="C78">
        <f t="shared" si="3"/>
        <v>0.51999999999999957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</v>
      </c>
      <c r="I78">
        <f>IF(M_7=0,0,Data!J77/M_7)</f>
        <v>0</v>
      </c>
      <c r="J78">
        <f>IF(M_8=0,0,Data!K77/M_8)</f>
        <v>0</v>
      </c>
      <c r="K78">
        <f>IF(M_9=0,0,Data!L77/M_9)</f>
        <v>0</v>
      </c>
      <c r="L78">
        <f>IF(M_10=0,0,Data!M77/M_10)</f>
        <v>0</v>
      </c>
      <c r="M78">
        <f>IF(M_11=0,0,Data!N77/M_11)</f>
        <v>0</v>
      </c>
      <c r="N78">
        <f>IF(M_12=0,0,Data!O77/M_12)</f>
        <v>0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f t="shared" si="4"/>
        <v>0.23999999999999932</v>
      </c>
      <c r="C79">
        <f t="shared" si="3"/>
        <v>0.49999999999999956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</v>
      </c>
      <c r="I79">
        <f>IF(M_7=0,0,Data!J78/M_7)</f>
        <v>0</v>
      </c>
      <c r="J79">
        <f>IF(M_8=0,0,Data!K78/M_8)</f>
        <v>0</v>
      </c>
      <c r="K79">
        <f>IF(M_9=0,0,Data!L78/M_9)</f>
        <v>0</v>
      </c>
      <c r="L79">
        <f>IF(M_10=0,0,Data!M78/M_10)</f>
        <v>0</v>
      </c>
      <c r="M79">
        <f>IF(M_11=0,0,Data!N78/M_11)</f>
        <v>0</v>
      </c>
      <c r="N79">
        <f>IF(M_12=0,0,Data!O78/M_12)</f>
        <v>0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f t="shared" si="4"/>
        <v>0.22999999999999932</v>
      </c>
      <c r="C80">
        <f t="shared" si="3"/>
        <v>0.47999999999999954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</v>
      </c>
      <c r="I80">
        <f>IF(M_7=0,0,Data!J79/M_7)</f>
        <v>0</v>
      </c>
      <c r="J80">
        <f>IF(M_8=0,0,Data!K79/M_8)</f>
        <v>0</v>
      </c>
      <c r="K80">
        <f>IF(M_9=0,0,Data!L79/M_9)</f>
        <v>0</v>
      </c>
      <c r="L80">
        <f>IF(M_10=0,0,Data!M79/M_10)</f>
        <v>0</v>
      </c>
      <c r="M80">
        <f>IF(M_11=0,0,Data!N79/M_11)</f>
        <v>0</v>
      </c>
      <c r="N80">
        <f>IF(M_12=0,0,Data!O79/M_12)</f>
        <v>0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f t="shared" si="4"/>
        <v>0.21999999999999931</v>
      </c>
      <c r="C81">
        <f t="shared" si="3"/>
        <v>0.45999999999999952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</v>
      </c>
      <c r="I81">
        <f>IF(M_7=0,0,Data!J80/M_7)</f>
        <v>0</v>
      </c>
      <c r="J81">
        <f>IF(M_8=0,0,Data!K80/M_8)</f>
        <v>0</v>
      </c>
      <c r="K81">
        <f>IF(M_9=0,0,Data!L80/M_9)</f>
        <v>0</v>
      </c>
      <c r="L81">
        <f>IF(M_10=0,0,Data!M80/M_10)</f>
        <v>0</v>
      </c>
      <c r="M81">
        <f>IF(M_11=0,0,Data!N80/M_11)</f>
        <v>0</v>
      </c>
      <c r="N81">
        <f>IF(M_12=0,0,Data!O80/M_12)</f>
        <v>0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f t="shared" si="4"/>
        <v>0.2099999999999993</v>
      </c>
      <c r="C82">
        <f t="shared" si="3"/>
        <v>0.4399999999999995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</v>
      </c>
      <c r="I82">
        <f>IF(M_7=0,0,Data!J81/M_7)</f>
        <v>0</v>
      </c>
      <c r="J82">
        <f>IF(M_8=0,0,Data!K81/M_8)</f>
        <v>0</v>
      </c>
      <c r="K82">
        <f>IF(M_9=0,0,Data!L81/M_9)</f>
        <v>0</v>
      </c>
      <c r="L82">
        <f>IF(M_10=0,0,Data!M81/M_10)</f>
        <v>0</v>
      </c>
      <c r="M82">
        <f>IF(M_11=0,0,Data!N81/M_11)</f>
        <v>0</v>
      </c>
      <c r="N82">
        <f>IF(M_12=0,0,Data!O81/M_12)</f>
        <v>0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f t="shared" si="4"/>
        <v>0.19999999999999929</v>
      </c>
      <c r="C83">
        <f t="shared" si="3"/>
        <v>0.41999999999999948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</v>
      </c>
      <c r="I83">
        <f>IF(M_7=0,0,Data!J82/M_7)</f>
        <v>0</v>
      </c>
      <c r="J83">
        <f>IF(M_8=0,0,Data!K82/M_8)</f>
        <v>0</v>
      </c>
      <c r="K83">
        <f>IF(M_9=0,0,Data!L82/M_9)</f>
        <v>0</v>
      </c>
      <c r="L83">
        <f>IF(M_10=0,0,Data!M82/M_10)</f>
        <v>0</v>
      </c>
      <c r="M83">
        <f>IF(M_11=0,0,Data!N82/M_11)</f>
        <v>0</v>
      </c>
      <c r="N83">
        <f>IF(M_12=0,0,Data!O82/M_12)</f>
        <v>0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f t="shared" si="4"/>
        <v>0.18999999999999928</v>
      </c>
      <c r="C84">
        <f t="shared" si="3"/>
        <v>0.39999999999999947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</v>
      </c>
      <c r="I84">
        <f>IF(M_7=0,0,Data!J83/M_7)</f>
        <v>0</v>
      </c>
      <c r="J84">
        <f>IF(M_8=0,0,Data!K83/M_8)</f>
        <v>0</v>
      </c>
      <c r="K84">
        <f>IF(M_9=0,0,Data!L83/M_9)</f>
        <v>0</v>
      </c>
      <c r="L84">
        <f>IF(M_10=0,0,Data!M83/M_10)</f>
        <v>0</v>
      </c>
      <c r="M84">
        <f>IF(M_11=0,0,Data!N83/M_11)</f>
        <v>0</v>
      </c>
      <c r="N84">
        <f>IF(M_12=0,0,Data!O83/M_12)</f>
        <v>0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f t="shared" si="4"/>
        <v>0.17999999999999927</v>
      </c>
      <c r="C85">
        <f t="shared" si="3"/>
        <v>0.37999999999999945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</v>
      </c>
      <c r="I85">
        <f>IF(M_7=0,0,Data!J84/M_7)</f>
        <v>0</v>
      </c>
      <c r="J85">
        <f>IF(M_8=0,0,Data!K84/M_8)</f>
        <v>0</v>
      </c>
      <c r="K85">
        <f>IF(M_9=0,0,Data!L84/M_9)</f>
        <v>0</v>
      </c>
      <c r="L85">
        <f>IF(M_10=0,0,Data!M84/M_10)</f>
        <v>0</v>
      </c>
      <c r="M85">
        <f>IF(M_11=0,0,Data!N84/M_11)</f>
        <v>0</v>
      </c>
      <c r="N85">
        <f>IF(M_12=0,0,Data!O84/M_12)</f>
        <v>0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f t="shared" si="4"/>
        <v>0.16999999999999926</v>
      </c>
      <c r="C86">
        <f t="shared" si="3"/>
        <v>0.35999999999999943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</v>
      </c>
      <c r="I86">
        <f>IF(M_7=0,0,Data!J85/M_7)</f>
        <v>0</v>
      </c>
      <c r="J86">
        <f>IF(M_8=0,0,Data!K85/M_8)</f>
        <v>0</v>
      </c>
      <c r="K86">
        <f>IF(M_9=0,0,Data!L85/M_9)</f>
        <v>0</v>
      </c>
      <c r="L86">
        <f>IF(M_10=0,0,Data!M85/M_10)</f>
        <v>0</v>
      </c>
      <c r="M86">
        <f>IF(M_11=0,0,Data!N85/M_11)</f>
        <v>0</v>
      </c>
      <c r="N86">
        <f>IF(M_12=0,0,Data!O85/M_12)</f>
        <v>0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f t="shared" si="4"/>
        <v>0.15999999999999925</v>
      </c>
      <c r="C87">
        <f t="shared" si="3"/>
        <v>0.33999999999999941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</v>
      </c>
      <c r="I87">
        <f>IF(M_7=0,0,Data!J86/M_7)</f>
        <v>0</v>
      </c>
      <c r="J87">
        <f>IF(M_8=0,0,Data!K86/M_8)</f>
        <v>0</v>
      </c>
      <c r="K87">
        <f>IF(M_9=0,0,Data!L86/M_9)</f>
        <v>0</v>
      </c>
      <c r="L87">
        <f>IF(M_10=0,0,Data!M86/M_10)</f>
        <v>0</v>
      </c>
      <c r="M87">
        <f>IF(M_11=0,0,Data!N86/M_11)</f>
        <v>0</v>
      </c>
      <c r="N87">
        <f>IF(M_12=0,0,Data!O86/M_12)</f>
        <v>0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f t="shared" si="4"/>
        <v>0.14999999999999925</v>
      </c>
      <c r="C88">
        <f t="shared" si="3"/>
        <v>0.3199999999999994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</v>
      </c>
      <c r="I88">
        <f>IF(M_7=0,0,Data!J87/M_7)</f>
        <v>0</v>
      </c>
      <c r="J88">
        <f>IF(M_8=0,0,Data!K87/M_8)</f>
        <v>0</v>
      </c>
      <c r="K88">
        <f>IF(M_9=0,0,Data!L87/M_9)</f>
        <v>0</v>
      </c>
      <c r="L88">
        <f>IF(M_10=0,0,Data!M87/M_10)</f>
        <v>0</v>
      </c>
      <c r="M88">
        <f>IF(M_11=0,0,Data!N87/M_11)</f>
        <v>0</v>
      </c>
      <c r="N88">
        <f>IF(M_12=0,0,Data!O87/M_12)</f>
        <v>0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f t="shared" si="4"/>
        <v>0.13999999999999924</v>
      </c>
      <c r="C89">
        <f t="shared" si="3"/>
        <v>0.29999999999999938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</v>
      </c>
      <c r="I89">
        <f>IF(M_7=0,0,Data!J88/M_7)</f>
        <v>0</v>
      </c>
      <c r="J89">
        <f>IF(M_8=0,0,Data!K88/M_8)</f>
        <v>0</v>
      </c>
      <c r="K89">
        <f>IF(M_9=0,0,Data!L88/M_9)</f>
        <v>0</v>
      </c>
      <c r="L89">
        <f>IF(M_10=0,0,Data!M88/M_10)</f>
        <v>0</v>
      </c>
      <c r="M89">
        <f>IF(M_11=0,0,Data!N88/M_11)</f>
        <v>0</v>
      </c>
      <c r="N89">
        <f>IF(M_12=0,0,Data!O88/M_12)</f>
        <v>0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f t="shared" si="4"/>
        <v>0.12999999999999923</v>
      </c>
      <c r="C90">
        <f t="shared" si="3"/>
        <v>0.27999999999999936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</v>
      </c>
      <c r="I90">
        <f>IF(M_7=0,0,Data!J89/M_7)</f>
        <v>0</v>
      </c>
      <c r="J90">
        <f>IF(M_8=0,0,Data!K89/M_8)</f>
        <v>0</v>
      </c>
      <c r="K90">
        <f>IF(M_9=0,0,Data!L89/M_9)</f>
        <v>0</v>
      </c>
      <c r="L90">
        <f>IF(M_10=0,0,Data!M89/M_10)</f>
        <v>0</v>
      </c>
      <c r="M90">
        <f>IF(M_11=0,0,Data!N89/M_11)</f>
        <v>0</v>
      </c>
      <c r="N90">
        <f>IF(M_12=0,0,Data!O89/M_12)</f>
        <v>0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f t="shared" si="4"/>
        <v>0.11999999999999923</v>
      </c>
      <c r="C91">
        <f t="shared" si="3"/>
        <v>0.25999999999999934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</v>
      </c>
      <c r="I91">
        <f>IF(M_7=0,0,Data!J90/M_7)</f>
        <v>0</v>
      </c>
      <c r="J91">
        <f>IF(M_8=0,0,Data!K90/M_8)</f>
        <v>0</v>
      </c>
      <c r="K91">
        <f>IF(M_9=0,0,Data!L90/M_9)</f>
        <v>0</v>
      </c>
      <c r="L91">
        <f>IF(M_10=0,0,Data!M90/M_10)</f>
        <v>0</v>
      </c>
      <c r="M91">
        <f>IF(M_11=0,0,Data!N90/M_11)</f>
        <v>0</v>
      </c>
      <c r="N91">
        <f>IF(M_12=0,0,Data!O90/M_12)</f>
        <v>0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f t="shared" si="4"/>
        <v>0.10999999999999924</v>
      </c>
      <c r="C92">
        <f t="shared" si="3"/>
        <v>0.23999999999999935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</v>
      </c>
      <c r="I92">
        <f>IF(M_7=0,0,Data!J91/M_7)</f>
        <v>0</v>
      </c>
      <c r="J92">
        <f>IF(M_8=0,0,Data!K91/M_8)</f>
        <v>0</v>
      </c>
      <c r="K92">
        <f>IF(M_9=0,0,Data!L91/M_9)</f>
        <v>0</v>
      </c>
      <c r="L92">
        <f>IF(M_10=0,0,Data!M91/M_10)</f>
        <v>0</v>
      </c>
      <c r="M92">
        <f>IF(M_11=0,0,Data!N91/M_11)</f>
        <v>0</v>
      </c>
      <c r="N92">
        <f>IF(M_12=0,0,Data!O91/M_12)</f>
        <v>0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f t="shared" si="4"/>
        <v>9.9999999999999242E-2</v>
      </c>
      <c r="C93">
        <f t="shared" si="3"/>
        <v>0.21999999999999936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</v>
      </c>
      <c r="I93">
        <f>IF(M_7=0,0,Data!J92/M_7)</f>
        <v>0</v>
      </c>
      <c r="J93">
        <f>IF(M_8=0,0,Data!K92/M_8)</f>
        <v>0</v>
      </c>
      <c r="K93">
        <f>IF(M_9=0,0,Data!L92/M_9)</f>
        <v>0</v>
      </c>
      <c r="L93">
        <f>IF(M_10=0,0,Data!M92/M_10)</f>
        <v>0</v>
      </c>
      <c r="M93">
        <f>IF(M_11=0,0,Data!N92/M_11)</f>
        <v>0</v>
      </c>
      <c r="N93">
        <f>IF(M_12=0,0,Data!O92/M_12)</f>
        <v>0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f t="shared" si="4"/>
        <v>8.9999999999999247E-2</v>
      </c>
      <c r="C94">
        <f t="shared" si="3"/>
        <v>0.19999999999999937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</v>
      </c>
      <c r="I94">
        <f>IF(M_7=0,0,Data!J93/M_7)</f>
        <v>0</v>
      </c>
      <c r="J94">
        <f>IF(M_8=0,0,Data!K93/M_8)</f>
        <v>0</v>
      </c>
      <c r="K94">
        <f>IF(M_9=0,0,Data!L93/M_9)</f>
        <v>0</v>
      </c>
      <c r="L94">
        <f>IF(M_10=0,0,Data!M93/M_10)</f>
        <v>0</v>
      </c>
      <c r="M94">
        <f>IF(M_11=0,0,Data!N93/M_11)</f>
        <v>0</v>
      </c>
      <c r="N94">
        <f>IF(M_12=0,0,Data!O93/M_12)</f>
        <v>0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f t="shared" si="4"/>
        <v>7.9999999999999252E-2</v>
      </c>
      <c r="C95">
        <f t="shared" si="3"/>
        <v>0.17999999999999938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</v>
      </c>
      <c r="I95">
        <f>IF(M_7=0,0,Data!J94/M_7)</f>
        <v>0</v>
      </c>
      <c r="J95">
        <f>IF(M_8=0,0,Data!K94/M_8)</f>
        <v>0</v>
      </c>
      <c r="K95">
        <f>IF(M_9=0,0,Data!L94/M_9)</f>
        <v>0</v>
      </c>
      <c r="L95">
        <f>IF(M_10=0,0,Data!M94/M_10)</f>
        <v>0</v>
      </c>
      <c r="M95">
        <f>IF(M_11=0,0,Data!N94/M_11)</f>
        <v>0</v>
      </c>
      <c r="N95">
        <f>IF(M_12=0,0,Data!O94/M_12)</f>
        <v>0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f t="shared" si="4"/>
        <v>6.9999999999999257E-2</v>
      </c>
      <c r="C96">
        <f t="shared" si="3"/>
        <v>0.15999999999999939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</v>
      </c>
      <c r="I96">
        <f>IF(M_7=0,0,Data!J95/M_7)</f>
        <v>0</v>
      </c>
      <c r="J96">
        <f>IF(M_8=0,0,Data!K95/M_8)</f>
        <v>0</v>
      </c>
      <c r="K96">
        <f>IF(M_9=0,0,Data!L95/M_9)</f>
        <v>0</v>
      </c>
      <c r="L96">
        <f>IF(M_10=0,0,Data!M95/M_10)</f>
        <v>0</v>
      </c>
      <c r="M96">
        <f>IF(M_11=0,0,Data!N95/M_11)</f>
        <v>0</v>
      </c>
      <c r="N96">
        <f>IF(M_12=0,0,Data!O95/M_12)</f>
        <v>0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f t="shared" si="4"/>
        <v>5.9999999999999255E-2</v>
      </c>
      <c r="C97">
        <f t="shared" si="3"/>
        <v>0.1399999999999994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</v>
      </c>
      <c r="I97">
        <f>IF(M_7=0,0,Data!J96/M_7)</f>
        <v>0</v>
      </c>
      <c r="J97">
        <f>IF(M_8=0,0,Data!K96/M_8)</f>
        <v>0</v>
      </c>
      <c r="K97">
        <f>IF(M_9=0,0,Data!L96/M_9)</f>
        <v>0</v>
      </c>
      <c r="L97">
        <f>IF(M_10=0,0,Data!M96/M_10)</f>
        <v>0</v>
      </c>
      <c r="M97">
        <f>IF(M_11=0,0,Data!N96/M_11)</f>
        <v>0</v>
      </c>
      <c r="N97">
        <f>IF(M_12=0,0,Data!O96/M_12)</f>
        <v>0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f t="shared" si="4"/>
        <v>4.9999999999999253E-2</v>
      </c>
      <c r="C98">
        <f t="shared" si="3"/>
        <v>0.1199999999999994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</v>
      </c>
      <c r="I98">
        <f>IF(M_7=0,0,Data!J97/M_7)</f>
        <v>0</v>
      </c>
      <c r="J98">
        <f>IF(M_8=0,0,Data!K97/M_8)</f>
        <v>0</v>
      </c>
      <c r="K98">
        <f>IF(M_9=0,0,Data!L97/M_9)</f>
        <v>0</v>
      </c>
      <c r="L98">
        <f>IF(M_10=0,0,Data!M97/M_10)</f>
        <v>0</v>
      </c>
      <c r="M98">
        <f>IF(M_11=0,0,Data!N97/M_11)</f>
        <v>0</v>
      </c>
      <c r="N98">
        <f>IF(M_12=0,0,Data!O97/M_12)</f>
        <v>0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f t="shared" si="4"/>
        <v>3.9999999999999251E-2</v>
      </c>
      <c r="C99">
        <f t="shared" si="3"/>
        <v>9.9999999999999395E-2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</v>
      </c>
      <c r="I99">
        <f>IF(M_7=0,0,Data!J98/M_7)</f>
        <v>0</v>
      </c>
      <c r="J99">
        <f>IF(M_8=0,0,Data!K98/M_8)</f>
        <v>0</v>
      </c>
      <c r="K99">
        <f>IF(M_9=0,0,Data!L98/M_9)</f>
        <v>0</v>
      </c>
      <c r="L99">
        <f>IF(M_10=0,0,Data!M98/M_10)</f>
        <v>0</v>
      </c>
      <c r="M99">
        <f>IF(M_11=0,0,Data!N98/M_11)</f>
        <v>0</v>
      </c>
      <c r="N99">
        <f>IF(M_12=0,0,Data!O98/M_12)</f>
        <v>0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f t="shared" si="4"/>
        <v>2.9999999999999249E-2</v>
      </c>
      <c r="C100">
        <f t="shared" si="3"/>
        <v>7.9999999999999391E-2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</v>
      </c>
      <c r="I100">
        <f>IF(M_7=0,0,Data!J99/M_7)</f>
        <v>0</v>
      </c>
      <c r="J100">
        <f>IF(M_8=0,0,Data!K99/M_8)</f>
        <v>0</v>
      </c>
      <c r="K100">
        <f>IF(M_9=0,0,Data!L99/M_9)</f>
        <v>0</v>
      </c>
      <c r="L100">
        <f>IF(M_10=0,0,Data!M99/M_10)</f>
        <v>0</v>
      </c>
      <c r="M100">
        <f>IF(M_11=0,0,Data!N99/M_11)</f>
        <v>0</v>
      </c>
      <c r="N100">
        <f>IF(M_12=0,0,Data!O99/M_12)</f>
        <v>0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f t="shared" si="4"/>
        <v>1.9999999999999248E-2</v>
      </c>
      <c r="C101">
        <f t="shared" si="3"/>
        <v>5.9999999999999387E-2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</v>
      </c>
      <c r="I101">
        <f>IF(M_7=0,0,Data!J100/M_7)</f>
        <v>0</v>
      </c>
      <c r="J101">
        <f>IF(M_8=0,0,Data!K100/M_8)</f>
        <v>0</v>
      </c>
      <c r="K101">
        <f>IF(M_9=0,0,Data!L100/M_9)</f>
        <v>0</v>
      </c>
      <c r="L101">
        <f>IF(M_10=0,0,Data!M100/M_10)</f>
        <v>0</v>
      </c>
      <c r="M101">
        <f>IF(M_11=0,0,Data!N100/M_11)</f>
        <v>0</v>
      </c>
      <c r="N101">
        <f>IF(M_12=0,0,Data!O100/M_12)</f>
        <v>0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f t="shared" si="4"/>
        <v>9.9999999999992473E-3</v>
      </c>
      <c r="C102">
        <f t="shared" si="3"/>
        <v>3.9999999999999383E-2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</v>
      </c>
      <c r="I102">
        <f>IF(M_7=0,0,Data!J101/M_7)</f>
        <v>0</v>
      </c>
      <c r="J102">
        <f>IF(M_8=0,0,Data!K101/M_8)</f>
        <v>0</v>
      </c>
      <c r="K102">
        <f>IF(M_9=0,0,Data!L101/M_9)</f>
        <v>0</v>
      </c>
      <c r="L102">
        <f>IF(M_10=0,0,Data!M101/M_10)</f>
        <v>0</v>
      </c>
      <c r="M102">
        <f>IF(M_11=0,0,Data!N101/M_11)</f>
        <v>0</v>
      </c>
      <c r="N102">
        <f>IF(M_12=0,0,Data!O101/M_12)</f>
        <v>0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f t="shared" si="4"/>
        <v>-7.5286998857393428E-16</v>
      </c>
      <c r="C103">
        <f t="shared" si="3"/>
        <v>1.9999999999999383E-2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</v>
      </c>
      <c r="I103">
        <f>IF(M_7=0,0,Data!J102/M_7)</f>
        <v>0</v>
      </c>
      <c r="J103">
        <f>IF(M_8=0,0,Data!K102/M_8)</f>
        <v>0</v>
      </c>
      <c r="K103">
        <f>IF(M_9=0,0,Data!L102/M_9)</f>
        <v>0</v>
      </c>
      <c r="L103">
        <f>IF(M_10=0,0,Data!M102/M_10)</f>
        <v>0</v>
      </c>
      <c r="M103">
        <f>IF(M_11=0,0,Data!N102/M_11)</f>
        <v>0</v>
      </c>
      <c r="N103">
        <f>IF(M_12=0,0,Data!O102/M_12)</f>
        <v>0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D102"/>
  <sheetViews>
    <sheetView topLeftCell="C1" workbookViewId="0">
      <selection activeCell="C1" sqref="A1:XFD1048576"/>
    </sheetView>
  </sheetViews>
  <sheetFormatPr defaultRowHeight="15" x14ac:dyDescent="0.25"/>
  <sheetData>
    <row r="1" spans="1:4" x14ac:dyDescent="0.25">
      <c r="A1" t="s">
        <v>1</v>
      </c>
      <c r="B1">
        <v>1</v>
      </c>
      <c r="C1">
        <v>719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>
        <v>100</v>
      </c>
      <c r="B3">
        <v>720</v>
      </c>
      <c r="C3">
        <v>100</v>
      </c>
      <c r="D3">
        <v>3.82115978310636E-2</v>
      </c>
    </row>
    <row r="4" spans="1:4" x14ac:dyDescent="0.25">
      <c r="A4">
        <v>99</v>
      </c>
      <c r="B4">
        <v>712.8</v>
      </c>
      <c r="C4">
        <v>99</v>
      </c>
      <c r="D4">
        <v>3.84411647632832E-2</v>
      </c>
    </row>
    <row r="5" spans="1:4" x14ac:dyDescent="0.25">
      <c r="A5">
        <v>98</v>
      </c>
      <c r="B5">
        <v>705.6</v>
      </c>
      <c r="C5">
        <v>98</v>
      </c>
      <c r="D5">
        <v>3.7665324145258701E-2</v>
      </c>
    </row>
    <row r="6" spans="1:4" x14ac:dyDescent="0.25">
      <c r="A6">
        <v>97</v>
      </c>
      <c r="B6">
        <v>698.4</v>
      </c>
      <c r="C6">
        <v>97</v>
      </c>
      <c r="D6">
        <v>3.70629952051615E-2</v>
      </c>
    </row>
    <row r="7" spans="1:4" x14ac:dyDescent="0.25">
      <c r="A7">
        <v>96</v>
      </c>
      <c r="B7">
        <v>691.2</v>
      </c>
      <c r="C7">
        <v>96</v>
      </c>
      <c r="D7">
        <v>3.6999822950844197E-2</v>
      </c>
    </row>
    <row r="8" spans="1:4" x14ac:dyDescent="0.25">
      <c r="A8">
        <v>95</v>
      </c>
      <c r="B8">
        <v>684</v>
      </c>
      <c r="C8">
        <v>95</v>
      </c>
      <c r="D8">
        <v>3.6421727876209301E-2</v>
      </c>
    </row>
    <row r="9" spans="1:4" x14ac:dyDescent="0.25">
      <c r="A9">
        <v>94</v>
      </c>
      <c r="B9">
        <v>676.8</v>
      </c>
      <c r="C9">
        <v>94</v>
      </c>
      <c r="D9">
        <v>3.6174444345411998E-2</v>
      </c>
    </row>
    <row r="10" spans="1:4" x14ac:dyDescent="0.25">
      <c r="A10">
        <v>93</v>
      </c>
      <c r="B10">
        <v>669.6</v>
      </c>
      <c r="C10">
        <v>93</v>
      </c>
      <c r="D10">
        <v>3.5999339546865697E-2</v>
      </c>
    </row>
    <row r="11" spans="1:4" x14ac:dyDescent="0.25">
      <c r="A11">
        <v>92</v>
      </c>
      <c r="B11">
        <v>662.4</v>
      </c>
      <c r="C11">
        <v>92</v>
      </c>
      <c r="D11">
        <v>3.4938659875984997E-2</v>
      </c>
    </row>
    <row r="12" spans="1:4" x14ac:dyDescent="0.25">
      <c r="A12">
        <v>91</v>
      </c>
      <c r="B12">
        <v>655.20000000000005</v>
      </c>
      <c r="C12">
        <v>91</v>
      </c>
      <c r="D12">
        <v>3.4769121160257502E-2</v>
      </c>
    </row>
    <row r="13" spans="1:4" x14ac:dyDescent="0.25">
      <c r="A13">
        <v>90</v>
      </c>
      <c r="B13">
        <v>648</v>
      </c>
      <c r="C13">
        <v>90</v>
      </c>
      <c r="D13">
        <v>3.4704277202648501E-2</v>
      </c>
    </row>
    <row r="14" spans="1:4" x14ac:dyDescent="0.25">
      <c r="A14">
        <v>89</v>
      </c>
      <c r="B14">
        <v>640.79999999999995</v>
      </c>
      <c r="C14">
        <v>89</v>
      </c>
      <c r="D14">
        <v>3.4281690314000697E-2</v>
      </c>
    </row>
    <row r="15" spans="1:4" x14ac:dyDescent="0.25">
      <c r="A15">
        <v>88</v>
      </c>
      <c r="B15">
        <v>633.6</v>
      </c>
      <c r="C15">
        <v>88</v>
      </c>
      <c r="D15">
        <v>3.4075757356501798E-2</v>
      </c>
    </row>
    <row r="16" spans="1:4" x14ac:dyDescent="0.25">
      <c r="A16">
        <v>87</v>
      </c>
      <c r="B16">
        <v>626.4</v>
      </c>
      <c r="C16">
        <v>87</v>
      </c>
      <c r="D16">
        <v>3.4010583551794898E-2</v>
      </c>
    </row>
    <row r="17" spans="1:4" x14ac:dyDescent="0.25">
      <c r="A17">
        <v>86</v>
      </c>
      <c r="B17">
        <v>619.20000000000005</v>
      </c>
      <c r="C17">
        <v>86</v>
      </c>
      <c r="D17">
        <v>3.3374208555752502E-2</v>
      </c>
    </row>
    <row r="18" spans="1:4" x14ac:dyDescent="0.25">
      <c r="A18">
        <v>85</v>
      </c>
      <c r="B18">
        <v>612</v>
      </c>
      <c r="C18">
        <v>85</v>
      </c>
      <c r="D18">
        <v>3.2604643776199101E-2</v>
      </c>
    </row>
    <row r="19" spans="1:4" x14ac:dyDescent="0.25">
      <c r="A19">
        <v>84</v>
      </c>
      <c r="B19">
        <v>604.79999999999995</v>
      </c>
      <c r="C19">
        <v>84</v>
      </c>
      <c r="D19">
        <v>3.1987057089052202E-2</v>
      </c>
    </row>
    <row r="20" spans="1:4" x14ac:dyDescent="0.25">
      <c r="A20">
        <v>83</v>
      </c>
      <c r="B20">
        <v>597.6</v>
      </c>
      <c r="C20">
        <v>83</v>
      </c>
      <c r="D20">
        <v>3.1899721938628799E-2</v>
      </c>
    </row>
    <row r="21" spans="1:4" x14ac:dyDescent="0.25">
      <c r="A21">
        <v>82</v>
      </c>
      <c r="B21">
        <v>590.4</v>
      </c>
      <c r="C21">
        <v>82</v>
      </c>
      <c r="D21">
        <v>3.14010905153519E-2</v>
      </c>
    </row>
    <row r="22" spans="1:4" x14ac:dyDescent="0.25">
      <c r="A22">
        <v>81</v>
      </c>
      <c r="B22">
        <v>583.20000000000005</v>
      </c>
      <c r="C22">
        <v>81</v>
      </c>
      <c r="D22">
        <v>3.1354395912554997E-2</v>
      </c>
    </row>
    <row r="23" spans="1:4" x14ac:dyDescent="0.25">
      <c r="A23">
        <v>80</v>
      </c>
      <c r="B23">
        <v>576</v>
      </c>
      <c r="C23">
        <v>80</v>
      </c>
      <c r="D23">
        <v>3.0744709759090699E-2</v>
      </c>
    </row>
    <row r="24" spans="1:4" x14ac:dyDescent="0.25">
      <c r="A24">
        <v>79</v>
      </c>
      <c r="B24">
        <v>568.79999999999995</v>
      </c>
      <c r="C24">
        <v>79</v>
      </c>
      <c r="D24">
        <v>3.0069395995039501E-2</v>
      </c>
    </row>
    <row r="25" spans="1:4" x14ac:dyDescent="0.25">
      <c r="A25">
        <v>78</v>
      </c>
      <c r="B25">
        <v>561.6</v>
      </c>
      <c r="C25">
        <v>78</v>
      </c>
      <c r="D25">
        <v>3.0020515175139099E-2</v>
      </c>
    </row>
    <row r="26" spans="1:4" x14ac:dyDescent="0.25">
      <c r="A26">
        <v>77</v>
      </c>
      <c r="B26">
        <v>554.4</v>
      </c>
      <c r="C26">
        <v>77</v>
      </c>
      <c r="D26">
        <v>2.9934323177431402E-2</v>
      </c>
    </row>
    <row r="27" spans="1:4" x14ac:dyDescent="0.25">
      <c r="A27">
        <v>76</v>
      </c>
      <c r="B27">
        <v>547.20000000000005</v>
      </c>
      <c r="C27">
        <v>76</v>
      </c>
      <c r="D27">
        <v>2.9548895716920699E-2</v>
      </c>
    </row>
    <row r="28" spans="1:4" x14ac:dyDescent="0.25">
      <c r="A28">
        <v>75</v>
      </c>
      <c r="B28">
        <v>540</v>
      </c>
      <c r="C28">
        <v>75</v>
      </c>
      <c r="D28">
        <v>2.9121406585531199E-2</v>
      </c>
    </row>
    <row r="29" spans="1:4" x14ac:dyDescent="0.25">
      <c r="A29">
        <v>74</v>
      </c>
      <c r="B29">
        <v>532.79999999999995</v>
      </c>
      <c r="C29">
        <v>74</v>
      </c>
      <c r="D29">
        <v>2.89127939097008E-2</v>
      </c>
    </row>
    <row r="30" spans="1:4" x14ac:dyDescent="0.25">
      <c r="A30">
        <v>73</v>
      </c>
      <c r="B30">
        <v>525.6</v>
      </c>
      <c r="C30">
        <v>73</v>
      </c>
      <c r="D30">
        <v>2.80656004517028E-2</v>
      </c>
    </row>
    <row r="31" spans="1:4" x14ac:dyDescent="0.25">
      <c r="A31">
        <v>72</v>
      </c>
      <c r="B31">
        <v>518.4</v>
      </c>
      <c r="C31">
        <v>72</v>
      </c>
      <c r="D31">
        <v>2.7888446759292699E-2</v>
      </c>
    </row>
    <row r="32" spans="1:4" x14ac:dyDescent="0.25">
      <c r="A32">
        <v>71</v>
      </c>
      <c r="B32">
        <v>511.2</v>
      </c>
      <c r="C32">
        <v>71</v>
      </c>
      <c r="D32">
        <v>2.79890433594173E-2</v>
      </c>
    </row>
    <row r="33" spans="1:4" x14ac:dyDescent="0.25">
      <c r="A33">
        <v>70</v>
      </c>
      <c r="B33">
        <v>504</v>
      </c>
      <c r="C33">
        <v>70</v>
      </c>
      <c r="D33">
        <v>2.7848901335754499E-2</v>
      </c>
    </row>
    <row r="34" spans="1:4" x14ac:dyDescent="0.25">
      <c r="A34">
        <v>69</v>
      </c>
      <c r="B34">
        <v>496.8</v>
      </c>
      <c r="C34">
        <v>69</v>
      </c>
      <c r="D34">
        <v>2.78042399043389E-2</v>
      </c>
    </row>
    <row r="35" spans="1:4" x14ac:dyDescent="0.25">
      <c r="A35">
        <v>68</v>
      </c>
      <c r="B35">
        <v>489.6</v>
      </c>
      <c r="C35">
        <v>68</v>
      </c>
      <c r="D35">
        <v>2.69316225216557E-2</v>
      </c>
    </row>
    <row r="36" spans="1:4" x14ac:dyDescent="0.25">
      <c r="A36">
        <v>67</v>
      </c>
      <c r="B36">
        <v>482.4</v>
      </c>
      <c r="C36">
        <v>67</v>
      </c>
      <c r="D36">
        <v>2.66535586070521E-2</v>
      </c>
    </row>
    <row r="37" spans="1:4" x14ac:dyDescent="0.25">
      <c r="A37">
        <v>66</v>
      </c>
      <c r="B37">
        <v>475.2</v>
      </c>
      <c r="C37">
        <v>66</v>
      </c>
      <c r="D37">
        <v>2.6609971176589101E-2</v>
      </c>
    </row>
    <row r="38" spans="1:4" x14ac:dyDescent="0.25">
      <c r="A38">
        <v>65</v>
      </c>
      <c r="B38">
        <v>468</v>
      </c>
      <c r="C38">
        <v>65</v>
      </c>
      <c r="D38">
        <v>2.66727476082586E-2</v>
      </c>
    </row>
    <row r="39" spans="1:4" x14ac:dyDescent="0.25">
      <c r="A39">
        <v>64</v>
      </c>
      <c r="B39">
        <v>460.8</v>
      </c>
      <c r="C39">
        <v>64</v>
      </c>
      <c r="D39">
        <v>2.5955181673493099E-2</v>
      </c>
    </row>
    <row r="40" spans="1:4" x14ac:dyDescent="0.25">
      <c r="A40">
        <v>63</v>
      </c>
      <c r="B40">
        <v>453.6</v>
      </c>
      <c r="C40">
        <v>63</v>
      </c>
      <c r="D40">
        <v>2.5865653363765499E-2</v>
      </c>
    </row>
    <row r="41" spans="1:4" x14ac:dyDescent="0.25">
      <c r="A41">
        <v>62</v>
      </c>
      <c r="B41">
        <v>446.4</v>
      </c>
      <c r="C41">
        <v>62</v>
      </c>
      <c r="D41">
        <v>2.56390389342738E-2</v>
      </c>
    </row>
    <row r="42" spans="1:4" x14ac:dyDescent="0.25">
      <c r="A42">
        <v>61</v>
      </c>
      <c r="B42">
        <v>439.2</v>
      </c>
      <c r="C42">
        <v>61</v>
      </c>
      <c r="D42">
        <v>2.5715177731437101E-2</v>
      </c>
    </row>
    <row r="43" spans="1:4" x14ac:dyDescent="0.25">
      <c r="A43">
        <v>60</v>
      </c>
      <c r="B43">
        <v>432</v>
      </c>
      <c r="C43">
        <v>60</v>
      </c>
      <c r="D43">
        <v>2.5097492732917601E-2</v>
      </c>
    </row>
    <row r="44" spans="1:4" x14ac:dyDescent="0.25">
      <c r="A44">
        <v>59</v>
      </c>
      <c r="B44">
        <v>424.8</v>
      </c>
      <c r="C44">
        <v>59</v>
      </c>
      <c r="D44">
        <v>2.5599917286414899E-2</v>
      </c>
    </row>
    <row r="45" spans="1:4" x14ac:dyDescent="0.25">
      <c r="A45">
        <v>58</v>
      </c>
      <c r="B45">
        <v>417.6</v>
      </c>
      <c r="C45">
        <v>58</v>
      </c>
      <c r="D45">
        <v>2.5166200788662E-2</v>
      </c>
    </row>
    <row r="46" spans="1:4" x14ac:dyDescent="0.25">
      <c r="A46">
        <v>57</v>
      </c>
      <c r="B46">
        <v>410.4</v>
      </c>
      <c r="C46">
        <v>57</v>
      </c>
      <c r="D46">
        <v>2.4679301139442899E-2</v>
      </c>
    </row>
    <row r="47" spans="1:4" x14ac:dyDescent="0.25">
      <c r="A47">
        <v>56</v>
      </c>
      <c r="B47">
        <v>403.2</v>
      </c>
      <c r="C47">
        <v>56</v>
      </c>
      <c r="D47">
        <v>2.5050332656729402E-2</v>
      </c>
    </row>
    <row r="48" spans="1:4" x14ac:dyDescent="0.25">
      <c r="A48">
        <v>55</v>
      </c>
      <c r="B48">
        <v>396</v>
      </c>
      <c r="C48">
        <v>55</v>
      </c>
      <c r="D48">
        <v>2.5477891590445199E-2</v>
      </c>
    </row>
    <row r="49" spans="1:4" x14ac:dyDescent="0.25">
      <c r="A49">
        <v>54</v>
      </c>
      <c r="B49">
        <v>388.8</v>
      </c>
      <c r="C49">
        <v>54</v>
      </c>
      <c r="D49">
        <v>2.4940200824673499E-2</v>
      </c>
    </row>
    <row r="50" spans="1:4" x14ac:dyDescent="0.25">
      <c r="A50">
        <v>53</v>
      </c>
      <c r="B50">
        <v>381.6</v>
      </c>
      <c r="C50">
        <v>53</v>
      </c>
      <c r="D50">
        <v>2.5925927595862201E-2</v>
      </c>
    </row>
    <row r="51" spans="1:4" x14ac:dyDescent="0.25">
      <c r="A51">
        <v>52</v>
      </c>
      <c r="B51">
        <v>374.4</v>
      </c>
      <c r="C51">
        <v>52</v>
      </c>
      <c r="D51">
        <v>3.1282188074049498E-2</v>
      </c>
    </row>
    <row r="52" spans="1:4" x14ac:dyDescent="0.25">
      <c r="A52">
        <v>51</v>
      </c>
      <c r="B52">
        <v>367.2</v>
      </c>
      <c r="C52">
        <v>51</v>
      </c>
      <c r="D52">
        <v>3.7113898172666901E-2</v>
      </c>
    </row>
    <row r="53" spans="1:4" x14ac:dyDescent="0.25">
      <c r="A53">
        <v>50</v>
      </c>
      <c r="B53">
        <v>360</v>
      </c>
      <c r="C53">
        <v>50</v>
      </c>
      <c r="D53">
        <v>3.8843434610081301E-2</v>
      </c>
    </row>
    <row r="54" spans="1:4" x14ac:dyDescent="0.25">
      <c r="A54">
        <v>49</v>
      </c>
      <c r="B54">
        <v>352.8</v>
      </c>
      <c r="C54">
        <v>49</v>
      </c>
      <c r="D54">
        <v>3.7887429578031998E-2</v>
      </c>
    </row>
    <row r="55" spans="1:4" x14ac:dyDescent="0.25">
      <c r="A55">
        <v>48</v>
      </c>
      <c r="B55">
        <v>345.6</v>
      </c>
      <c r="C55">
        <v>48</v>
      </c>
      <c r="D55">
        <v>3.7918456987346402E-2</v>
      </c>
    </row>
    <row r="56" spans="1:4" x14ac:dyDescent="0.25">
      <c r="A56">
        <v>47</v>
      </c>
      <c r="B56">
        <v>338.4</v>
      </c>
      <c r="C56">
        <v>47</v>
      </c>
      <c r="D56">
        <v>3.7252835863900803E-2</v>
      </c>
    </row>
    <row r="57" spans="1:4" x14ac:dyDescent="0.25">
      <c r="A57">
        <v>46</v>
      </c>
      <c r="B57">
        <v>331.2</v>
      </c>
      <c r="C57">
        <v>46</v>
      </c>
      <c r="D57">
        <v>3.5699765088193502E-2</v>
      </c>
    </row>
    <row r="58" spans="1:4" x14ac:dyDescent="0.25">
      <c r="A58">
        <v>45</v>
      </c>
      <c r="B58">
        <v>324</v>
      </c>
      <c r="C58">
        <v>45</v>
      </c>
      <c r="D58">
        <v>3.5302193972133598E-2</v>
      </c>
    </row>
    <row r="59" spans="1:4" x14ac:dyDescent="0.25">
      <c r="A59">
        <v>44</v>
      </c>
      <c r="B59">
        <v>316.8</v>
      </c>
      <c r="C59">
        <v>44</v>
      </c>
      <c r="D59">
        <v>3.5036537608484901E-2</v>
      </c>
    </row>
    <row r="60" spans="1:4" x14ac:dyDescent="0.25">
      <c r="A60">
        <v>43</v>
      </c>
      <c r="B60">
        <v>309.60000000000002</v>
      </c>
      <c r="C60">
        <v>43</v>
      </c>
      <c r="D60">
        <v>3.4364234812738897E-2</v>
      </c>
    </row>
    <row r="61" spans="1:4" x14ac:dyDescent="0.25">
      <c r="A61">
        <v>42</v>
      </c>
      <c r="B61">
        <v>302.39999999999998</v>
      </c>
      <c r="C61">
        <v>42</v>
      </c>
      <c r="D61">
        <v>3.3678123481846803E-2</v>
      </c>
    </row>
    <row r="62" spans="1:4" x14ac:dyDescent="0.25">
      <c r="A62">
        <v>41</v>
      </c>
      <c r="B62">
        <v>295.2</v>
      </c>
      <c r="C62">
        <v>41</v>
      </c>
      <c r="D62">
        <v>3.3087004566214599E-2</v>
      </c>
    </row>
    <row r="63" spans="1:4" x14ac:dyDescent="0.25">
      <c r="A63">
        <v>40</v>
      </c>
      <c r="B63">
        <v>288</v>
      </c>
      <c r="C63">
        <v>40</v>
      </c>
      <c r="D63">
        <v>3.25338484873244E-2</v>
      </c>
    </row>
    <row r="64" spans="1:4" x14ac:dyDescent="0.25">
      <c r="A64">
        <v>39</v>
      </c>
      <c r="B64">
        <v>280.8</v>
      </c>
      <c r="C64">
        <v>39</v>
      </c>
      <c r="D64">
        <v>3.2023146666248302E-2</v>
      </c>
    </row>
    <row r="65" spans="1:4" x14ac:dyDescent="0.25">
      <c r="A65">
        <v>38</v>
      </c>
      <c r="B65">
        <v>273.60000000000002</v>
      </c>
      <c r="C65">
        <v>38</v>
      </c>
      <c r="D65">
        <v>3.08789850303651E-2</v>
      </c>
    </row>
    <row r="66" spans="1:4" x14ac:dyDescent="0.25">
      <c r="A66">
        <v>37</v>
      </c>
      <c r="B66">
        <v>266.39999999999998</v>
      </c>
      <c r="C66">
        <v>37</v>
      </c>
      <c r="D66">
        <v>3.09286206998413E-2</v>
      </c>
    </row>
    <row r="67" spans="1:4" x14ac:dyDescent="0.25">
      <c r="A67">
        <v>36</v>
      </c>
      <c r="B67">
        <v>259.2</v>
      </c>
      <c r="C67">
        <v>36</v>
      </c>
      <c r="D67">
        <v>2.9544972431450801E-2</v>
      </c>
    </row>
    <row r="68" spans="1:4" x14ac:dyDescent="0.25">
      <c r="A68">
        <v>35</v>
      </c>
      <c r="B68">
        <v>252</v>
      </c>
      <c r="C68">
        <v>35</v>
      </c>
      <c r="D68">
        <v>2.8555673058894799E-2</v>
      </c>
    </row>
    <row r="69" spans="1:4" x14ac:dyDescent="0.25">
      <c r="A69">
        <v>34</v>
      </c>
      <c r="B69">
        <v>244.8</v>
      </c>
      <c r="C69">
        <v>34</v>
      </c>
      <c r="D69">
        <v>2.8573268929511699E-2</v>
      </c>
    </row>
    <row r="70" spans="1:4" x14ac:dyDescent="0.25">
      <c r="A70">
        <v>33</v>
      </c>
      <c r="B70">
        <v>237.6</v>
      </c>
      <c r="C70">
        <v>33</v>
      </c>
      <c r="D70">
        <v>2.7739214513588999E-2</v>
      </c>
    </row>
    <row r="71" spans="1:4" x14ac:dyDescent="0.25">
      <c r="A71">
        <v>32</v>
      </c>
      <c r="B71">
        <v>230.4</v>
      </c>
      <c r="C71">
        <v>32</v>
      </c>
      <c r="D71">
        <v>2.67902256905167E-2</v>
      </c>
    </row>
    <row r="72" spans="1:4" x14ac:dyDescent="0.25">
      <c r="A72">
        <v>31</v>
      </c>
      <c r="B72">
        <v>223.2</v>
      </c>
      <c r="C72">
        <v>31</v>
      </c>
      <c r="D72">
        <v>2.5812068730479198E-2</v>
      </c>
    </row>
    <row r="73" spans="1:4" x14ac:dyDescent="0.25">
      <c r="A73">
        <v>30</v>
      </c>
      <c r="B73">
        <v>216</v>
      </c>
      <c r="C73">
        <v>30</v>
      </c>
      <c r="D73">
        <v>2.55493331621389E-2</v>
      </c>
    </row>
    <row r="74" spans="1:4" x14ac:dyDescent="0.25">
      <c r="A74">
        <v>29</v>
      </c>
      <c r="B74">
        <v>208.8</v>
      </c>
      <c r="C74">
        <v>29</v>
      </c>
      <c r="D74">
        <v>2.4679604735982401E-2</v>
      </c>
    </row>
    <row r="75" spans="1:4" x14ac:dyDescent="0.25">
      <c r="A75">
        <v>28</v>
      </c>
      <c r="B75">
        <v>201.6</v>
      </c>
      <c r="C75">
        <v>28</v>
      </c>
      <c r="D75">
        <v>2.3645681215343502E-2</v>
      </c>
    </row>
    <row r="76" spans="1:4" x14ac:dyDescent="0.25">
      <c r="A76">
        <v>27</v>
      </c>
      <c r="B76">
        <v>194.4</v>
      </c>
      <c r="C76">
        <v>27</v>
      </c>
      <c r="D76">
        <v>2.3073081548669799E-2</v>
      </c>
    </row>
    <row r="77" spans="1:4" x14ac:dyDescent="0.25">
      <c r="A77">
        <v>26</v>
      </c>
      <c r="B77">
        <v>187.2</v>
      </c>
      <c r="C77">
        <v>26</v>
      </c>
      <c r="D77">
        <v>2.2349382703904599E-2</v>
      </c>
    </row>
    <row r="78" spans="1:4" x14ac:dyDescent="0.25">
      <c r="A78">
        <v>25</v>
      </c>
      <c r="B78">
        <v>180</v>
      </c>
      <c r="C78">
        <v>25</v>
      </c>
      <c r="D78">
        <v>2.1677234588565301E-2</v>
      </c>
    </row>
    <row r="79" spans="1:4" x14ac:dyDescent="0.25">
      <c r="A79">
        <v>24</v>
      </c>
      <c r="B79">
        <v>172.8</v>
      </c>
      <c r="C79">
        <v>24</v>
      </c>
      <c r="D79">
        <v>2.0924821134266799E-2</v>
      </c>
    </row>
    <row r="80" spans="1:4" x14ac:dyDescent="0.25">
      <c r="A80">
        <v>23</v>
      </c>
      <c r="B80">
        <v>165.6</v>
      </c>
      <c r="C80">
        <v>23</v>
      </c>
      <c r="D80">
        <v>2.00365701016962E-2</v>
      </c>
    </row>
    <row r="81" spans="1:4" x14ac:dyDescent="0.25">
      <c r="A81">
        <v>22</v>
      </c>
      <c r="B81">
        <v>158.4</v>
      </c>
      <c r="C81">
        <v>22</v>
      </c>
      <c r="D81">
        <v>1.9818255772662101E-2</v>
      </c>
    </row>
    <row r="82" spans="1:4" x14ac:dyDescent="0.25">
      <c r="A82">
        <v>21</v>
      </c>
      <c r="B82">
        <v>151.19999999999999</v>
      </c>
      <c r="C82">
        <v>21</v>
      </c>
      <c r="D82">
        <v>1.8644205315358001E-2</v>
      </c>
    </row>
    <row r="83" spans="1:4" x14ac:dyDescent="0.25">
      <c r="A83">
        <v>20</v>
      </c>
      <c r="B83">
        <v>144</v>
      </c>
      <c r="C83">
        <v>20</v>
      </c>
      <c r="D83">
        <v>1.7750440882763702E-2</v>
      </c>
    </row>
    <row r="84" spans="1:4" x14ac:dyDescent="0.25">
      <c r="A84">
        <v>19</v>
      </c>
      <c r="B84">
        <v>136.80000000000001</v>
      </c>
      <c r="C84">
        <v>19</v>
      </c>
      <c r="D84">
        <v>1.68029819814739E-2</v>
      </c>
    </row>
    <row r="85" spans="1:4" x14ac:dyDescent="0.25">
      <c r="A85">
        <v>18</v>
      </c>
      <c r="B85">
        <v>129.6</v>
      </c>
      <c r="C85">
        <v>18</v>
      </c>
      <c r="D85">
        <v>1.6191741984680898E-2</v>
      </c>
    </row>
    <row r="86" spans="1:4" x14ac:dyDescent="0.25">
      <c r="A86">
        <v>17</v>
      </c>
      <c r="B86">
        <v>122.4</v>
      </c>
      <c r="C86">
        <v>17</v>
      </c>
      <c r="D86">
        <v>1.55654948371882E-2</v>
      </c>
    </row>
    <row r="87" spans="1:4" x14ac:dyDescent="0.25">
      <c r="A87">
        <v>16</v>
      </c>
      <c r="B87">
        <v>115.2</v>
      </c>
      <c r="C87">
        <v>16</v>
      </c>
      <c r="D87">
        <v>1.44982879340222E-2</v>
      </c>
    </row>
    <row r="88" spans="1:4" x14ac:dyDescent="0.25">
      <c r="A88">
        <v>15</v>
      </c>
      <c r="B88">
        <v>108</v>
      </c>
      <c r="C88">
        <v>15</v>
      </c>
      <c r="D88">
        <v>1.3785305786329201E-2</v>
      </c>
    </row>
    <row r="89" spans="1:4" x14ac:dyDescent="0.25">
      <c r="A89">
        <v>14</v>
      </c>
      <c r="B89">
        <v>100.8</v>
      </c>
      <c r="C89">
        <v>14</v>
      </c>
      <c r="D89">
        <v>1.2852568053736199E-2</v>
      </c>
    </row>
    <row r="90" spans="1:4" x14ac:dyDescent="0.25">
      <c r="A90">
        <v>13</v>
      </c>
      <c r="B90">
        <v>93.6</v>
      </c>
      <c r="C90">
        <v>13</v>
      </c>
      <c r="D90">
        <v>1.20953183829115E-2</v>
      </c>
    </row>
    <row r="91" spans="1:4" x14ac:dyDescent="0.25">
      <c r="A91">
        <v>12</v>
      </c>
      <c r="B91">
        <v>86.4</v>
      </c>
      <c r="C91">
        <v>12</v>
      </c>
      <c r="D91">
        <v>1.1238479994019401E-2</v>
      </c>
    </row>
    <row r="92" spans="1:4" x14ac:dyDescent="0.25">
      <c r="A92">
        <v>11</v>
      </c>
      <c r="B92">
        <v>79.2</v>
      </c>
      <c r="C92">
        <v>11</v>
      </c>
      <c r="D92">
        <v>1.0292437647495E-2</v>
      </c>
    </row>
    <row r="93" spans="1:4" x14ac:dyDescent="0.25">
      <c r="A93">
        <v>10</v>
      </c>
      <c r="B93">
        <v>72</v>
      </c>
      <c r="C93">
        <v>10</v>
      </c>
      <c r="D93">
        <v>9.5228089733414793E-3</v>
      </c>
    </row>
    <row r="94" spans="1:4" x14ac:dyDescent="0.25">
      <c r="A94">
        <v>9</v>
      </c>
      <c r="B94">
        <v>64.8</v>
      </c>
      <c r="C94">
        <v>9</v>
      </c>
      <c r="D94">
        <v>8.55765936496607E-3</v>
      </c>
    </row>
    <row r="95" spans="1:4" x14ac:dyDescent="0.25">
      <c r="A95">
        <v>8</v>
      </c>
      <c r="B95">
        <v>57.6</v>
      </c>
      <c r="C95">
        <v>8</v>
      </c>
      <c r="D95">
        <v>7.6714333746379397E-3</v>
      </c>
    </row>
    <row r="96" spans="1:4" x14ac:dyDescent="0.25">
      <c r="A96">
        <v>7</v>
      </c>
      <c r="B96">
        <v>50.4</v>
      </c>
      <c r="C96">
        <v>7</v>
      </c>
      <c r="D96">
        <v>6.7015661096240702E-3</v>
      </c>
    </row>
    <row r="97" spans="1:4" x14ac:dyDescent="0.25">
      <c r="A97">
        <v>6</v>
      </c>
      <c r="B97">
        <v>43.2</v>
      </c>
      <c r="C97">
        <v>6</v>
      </c>
      <c r="D97">
        <v>6.0245062969732201E-3</v>
      </c>
    </row>
    <row r="98" spans="1:4" x14ac:dyDescent="0.25">
      <c r="A98">
        <v>5</v>
      </c>
      <c r="B98">
        <v>36</v>
      </c>
      <c r="C98">
        <v>5</v>
      </c>
      <c r="D98">
        <v>4.9126011791734E-3</v>
      </c>
    </row>
    <row r="99" spans="1:4" x14ac:dyDescent="0.25">
      <c r="A99">
        <v>4</v>
      </c>
      <c r="B99">
        <v>28.8</v>
      </c>
      <c r="C99">
        <v>4</v>
      </c>
      <c r="D99">
        <v>3.9286753048101497E-3</v>
      </c>
    </row>
    <row r="100" spans="1:4" x14ac:dyDescent="0.25">
      <c r="A100">
        <v>3</v>
      </c>
      <c r="B100">
        <v>21.6</v>
      </c>
      <c r="C100">
        <v>3</v>
      </c>
      <c r="D100">
        <v>4.4444444444444401E-3</v>
      </c>
    </row>
    <row r="101" spans="1:4" x14ac:dyDescent="0.25">
      <c r="A101">
        <v>2</v>
      </c>
      <c r="B101">
        <v>14.4</v>
      </c>
      <c r="C101">
        <v>2</v>
      </c>
      <c r="D101">
        <v>4.4444444444444401E-3</v>
      </c>
    </row>
    <row r="102" spans="1:4" x14ac:dyDescent="0.25">
      <c r="A102">
        <v>1</v>
      </c>
      <c r="B102">
        <v>7.2</v>
      </c>
      <c r="C102">
        <v>1</v>
      </c>
      <c r="D102">
        <v>4.4444444444444401E-3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topLeftCell="D2" workbookViewId="0">
      <selection activeCell="D2"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20</vt:i4>
      </vt:variant>
    </vt:vector>
  </HeadingPairs>
  <TitlesOfParts>
    <vt:vector size="36" baseType="lpstr">
      <vt:lpstr>Chart-1</vt:lpstr>
      <vt:lpstr>Chart</vt:lpstr>
      <vt:lpstr>Chart-Time</vt:lpstr>
      <vt:lpstr>Chart-100%</vt:lpstr>
      <vt:lpstr>Chart-70%</vt:lpstr>
      <vt:lpstr>Chart-40%</vt:lpstr>
      <vt:lpstr>Chart-10%</vt:lpstr>
      <vt:lpstr>Chart-2%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2023-01-24T20:41:28Z</dcterms:modified>
</cp:coreProperties>
</file>