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-2-221227163506.445, T16-10!, Mod 2, PpO 1000, α 100\"/>
    </mc:Choice>
  </mc:AlternateContent>
  <xr:revisionPtr revIDLastSave="0" documentId="13_ncr:1_{BFB75A77-4E4B-41A0-8979-31D1E9023F9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H15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N15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R15" i="18" l="1"/>
  <c r="O15" i="18"/>
  <c r="I15" i="18"/>
  <c r="F15" i="18"/>
  <c r="L15" i="18"/>
  <c r="M15" i="18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<sst xmlns="http://schemas.openxmlformats.org/spreadsheetml/2006/main" count="60" uniqueCount="37">
  <si>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</si>
  <si>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</si>
  <si>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</si>
  <si>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</si>
  <si>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</si>
  <si>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</si>
  <si>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</si>
  <si>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</si>
  <si>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</si>
  <si>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</si>
  <si>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</si>
  <si>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</si>
  <si>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</si>
  <si>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</si>
  <si>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</si>
  <si>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</si>
  <si>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129000(0 4 2 7 3 1 5 6 8 9)</t>
  </si>
  <si>
    <t xml:space="preserve"> 135650(0 4 3 9 5 6 1 7 2 8)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</si>
  <si>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</si>
  <si>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</si>
  <si>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</si>
  <si>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</si>
  <si>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</si>
  <si>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</si>
  <si>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</si>
  <si>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</si>
  <si>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Dummy5</t>
  </si>
  <si>
    <t>Dummy6</t>
  </si>
  <si>
    <t>Dummy7</t>
  </si>
  <si>
    <t>Dummy8</t>
  </si>
  <si>
    <t>Li et al.</t>
  </si>
  <si>
    <t>Cheng</t>
  </si>
  <si>
    <t>Tilahun</t>
  </si>
  <si>
    <t>Salleh et al.</t>
  </si>
  <si>
    <t>Zhao et al.</t>
  </si>
  <si>
    <t>Osuna Enciso et al.</t>
  </si>
  <si>
    <t>LCDM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</si>
</sst>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0E6-4763-BD97-C93FE69990F8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0.9787677653467749</c:v>
                </c:pt>
                <c:pt idx="2">
                  <c:v>0.94936080935154754</c:v>
                </c:pt>
                <c:pt idx="3">
                  <c:v>0.9628915499235462</c:v>
                </c:pt>
                <c:pt idx="4">
                  <c:v>0.94972320831303347</c:v>
                </c:pt>
                <c:pt idx="5">
                  <c:v>0.91057557890487073</c:v>
                </c:pt>
                <c:pt idx="6">
                  <c:v>0.92744778428349017</c:v>
                </c:pt>
                <c:pt idx="7">
                  <c:v>0.92558821839832484</c:v>
                </c:pt>
                <c:pt idx="8">
                  <c:v>0.90442226053195263</c:v>
                </c:pt>
                <c:pt idx="9">
                  <c:v>0.8977389751802477</c:v>
                </c:pt>
                <c:pt idx="10">
                  <c:v>0.88150845570383529</c:v>
                </c:pt>
                <c:pt idx="11">
                  <c:v>0.87877651512098431</c:v>
                </c:pt>
                <c:pt idx="12">
                  <c:v>0.87289060689902287</c:v>
                </c:pt>
                <c:pt idx="13">
                  <c:v>0.86153698592290306</c:v>
                </c:pt>
                <c:pt idx="14">
                  <c:v>0.84526963845117242</c:v>
                </c:pt>
                <c:pt idx="15">
                  <c:v>0.8455316695039613</c:v>
                </c:pt>
                <c:pt idx="16">
                  <c:v>0.82382809935345958</c:v>
                </c:pt>
                <c:pt idx="17">
                  <c:v>0.82845329454566086</c:v>
                </c:pt>
                <c:pt idx="18">
                  <c:v>0.79916315244589564</c:v>
                </c:pt>
                <c:pt idx="19">
                  <c:v>0.79881788811948962</c:v>
                </c:pt>
                <c:pt idx="20">
                  <c:v>0.77988682402076648</c:v>
                </c:pt>
                <c:pt idx="21">
                  <c:v>0.76852433458762237</c:v>
                </c:pt>
                <c:pt idx="22">
                  <c:v>0.77167315407691672</c:v>
                </c:pt>
                <c:pt idx="23">
                  <c:v>0.75063678230689934</c:v>
                </c:pt>
                <c:pt idx="24">
                  <c:v>0.73975193038665388</c:v>
                </c:pt>
                <c:pt idx="25">
                  <c:v>0.73291231682357305</c:v>
                </c:pt>
                <c:pt idx="26">
                  <c:v>0.72834971534017023</c:v>
                </c:pt>
                <c:pt idx="27">
                  <c:v>0.71451438579765059</c:v>
                </c:pt>
                <c:pt idx="28">
                  <c:v>0.69617599623193382</c:v>
                </c:pt>
                <c:pt idx="29">
                  <c:v>0.7135221392930845</c:v>
                </c:pt>
                <c:pt idx="30">
                  <c:v>0.68817730886781181</c:v>
                </c:pt>
                <c:pt idx="31">
                  <c:v>0.69062544653095737</c:v>
                </c:pt>
                <c:pt idx="32">
                  <c:v>0.6686702229285717</c:v>
                </c:pt>
                <c:pt idx="33">
                  <c:v>0.66397460065721337</c:v>
                </c:pt>
                <c:pt idx="34">
                  <c:v>0.64273059478617012</c:v>
                </c:pt>
                <c:pt idx="35">
                  <c:v>0.6416948973994725</c:v>
                </c:pt>
                <c:pt idx="36">
                  <c:v>0.62853774273633156</c:v>
                </c:pt>
                <c:pt idx="37">
                  <c:v>0.63034361834297115</c:v>
                </c:pt>
                <c:pt idx="38">
                  <c:v>0.61198408878292632</c:v>
                </c:pt>
                <c:pt idx="39">
                  <c:v>0.59542975485038807</c:v>
                </c:pt>
                <c:pt idx="40">
                  <c:v>0.57581683672164796</c:v>
                </c:pt>
                <c:pt idx="41">
                  <c:v>0.57439331986383013</c:v>
                </c:pt>
                <c:pt idx="42">
                  <c:v>0.56918934396035603</c:v>
                </c:pt>
                <c:pt idx="43">
                  <c:v>0.55734179317392674</c:v>
                </c:pt>
                <c:pt idx="44">
                  <c:v>0.54854470571155989</c:v>
                </c:pt>
                <c:pt idx="45">
                  <c:v>0.53583973489134773</c:v>
                </c:pt>
                <c:pt idx="46">
                  <c:v>0.51363836077325553</c:v>
                </c:pt>
                <c:pt idx="47">
                  <c:v>0.51373742538150302</c:v>
                </c:pt>
                <c:pt idx="48">
                  <c:v>0.50621808820772995</c:v>
                </c:pt>
                <c:pt idx="49">
                  <c:v>0.49714370208215725</c:v>
                </c:pt>
                <c:pt idx="50">
                  <c:v>0.48246209206789104</c:v>
                </c:pt>
                <c:pt idx="51">
                  <c:v>0.47250439967886571</c:v>
                </c:pt>
                <c:pt idx="52">
                  <c:v>0.46924517175824121</c:v>
                </c:pt>
                <c:pt idx="53">
                  <c:v>0.44547834872630732</c:v>
                </c:pt>
                <c:pt idx="54">
                  <c:v>0.44460509636888684</c:v>
                </c:pt>
                <c:pt idx="55">
                  <c:v>0.42741274453684375</c:v>
                </c:pt>
                <c:pt idx="56">
                  <c:v>0.42034402882195365</c:v>
                </c:pt>
                <c:pt idx="57">
                  <c:v>0.41112095375456376</c:v>
                </c:pt>
                <c:pt idx="58">
                  <c:v>0.40150898429580634</c:v>
                </c:pt>
                <c:pt idx="59">
                  <c:v>0.38626990289561802</c:v>
                </c:pt>
                <c:pt idx="60">
                  <c:v>0.37518544311571689</c:v>
                </c:pt>
                <c:pt idx="61">
                  <c:v>0.37516930004035631</c:v>
                </c:pt>
                <c:pt idx="62">
                  <c:v>0.36118946884694869</c:v>
                </c:pt>
                <c:pt idx="63">
                  <c:v>0.35412682090437975</c:v>
                </c:pt>
                <c:pt idx="64">
                  <c:v>0.34510148430372284</c:v>
                </c:pt>
                <c:pt idx="65">
                  <c:v>0.32989936978160644</c:v>
                </c:pt>
                <c:pt idx="66">
                  <c:v>0.32392114131367794</c:v>
                </c:pt>
                <c:pt idx="67">
                  <c:v>0.31185020768983007</c:v>
                </c:pt>
                <c:pt idx="68">
                  <c:v>0.30477014395831048</c:v>
                </c:pt>
                <c:pt idx="69">
                  <c:v>0.29398457840783637</c:v>
                </c:pt>
                <c:pt idx="70">
                  <c:v>0.28551021307396479</c:v>
                </c:pt>
                <c:pt idx="71">
                  <c:v>0.27618777101121245</c:v>
                </c:pt>
                <c:pt idx="72">
                  <c:v>0.2683797798244662</c:v>
                </c:pt>
                <c:pt idx="73">
                  <c:v>0.25805640203741292</c:v>
                </c:pt>
                <c:pt idx="74">
                  <c:v>0.24530617654600942</c:v>
                </c:pt>
                <c:pt idx="75">
                  <c:v>0.23882231858919575</c:v>
                </c:pt>
                <c:pt idx="76">
                  <c:v>0.22800199396448476</c:v>
                </c:pt>
                <c:pt idx="77">
                  <c:v>0.21989241437358911</c:v>
                </c:pt>
                <c:pt idx="78">
                  <c:v>0.20975832937947292</c:v>
                </c:pt>
                <c:pt idx="79">
                  <c:v>0.20011452665535778</c:v>
                </c:pt>
                <c:pt idx="80">
                  <c:v>0.19164307705589384</c:v>
                </c:pt>
                <c:pt idx="81">
                  <c:v>0.1841136915470086</c:v>
                </c:pt>
                <c:pt idx="82">
                  <c:v>0.17419054166086215</c:v>
                </c:pt>
                <c:pt idx="83">
                  <c:v>0.16200706142555849</c:v>
                </c:pt>
                <c:pt idx="84">
                  <c:v>0.15315781476906734</c:v>
                </c:pt>
                <c:pt idx="85">
                  <c:v>0.14702573287312681</c:v>
                </c:pt>
                <c:pt idx="86">
                  <c:v>0.13626646534747502</c:v>
                </c:pt>
                <c:pt idx="87">
                  <c:v>0.12676080820323224</c:v>
                </c:pt>
                <c:pt idx="88">
                  <c:v>0.1185112844343521</c:v>
                </c:pt>
                <c:pt idx="89">
                  <c:v>0.10900231653879539</c:v>
                </c:pt>
                <c:pt idx="90">
                  <c:v>9.8946226010546964E-2</c:v>
                </c:pt>
                <c:pt idx="91">
                  <c:v>8.894044625212652E-2</c:v>
                </c:pt>
                <c:pt idx="92">
                  <c:v>7.9770892842789431E-2</c:v>
                </c:pt>
                <c:pt idx="93">
                  <c:v>6.9887344013259689E-2</c:v>
                </c:pt>
                <c:pt idx="94">
                  <c:v>6.0535971534648104E-2</c:v>
                </c:pt>
                <c:pt idx="95">
                  <c:v>5.124624867361946E-2</c:v>
                </c:pt>
                <c:pt idx="96">
                  <c:v>4.1325461244001611E-2</c:v>
                </c:pt>
                <c:pt idx="97">
                  <c:v>3.1624205293985658E-2</c:v>
                </c:pt>
                <c:pt idx="98">
                  <c:v>2.1816286525641347E-2</c:v>
                </c:pt>
                <c:pt idx="99">
                  <c:v>1.3994801319702021E-2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30E6-4763-BD97-C93FE69990F8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0.99995914052771373</c:v>
                </c:pt>
                <c:pt idx="1">
                  <c:v>1</c:v>
                </c:pt>
                <c:pt idx="2">
                  <c:v>0.99986426666866657</c:v>
                </c:pt>
                <c:pt idx="3">
                  <c:v>0.99978322046805546</c:v>
                </c:pt>
                <c:pt idx="4">
                  <c:v>0.99963191578747634</c:v>
                </c:pt>
                <c:pt idx="5">
                  <c:v>0.99951877509509801</c:v>
                </c:pt>
                <c:pt idx="6">
                  <c:v>0.99931945533222577</c:v>
                </c:pt>
                <c:pt idx="7">
                  <c:v>0.99914841547709965</c:v>
                </c:pt>
                <c:pt idx="8">
                  <c:v>0.9989001062191134</c:v>
                </c:pt>
                <c:pt idx="9">
                  <c:v>0.99871171997481833</c:v>
                </c:pt>
                <c:pt idx="10">
                  <c:v>0.99841307272355373</c:v>
                </c:pt>
                <c:pt idx="11">
                  <c:v>0.99806725614110237</c:v>
                </c:pt>
                <c:pt idx="12">
                  <c:v>0.9977340018811538</c:v>
                </c:pt>
                <c:pt idx="13">
                  <c:v>0.99728466024097329</c:v>
                </c:pt>
                <c:pt idx="14">
                  <c:v>0.99691864564577626</c:v>
                </c:pt>
                <c:pt idx="15">
                  <c:v>0.99651414498710811</c:v>
                </c:pt>
                <c:pt idx="16">
                  <c:v>0.9960725485028934</c:v>
                </c:pt>
                <c:pt idx="17">
                  <c:v>0.99552017545862415</c:v>
                </c:pt>
                <c:pt idx="18">
                  <c:v>0.99486446000169859</c:v>
                </c:pt>
                <c:pt idx="19">
                  <c:v>0.99428227105799727</c:v>
                </c:pt>
                <c:pt idx="20">
                  <c:v>0.99358904640810086</c:v>
                </c:pt>
                <c:pt idx="21">
                  <c:v>0.99310048488505898</c:v>
                </c:pt>
                <c:pt idx="22">
                  <c:v>0.99263251281097586</c:v>
                </c:pt>
                <c:pt idx="23">
                  <c:v>0.99179319401743504</c:v>
                </c:pt>
                <c:pt idx="24">
                  <c:v>0.99111878350967675</c:v>
                </c:pt>
                <c:pt idx="25">
                  <c:v>0.99048028830599366</c:v>
                </c:pt>
                <c:pt idx="26">
                  <c:v>0.98972177967870345</c:v>
                </c:pt>
                <c:pt idx="27">
                  <c:v>0.98875122604572629</c:v>
                </c:pt>
                <c:pt idx="28">
                  <c:v>0.9881984950268764</c:v>
                </c:pt>
                <c:pt idx="29">
                  <c:v>0.98720304394139979</c:v>
                </c:pt>
                <c:pt idx="30">
                  <c:v>0.98625840682805843</c:v>
                </c:pt>
                <c:pt idx="31">
                  <c:v>0.98529941614244188</c:v>
                </c:pt>
                <c:pt idx="32">
                  <c:v>0.98436140009029149</c:v>
                </c:pt>
                <c:pt idx="33">
                  <c:v>0.98336379368631077</c:v>
                </c:pt>
                <c:pt idx="34">
                  <c:v>0.98254474252869328</c:v>
                </c:pt>
                <c:pt idx="35">
                  <c:v>0.98127233019600235</c:v>
                </c:pt>
                <c:pt idx="36">
                  <c:v>0.98011062103820135</c:v>
                </c:pt>
                <c:pt idx="37">
                  <c:v>0.97936563004403299</c:v>
                </c:pt>
                <c:pt idx="38">
                  <c:v>0.97793129011184599</c:v>
                </c:pt>
                <c:pt idx="39">
                  <c:v>0.976673868391847</c:v>
                </c:pt>
                <c:pt idx="40">
                  <c:v>0.97543656225661834</c:v>
                </c:pt>
                <c:pt idx="41">
                  <c:v>0.97436992854227011</c:v>
                </c:pt>
                <c:pt idx="42">
                  <c:v>0.97283761310575223</c:v>
                </c:pt>
                <c:pt idx="43">
                  <c:v>0.97171489925743093</c:v>
                </c:pt>
                <c:pt idx="44">
                  <c:v>0.97036403350400435</c:v>
                </c:pt>
                <c:pt idx="45">
                  <c:v>0.96929175871085305</c:v>
                </c:pt>
                <c:pt idx="46">
                  <c:v>0.96799552574973025</c:v>
                </c:pt>
                <c:pt idx="47">
                  <c:v>0.96636075601139426</c:v>
                </c:pt>
                <c:pt idx="48">
                  <c:v>0.96507194029089305</c:v>
                </c:pt>
                <c:pt idx="49">
                  <c:v>0.96340443265488596</c:v>
                </c:pt>
                <c:pt idx="50">
                  <c:v>0.9621341712426138</c:v>
                </c:pt>
                <c:pt idx="51">
                  <c:v>0.96013323513796089</c:v>
                </c:pt>
                <c:pt idx="52">
                  <c:v>0.95820469189900581</c:v>
                </c:pt>
                <c:pt idx="53">
                  <c:v>0.95689085293646958</c:v>
                </c:pt>
                <c:pt idx="54">
                  <c:v>0.95560925012363451</c:v>
                </c:pt>
                <c:pt idx="55">
                  <c:v>0.95415503193081519</c:v>
                </c:pt>
                <c:pt idx="56">
                  <c:v>0.95238491194255359</c:v>
                </c:pt>
                <c:pt idx="57">
                  <c:v>0.95073104617928295</c:v>
                </c:pt>
                <c:pt idx="58">
                  <c:v>0.94931309691400656</c:v>
                </c:pt>
                <c:pt idx="59">
                  <c:v>0.94708592346315834</c:v>
                </c:pt>
                <c:pt idx="60">
                  <c:v>0.9450271284942241</c:v>
                </c:pt>
                <c:pt idx="61">
                  <c:v>0.94295731278692307</c:v>
                </c:pt>
                <c:pt idx="62">
                  <c:v>0.94050920601883015</c:v>
                </c:pt>
                <c:pt idx="63">
                  <c:v>0.93897508046740175</c:v>
                </c:pt>
                <c:pt idx="64">
                  <c:v>0.93732015676842251</c:v>
                </c:pt>
                <c:pt idx="65">
                  <c:v>0.93592296880161985</c:v>
                </c:pt>
                <c:pt idx="66">
                  <c:v>0.93410992638290424</c:v>
                </c:pt>
                <c:pt idx="67">
                  <c:v>0.93208725372800572</c:v>
                </c:pt>
                <c:pt idx="68">
                  <c:v>0.92994981627729301</c:v>
                </c:pt>
                <c:pt idx="69">
                  <c:v>0.92781665945712666</c:v>
                </c:pt>
                <c:pt idx="70">
                  <c:v>0.92559852493889805</c:v>
                </c:pt>
                <c:pt idx="71">
                  <c:v>0.92283594254390466</c:v>
                </c:pt>
                <c:pt idx="72">
                  <c:v>0.91932281487604639</c:v>
                </c:pt>
                <c:pt idx="73">
                  <c:v>0.91648653714499584</c:v>
                </c:pt>
                <c:pt idx="74">
                  <c:v>0.91546843690119695</c:v>
                </c:pt>
                <c:pt idx="75">
                  <c:v>0.9137395419394756</c:v>
                </c:pt>
                <c:pt idx="76">
                  <c:v>0.9117586115086922</c:v>
                </c:pt>
                <c:pt idx="77">
                  <c:v>0.90978129179055278</c:v>
                </c:pt>
                <c:pt idx="78">
                  <c:v>0.90735491164266879</c:v>
                </c:pt>
                <c:pt idx="79">
                  <c:v>0.90466765098942237</c:v>
                </c:pt>
                <c:pt idx="80">
                  <c:v>0.90201068220589087</c:v>
                </c:pt>
                <c:pt idx="81">
                  <c:v>0.89868237737561851</c:v>
                </c:pt>
                <c:pt idx="82">
                  <c:v>0.89420338301676405</c:v>
                </c:pt>
                <c:pt idx="83">
                  <c:v>0.88811232911315707</c:v>
                </c:pt>
                <c:pt idx="84">
                  <c:v>0.88778113867490716</c:v>
                </c:pt>
                <c:pt idx="85">
                  <c:v>0.88722398830535765</c:v>
                </c:pt>
                <c:pt idx="86">
                  <c:v>0.88580267266575796</c:v>
                </c:pt>
                <c:pt idx="87">
                  <c:v>0.88344175629738075</c:v>
                </c:pt>
                <c:pt idx="88">
                  <c:v>0.88102877725410544</c:v>
                </c:pt>
                <c:pt idx="89">
                  <c:v>0.87811536956986558</c:v>
                </c:pt>
                <c:pt idx="90">
                  <c:v>0.87432874048738751</c:v>
                </c:pt>
                <c:pt idx="91">
                  <c:v>0.86956369492869834</c:v>
                </c:pt>
                <c:pt idx="92">
                  <c:v>0.86135458935565001</c:v>
                </c:pt>
                <c:pt idx="93">
                  <c:v>0.84451200674645921</c:v>
                </c:pt>
                <c:pt idx="94">
                  <c:v>0.83832889402900024</c:v>
                </c:pt>
                <c:pt idx="95">
                  <c:v>0.84610579239947803</c:v>
                </c:pt>
                <c:pt idx="96">
                  <c:v>0.85099317287012965</c:v>
                </c:pt>
                <c:pt idx="97">
                  <c:v>0.85269032520840149</c:v>
                </c:pt>
                <c:pt idx="98">
                  <c:v>0.8507802179286732</c:v>
                </c:pt>
                <c:pt idx="99">
                  <c:v>0.84600842441796187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0E6-4763-BD97-C93FE69990F8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0.99995914052771373</c:v>
                </c:pt>
                <c:pt idx="1">
                  <c:v>1</c:v>
                </c:pt>
                <c:pt idx="2">
                  <c:v>0.99986426666866657</c:v>
                </c:pt>
                <c:pt idx="3">
                  <c:v>0.99978322046805546</c:v>
                </c:pt>
                <c:pt idx="4">
                  <c:v>0.99963191578747634</c:v>
                </c:pt>
                <c:pt idx="5">
                  <c:v>0.99951877509509801</c:v>
                </c:pt>
                <c:pt idx="6">
                  <c:v>0.99931945533222577</c:v>
                </c:pt>
                <c:pt idx="7">
                  <c:v>0.99914841547709965</c:v>
                </c:pt>
                <c:pt idx="8">
                  <c:v>0.9989001062191134</c:v>
                </c:pt>
                <c:pt idx="9">
                  <c:v>0.99871171997481833</c:v>
                </c:pt>
                <c:pt idx="10">
                  <c:v>0.99841307272355373</c:v>
                </c:pt>
                <c:pt idx="11">
                  <c:v>0.99806725614110237</c:v>
                </c:pt>
                <c:pt idx="12">
                  <c:v>0.9977340018811538</c:v>
                </c:pt>
                <c:pt idx="13">
                  <c:v>0.99728466024097329</c:v>
                </c:pt>
                <c:pt idx="14">
                  <c:v>0.99691864564577626</c:v>
                </c:pt>
                <c:pt idx="15">
                  <c:v>0.99651414498710811</c:v>
                </c:pt>
                <c:pt idx="16">
                  <c:v>0.9960725485028934</c:v>
                </c:pt>
                <c:pt idx="17">
                  <c:v>0.99552017545862415</c:v>
                </c:pt>
                <c:pt idx="18">
                  <c:v>0.99486446000169859</c:v>
                </c:pt>
                <c:pt idx="19">
                  <c:v>0.99428227105799727</c:v>
                </c:pt>
                <c:pt idx="20">
                  <c:v>0.99358904640810086</c:v>
                </c:pt>
                <c:pt idx="21">
                  <c:v>0.99310048488505898</c:v>
                </c:pt>
                <c:pt idx="22">
                  <c:v>0.99263251281097586</c:v>
                </c:pt>
                <c:pt idx="23">
                  <c:v>0.99179319401743504</c:v>
                </c:pt>
                <c:pt idx="24">
                  <c:v>0.99111878350967675</c:v>
                </c:pt>
                <c:pt idx="25">
                  <c:v>0.99048028830599366</c:v>
                </c:pt>
                <c:pt idx="26">
                  <c:v>0.98972177967870345</c:v>
                </c:pt>
                <c:pt idx="27">
                  <c:v>0.98875122604572629</c:v>
                </c:pt>
                <c:pt idx="28">
                  <c:v>0.9881984950268764</c:v>
                </c:pt>
                <c:pt idx="29">
                  <c:v>0.98720304394139979</c:v>
                </c:pt>
                <c:pt idx="30">
                  <c:v>0.98625840682805843</c:v>
                </c:pt>
                <c:pt idx="31">
                  <c:v>0.98529941614244188</c:v>
                </c:pt>
                <c:pt idx="32">
                  <c:v>0.98436140009029149</c:v>
                </c:pt>
                <c:pt idx="33">
                  <c:v>0.98336379368631077</c:v>
                </c:pt>
                <c:pt idx="34">
                  <c:v>0.98254474252869328</c:v>
                </c:pt>
                <c:pt idx="35">
                  <c:v>0.98127233019600235</c:v>
                </c:pt>
                <c:pt idx="36">
                  <c:v>0.98011062103820135</c:v>
                </c:pt>
                <c:pt idx="37">
                  <c:v>0.97936563004403299</c:v>
                </c:pt>
                <c:pt idx="38">
                  <c:v>0.97793129011184599</c:v>
                </c:pt>
                <c:pt idx="39">
                  <c:v>0.976673868391847</c:v>
                </c:pt>
                <c:pt idx="40">
                  <c:v>0.97543656225661834</c:v>
                </c:pt>
                <c:pt idx="41">
                  <c:v>0.97436992854227011</c:v>
                </c:pt>
                <c:pt idx="42">
                  <c:v>0.97283761310575223</c:v>
                </c:pt>
                <c:pt idx="43">
                  <c:v>0.97171489925743093</c:v>
                </c:pt>
                <c:pt idx="44">
                  <c:v>0.97036403350400435</c:v>
                </c:pt>
                <c:pt idx="45">
                  <c:v>0.96929175871085305</c:v>
                </c:pt>
                <c:pt idx="46">
                  <c:v>0.96799552574973025</c:v>
                </c:pt>
                <c:pt idx="47">
                  <c:v>0.96636075601139426</c:v>
                </c:pt>
                <c:pt idx="48">
                  <c:v>0.96507194029089305</c:v>
                </c:pt>
                <c:pt idx="49">
                  <c:v>0.96340443265488596</c:v>
                </c:pt>
                <c:pt idx="50">
                  <c:v>0.9621341712426138</c:v>
                </c:pt>
                <c:pt idx="51">
                  <c:v>0.96013323513796089</c:v>
                </c:pt>
                <c:pt idx="52">
                  <c:v>0.95820469189900581</c:v>
                </c:pt>
                <c:pt idx="53">
                  <c:v>0.95689085293646958</c:v>
                </c:pt>
                <c:pt idx="54">
                  <c:v>0.95560925012363451</c:v>
                </c:pt>
                <c:pt idx="55">
                  <c:v>0.95415503193081519</c:v>
                </c:pt>
                <c:pt idx="56">
                  <c:v>0.95238491194255359</c:v>
                </c:pt>
                <c:pt idx="57">
                  <c:v>0.95073104617928295</c:v>
                </c:pt>
                <c:pt idx="58">
                  <c:v>0.94931309691400656</c:v>
                </c:pt>
                <c:pt idx="59">
                  <c:v>0.94708592346315834</c:v>
                </c:pt>
                <c:pt idx="60">
                  <c:v>0.9450271284942241</c:v>
                </c:pt>
                <c:pt idx="61">
                  <c:v>0.94295731278692307</c:v>
                </c:pt>
                <c:pt idx="62">
                  <c:v>0.94050920601883015</c:v>
                </c:pt>
                <c:pt idx="63">
                  <c:v>0.93897508046740175</c:v>
                </c:pt>
                <c:pt idx="64">
                  <c:v>0.93732015676842251</c:v>
                </c:pt>
                <c:pt idx="65">
                  <c:v>0.93592296880161985</c:v>
                </c:pt>
                <c:pt idx="66">
                  <c:v>0.93410992638290424</c:v>
                </c:pt>
                <c:pt idx="67">
                  <c:v>0.93208725372800572</c:v>
                </c:pt>
                <c:pt idx="68">
                  <c:v>0.92994981627729301</c:v>
                </c:pt>
                <c:pt idx="69">
                  <c:v>0.92781665945712666</c:v>
                </c:pt>
                <c:pt idx="70">
                  <c:v>0.92559852493889805</c:v>
                </c:pt>
                <c:pt idx="71">
                  <c:v>0.92283594254390466</c:v>
                </c:pt>
                <c:pt idx="72">
                  <c:v>0.91932281487604639</c:v>
                </c:pt>
                <c:pt idx="73">
                  <c:v>0.91648653714499584</c:v>
                </c:pt>
                <c:pt idx="74">
                  <c:v>0.91546843690119695</c:v>
                </c:pt>
                <c:pt idx="75">
                  <c:v>0.9137395419394756</c:v>
                </c:pt>
                <c:pt idx="76">
                  <c:v>0.9117586115086922</c:v>
                </c:pt>
                <c:pt idx="77">
                  <c:v>0.90978129179055278</c:v>
                </c:pt>
                <c:pt idx="78">
                  <c:v>0.90735491164266879</c:v>
                </c:pt>
                <c:pt idx="79">
                  <c:v>0.90466765098942237</c:v>
                </c:pt>
                <c:pt idx="80">
                  <c:v>0.90201068220589087</c:v>
                </c:pt>
                <c:pt idx="81">
                  <c:v>0.89868237737561851</c:v>
                </c:pt>
                <c:pt idx="82">
                  <c:v>0.89420338301676405</c:v>
                </c:pt>
                <c:pt idx="83">
                  <c:v>0.88811232911315707</c:v>
                </c:pt>
                <c:pt idx="84">
                  <c:v>0.88778113867490716</c:v>
                </c:pt>
                <c:pt idx="85">
                  <c:v>0.88722398830535765</c:v>
                </c:pt>
                <c:pt idx="86">
                  <c:v>0.88580267266575796</c:v>
                </c:pt>
                <c:pt idx="87">
                  <c:v>0.88344175629738075</c:v>
                </c:pt>
                <c:pt idx="88">
                  <c:v>0.88102877725410544</c:v>
                </c:pt>
                <c:pt idx="89">
                  <c:v>0.87811536956986558</c:v>
                </c:pt>
                <c:pt idx="90">
                  <c:v>0.87432874048738751</c:v>
                </c:pt>
                <c:pt idx="91">
                  <c:v>0.86956369492869834</c:v>
                </c:pt>
                <c:pt idx="92">
                  <c:v>0.86135458935565001</c:v>
                </c:pt>
                <c:pt idx="93">
                  <c:v>0.84451200674645921</c:v>
                </c:pt>
                <c:pt idx="94">
                  <c:v>0.83832889402900024</c:v>
                </c:pt>
                <c:pt idx="95">
                  <c:v>0.84610579239947803</c:v>
                </c:pt>
                <c:pt idx="96">
                  <c:v>0.85099317287012965</c:v>
                </c:pt>
                <c:pt idx="97">
                  <c:v>0.85269032520840149</c:v>
                </c:pt>
                <c:pt idx="98">
                  <c:v>0.8507802179286732</c:v>
                </c:pt>
                <c:pt idx="99">
                  <c:v>0.84600842441796187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30E6-4763-BD97-C93FE69990F8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0.99953345366967372</c:v>
                </c:pt>
                <c:pt idx="2">
                  <c:v>0.99806126806655093</c:v>
                </c:pt>
                <c:pt idx="3">
                  <c:v>0.99743528761845202</c:v>
                </c:pt>
                <c:pt idx="4">
                  <c:v>0.99572762769765566</c:v>
                </c:pt>
                <c:pt idx="5">
                  <c:v>0.99348891724694899</c:v>
                </c:pt>
                <c:pt idx="6">
                  <c:v>0.99225323657087094</c:v>
                </c:pt>
                <c:pt idx="7">
                  <c:v>0.9905003399400707</c:v>
                </c:pt>
                <c:pt idx="8">
                  <c:v>0.98969137334924817</c:v>
                </c:pt>
                <c:pt idx="9">
                  <c:v>0.99079008168137128</c:v>
                </c:pt>
                <c:pt idx="10">
                  <c:v>0.99094871654516981</c:v>
                </c:pt>
                <c:pt idx="11">
                  <c:v>0.98698160737169549</c:v>
                </c:pt>
                <c:pt idx="12">
                  <c:v>0.98581167700094008</c:v>
                </c:pt>
                <c:pt idx="13">
                  <c:v>0.98665891207104928</c:v>
                </c:pt>
                <c:pt idx="14">
                  <c:v>0.98394439233286135</c:v>
                </c:pt>
                <c:pt idx="15">
                  <c:v>0.98573566168928284</c:v>
                </c:pt>
                <c:pt idx="16">
                  <c:v>0.9812256985215595</c:v>
                </c:pt>
                <c:pt idx="17">
                  <c:v>0.98097292557370874</c:v>
                </c:pt>
                <c:pt idx="18">
                  <c:v>0.98025038654023233</c:v>
                </c:pt>
                <c:pt idx="19">
                  <c:v>0.97943675735007385</c:v>
                </c:pt>
                <c:pt idx="20">
                  <c:v>0.97855401240077455</c:v>
                </c:pt>
                <c:pt idx="21">
                  <c:v>0.97712236600664115</c:v>
                </c:pt>
                <c:pt idx="22">
                  <c:v>0.97731755607155935</c:v>
                </c:pt>
                <c:pt idx="23">
                  <c:v>0.97456539924857166</c:v>
                </c:pt>
                <c:pt idx="24">
                  <c:v>0.97601093188655896</c:v>
                </c:pt>
                <c:pt idx="25">
                  <c:v>0.97510541123274386</c:v>
                </c:pt>
                <c:pt idx="26">
                  <c:v>0.97381781667457135</c:v>
                </c:pt>
                <c:pt idx="27">
                  <c:v>0.97211949973648581</c:v>
                </c:pt>
                <c:pt idx="28">
                  <c:v>0.9708356055167654</c:v>
                </c:pt>
                <c:pt idx="29">
                  <c:v>0.97008495648671289</c:v>
                </c:pt>
                <c:pt idx="30">
                  <c:v>0.96892580887227275</c:v>
                </c:pt>
                <c:pt idx="31">
                  <c:v>0.96755025779308312</c:v>
                </c:pt>
                <c:pt idx="32">
                  <c:v>0.96507991240420876</c:v>
                </c:pt>
                <c:pt idx="33">
                  <c:v>0.963807090787556</c:v>
                </c:pt>
                <c:pt idx="34">
                  <c:v>0.96443077143138634</c:v>
                </c:pt>
                <c:pt idx="35">
                  <c:v>0.96244002261641992</c:v>
                </c:pt>
                <c:pt idx="36">
                  <c:v>0.96407683843938741</c:v>
                </c:pt>
                <c:pt idx="37">
                  <c:v>0.96162029770146307</c:v>
                </c:pt>
                <c:pt idx="38">
                  <c:v>0.96176619500735561</c:v>
                </c:pt>
                <c:pt idx="39">
                  <c:v>0.95957104624062262</c:v>
                </c:pt>
                <c:pt idx="40">
                  <c:v>0.95913252227676482</c:v>
                </c:pt>
                <c:pt idx="41">
                  <c:v>0.96012673506726687</c:v>
                </c:pt>
                <c:pt idx="42">
                  <c:v>0.95581150961569583</c:v>
                </c:pt>
                <c:pt idx="43">
                  <c:v>0.95478287087441538</c:v>
                </c:pt>
                <c:pt idx="44">
                  <c:v>0.95258098890868903</c:v>
                </c:pt>
                <c:pt idx="45">
                  <c:v>0.95465435132481091</c:v>
                </c:pt>
                <c:pt idx="46">
                  <c:v>0.9556338750365595</c:v>
                </c:pt>
                <c:pt idx="47">
                  <c:v>0.95249773439568264</c:v>
                </c:pt>
                <c:pt idx="48">
                  <c:v>0.95121201480223538</c:v>
                </c:pt>
                <c:pt idx="49">
                  <c:v>0.94955463283108577</c:v>
                </c:pt>
                <c:pt idx="50">
                  <c:v>0.94977701744592513</c:v>
                </c:pt>
                <c:pt idx="51">
                  <c:v>0.94745087176470888</c:v>
                </c:pt>
                <c:pt idx="52">
                  <c:v>0.94446943077395795</c:v>
                </c:pt>
                <c:pt idx="53">
                  <c:v>0.94050115154157499</c:v>
                </c:pt>
                <c:pt idx="54">
                  <c:v>0.94082348989693265</c:v>
                </c:pt>
                <c:pt idx="55">
                  <c:v>0.9393824667940579</c:v>
                </c:pt>
                <c:pt idx="56">
                  <c:v>0.94189509651608549</c:v>
                </c:pt>
                <c:pt idx="57">
                  <c:v>0.94406289746140548</c:v>
                </c:pt>
                <c:pt idx="58">
                  <c:v>0.94117544213854121</c:v>
                </c:pt>
                <c:pt idx="59">
                  <c:v>0.9393215703793828</c:v>
                </c:pt>
                <c:pt idx="60">
                  <c:v>0.94010091956564545</c:v>
                </c:pt>
                <c:pt idx="61">
                  <c:v>0.94057553268186012</c:v>
                </c:pt>
                <c:pt idx="62">
                  <c:v>0.93829563352444501</c:v>
                </c:pt>
                <c:pt idx="63">
                  <c:v>0.93249384229863963</c:v>
                </c:pt>
                <c:pt idx="64">
                  <c:v>0.93369814607620538</c:v>
                </c:pt>
                <c:pt idx="65">
                  <c:v>0.93107772246920251</c:v>
                </c:pt>
                <c:pt idx="66">
                  <c:v>0.93041923512705316</c:v>
                </c:pt>
                <c:pt idx="67">
                  <c:v>0.93260100022281012</c:v>
                </c:pt>
                <c:pt idx="68">
                  <c:v>0.93383042107301983</c:v>
                </c:pt>
                <c:pt idx="69">
                  <c:v>0.92855542351624232</c:v>
                </c:pt>
                <c:pt idx="70">
                  <c:v>0.92337673106660834</c:v>
                </c:pt>
                <c:pt idx="71">
                  <c:v>0.92879415373453333</c:v>
                </c:pt>
                <c:pt idx="72">
                  <c:v>0.9246932997044619</c:v>
                </c:pt>
                <c:pt idx="73">
                  <c:v>0.92100130547774883</c:v>
                </c:pt>
                <c:pt idx="74">
                  <c:v>0.91830421927894756</c:v>
                </c:pt>
                <c:pt idx="75">
                  <c:v>0.91609199857838575</c:v>
                </c:pt>
                <c:pt idx="76">
                  <c:v>0.91508890737339355</c:v>
                </c:pt>
                <c:pt idx="77">
                  <c:v>0.91496172023696054</c:v>
                </c:pt>
                <c:pt idx="78">
                  <c:v>0.91951198350155405</c:v>
                </c:pt>
                <c:pt idx="79">
                  <c:v>0.92121982189727913</c:v>
                </c:pt>
                <c:pt idx="80">
                  <c:v>0.90746073616073175</c:v>
                </c:pt>
                <c:pt idx="81">
                  <c:v>0.91054058250096614</c:v>
                </c:pt>
                <c:pt idx="82">
                  <c:v>0.92212967582529004</c:v>
                </c:pt>
                <c:pt idx="83">
                  <c:v>0.911182458110394</c:v>
                </c:pt>
                <c:pt idx="84">
                  <c:v>0.90408465069430111</c:v>
                </c:pt>
                <c:pt idx="85">
                  <c:v>0.89861125526403129</c:v>
                </c:pt>
                <c:pt idx="86">
                  <c:v>0.8993621495426426</c:v>
                </c:pt>
                <c:pt idx="87">
                  <c:v>0.90479478998945395</c:v>
                </c:pt>
                <c:pt idx="88">
                  <c:v>0.91212918798607168</c:v>
                </c:pt>
                <c:pt idx="89">
                  <c:v>0.91682751704379561</c:v>
                </c:pt>
                <c:pt idx="90">
                  <c:v>0.90395144455161358</c:v>
                </c:pt>
                <c:pt idx="91">
                  <c:v>0.88843485496886487</c:v>
                </c:pt>
                <c:pt idx="92">
                  <c:v>0.90686178252716076</c:v>
                </c:pt>
                <c:pt idx="93">
                  <c:v>0.88290471981894803</c:v>
                </c:pt>
                <c:pt idx="94">
                  <c:v>0.86121918807809528</c:v>
                </c:pt>
                <c:pt idx="95">
                  <c:v>0.84707404857921265</c:v>
                </c:pt>
                <c:pt idx="96">
                  <c:v>0.83671924147436738</c:v>
                </c:pt>
                <c:pt idx="97">
                  <c:v>0.82220802654584402</c:v>
                </c:pt>
                <c:pt idx="98">
                  <c:v>0.81759495026529194</c:v>
                </c:pt>
                <c:pt idx="99">
                  <c:v>0.80774479382329023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30E6-4763-BD97-C93FE69990F8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0.99995914052771373</c:v>
                </c:pt>
                <c:pt idx="1">
                  <c:v>1</c:v>
                </c:pt>
                <c:pt idx="2">
                  <c:v>0.99986426666866657</c:v>
                </c:pt>
                <c:pt idx="3">
                  <c:v>0.99978322046805546</c:v>
                </c:pt>
                <c:pt idx="4">
                  <c:v>0.99963191578747634</c:v>
                </c:pt>
                <c:pt idx="5">
                  <c:v>0.99951877509509801</c:v>
                </c:pt>
                <c:pt idx="6">
                  <c:v>0.99931945533222577</c:v>
                </c:pt>
                <c:pt idx="7">
                  <c:v>0.99914841547709965</c:v>
                </c:pt>
                <c:pt idx="8">
                  <c:v>0.9989001062191134</c:v>
                </c:pt>
                <c:pt idx="9">
                  <c:v>0.99871171997481833</c:v>
                </c:pt>
                <c:pt idx="10">
                  <c:v>0.99841307272355373</c:v>
                </c:pt>
                <c:pt idx="11">
                  <c:v>0.99806725614110237</c:v>
                </c:pt>
                <c:pt idx="12">
                  <c:v>0.9977340018811538</c:v>
                </c:pt>
                <c:pt idx="13">
                  <c:v>0.99728466024097329</c:v>
                </c:pt>
                <c:pt idx="14">
                  <c:v>0.99691864564577459</c:v>
                </c:pt>
                <c:pt idx="15">
                  <c:v>0.99651414498710811</c:v>
                </c:pt>
                <c:pt idx="16">
                  <c:v>0.9960725485028934</c:v>
                </c:pt>
                <c:pt idx="17">
                  <c:v>0.99552017545862415</c:v>
                </c:pt>
                <c:pt idx="18">
                  <c:v>0.99486446000169859</c:v>
                </c:pt>
                <c:pt idx="19">
                  <c:v>0.99428227105799727</c:v>
                </c:pt>
                <c:pt idx="20">
                  <c:v>0.99358904640810086</c:v>
                </c:pt>
                <c:pt idx="21">
                  <c:v>0.99310048488505898</c:v>
                </c:pt>
                <c:pt idx="22">
                  <c:v>0.99263251281097586</c:v>
                </c:pt>
                <c:pt idx="23">
                  <c:v>0.99179319401743504</c:v>
                </c:pt>
                <c:pt idx="24">
                  <c:v>0.99111878350967675</c:v>
                </c:pt>
                <c:pt idx="25">
                  <c:v>0.99048028830599366</c:v>
                </c:pt>
                <c:pt idx="26">
                  <c:v>0.98972177967870345</c:v>
                </c:pt>
                <c:pt idx="27">
                  <c:v>0.98875122604572629</c:v>
                </c:pt>
                <c:pt idx="28">
                  <c:v>0.9881984950268764</c:v>
                </c:pt>
                <c:pt idx="29">
                  <c:v>0.98720304394139979</c:v>
                </c:pt>
                <c:pt idx="30">
                  <c:v>0.98625840682805843</c:v>
                </c:pt>
                <c:pt idx="31">
                  <c:v>0.98529941614244188</c:v>
                </c:pt>
                <c:pt idx="32">
                  <c:v>0.98436140009029149</c:v>
                </c:pt>
                <c:pt idx="33">
                  <c:v>0.98336379368631077</c:v>
                </c:pt>
                <c:pt idx="34">
                  <c:v>0.98254474252869328</c:v>
                </c:pt>
                <c:pt idx="35">
                  <c:v>0.98127233019600235</c:v>
                </c:pt>
                <c:pt idx="36">
                  <c:v>0.98011062103820135</c:v>
                </c:pt>
                <c:pt idx="37">
                  <c:v>0.97936563004403299</c:v>
                </c:pt>
                <c:pt idx="38">
                  <c:v>0.97793129011184599</c:v>
                </c:pt>
                <c:pt idx="39">
                  <c:v>0.976673868391847</c:v>
                </c:pt>
                <c:pt idx="40">
                  <c:v>0.97543656225661834</c:v>
                </c:pt>
                <c:pt idx="41">
                  <c:v>0.97436992854227011</c:v>
                </c:pt>
                <c:pt idx="42">
                  <c:v>0.97283761310575223</c:v>
                </c:pt>
                <c:pt idx="43">
                  <c:v>0.97171489925743093</c:v>
                </c:pt>
                <c:pt idx="44">
                  <c:v>0.97036403350400435</c:v>
                </c:pt>
                <c:pt idx="45">
                  <c:v>0.96929175871085305</c:v>
                </c:pt>
                <c:pt idx="46">
                  <c:v>0.96799552574973025</c:v>
                </c:pt>
                <c:pt idx="47">
                  <c:v>0.96636075601139426</c:v>
                </c:pt>
                <c:pt idx="48">
                  <c:v>0.96507194029089305</c:v>
                </c:pt>
                <c:pt idx="49">
                  <c:v>0.96340443265488596</c:v>
                </c:pt>
                <c:pt idx="50">
                  <c:v>0.9621341712426138</c:v>
                </c:pt>
                <c:pt idx="51">
                  <c:v>0.96013323513796089</c:v>
                </c:pt>
                <c:pt idx="52">
                  <c:v>0.95820469189900581</c:v>
                </c:pt>
                <c:pt idx="53">
                  <c:v>0.95689085293646958</c:v>
                </c:pt>
                <c:pt idx="54">
                  <c:v>0.95560925012363451</c:v>
                </c:pt>
                <c:pt idx="55">
                  <c:v>0.95415503193081519</c:v>
                </c:pt>
                <c:pt idx="56">
                  <c:v>0.95238491194255359</c:v>
                </c:pt>
                <c:pt idx="57">
                  <c:v>0.95073104617928295</c:v>
                </c:pt>
                <c:pt idx="58">
                  <c:v>0.94931309691400656</c:v>
                </c:pt>
                <c:pt idx="59">
                  <c:v>0.94708592346315834</c:v>
                </c:pt>
                <c:pt idx="60">
                  <c:v>0.9450271284942241</c:v>
                </c:pt>
                <c:pt idx="61">
                  <c:v>0.94295731278692307</c:v>
                </c:pt>
                <c:pt idx="62">
                  <c:v>0.94050920601883015</c:v>
                </c:pt>
                <c:pt idx="63">
                  <c:v>0.93897508046740175</c:v>
                </c:pt>
                <c:pt idx="64">
                  <c:v>0.93732015676842251</c:v>
                </c:pt>
                <c:pt idx="65">
                  <c:v>0.93592296880161985</c:v>
                </c:pt>
                <c:pt idx="66">
                  <c:v>0.93410992638290424</c:v>
                </c:pt>
                <c:pt idx="67">
                  <c:v>0.93208725372800749</c:v>
                </c:pt>
                <c:pt idx="68">
                  <c:v>0.92994981627729301</c:v>
                </c:pt>
                <c:pt idx="69">
                  <c:v>0.92781665945712666</c:v>
                </c:pt>
                <c:pt idx="70">
                  <c:v>0.92559852493889805</c:v>
                </c:pt>
                <c:pt idx="71">
                  <c:v>0.92283594254390466</c:v>
                </c:pt>
                <c:pt idx="72">
                  <c:v>0.91932281487604639</c:v>
                </c:pt>
                <c:pt idx="73">
                  <c:v>0.91648653714499584</c:v>
                </c:pt>
                <c:pt idx="74">
                  <c:v>0.91546843690119695</c:v>
                </c:pt>
                <c:pt idx="75">
                  <c:v>0.9137395419394756</c:v>
                </c:pt>
                <c:pt idx="76">
                  <c:v>0.9117586115086922</c:v>
                </c:pt>
                <c:pt idx="77">
                  <c:v>0.90978129179055278</c:v>
                </c:pt>
                <c:pt idx="78">
                  <c:v>0.90735491164266879</c:v>
                </c:pt>
                <c:pt idx="79">
                  <c:v>0.90466765098942237</c:v>
                </c:pt>
                <c:pt idx="80">
                  <c:v>0.90201068220589087</c:v>
                </c:pt>
                <c:pt idx="81">
                  <c:v>0.89868237737561851</c:v>
                </c:pt>
                <c:pt idx="82">
                  <c:v>0.89420338301676405</c:v>
                </c:pt>
                <c:pt idx="83">
                  <c:v>0.88811232911315707</c:v>
                </c:pt>
                <c:pt idx="84">
                  <c:v>0.88778113867490716</c:v>
                </c:pt>
                <c:pt idx="85">
                  <c:v>0.88722398830535765</c:v>
                </c:pt>
                <c:pt idx="86">
                  <c:v>0.88580267266575796</c:v>
                </c:pt>
                <c:pt idx="87">
                  <c:v>0.88344175629738075</c:v>
                </c:pt>
                <c:pt idx="88">
                  <c:v>0.88102877725410544</c:v>
                </c:pt>
                <c:pt idx="89">
                  <c:v>0.87811536956986558</c:v>
                </c:pt>
                <c:pt idx="90">
                  <c:v>0.87432874048738751</c:v>
                </c:pt>
                <c:pt idx="91">
                  <c:v>0.86956369492869834</c:v>
                </c:pt>
                <c:pt idx="92">
                  <c:v>0.86135458935565001</c:v>
                </c:pt>
                <c:pt idx="93">
                  <c:v>0.84451200674645921</c:v>
                </c:pt>
                <c:pt idx="94">
                  <c:v>0.83832889402900024</c:v>
                </c:pt>
                <c:pt idx="95">
                  <c:v>0.84610579239947803</c:v>
                </c:pt>
                <c:pt idx="96">
                  <c:v>0.85099317287012965</c:v>
                </c:pt>
                <c:pt idx="97">
                  <c:v>0.85269032520840149</c:v>
                </c:pt>
                <c:pt idx="98">
                  <c:v>0.8507802179286732</c:v>
                </c:pt>
                <c:pt idx="99">
                  <c:v>0.84600842441796187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30E6-4763-BD97-C93FE69990F8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0.99825301798505417</c:v>
                </c:pt>
                <c:pt idx="2">
                  <c:v>0.99536038478594224</c:v>
                </c:pt>
                <c:pt idx="3">
                  <c:v>0.9958557698472158</c:v>
                </c:pt>
                <c:pt idx="4">
                  <c:v>0.99268401209753976</c:v>
                </c:pt>
                <c:pt idx="5">
                  <c:v>0.99209628386403881</c:v>
                </c:pt>
                <c:pt idx="6">
                  <c:v>0.99137817205410472</c:v>
                </c:pt>
                <c:pt idx="7">
                  <c:v>0.99097455224568121</c:v>
                </c:pt>
                <c:pt idx="8">
                  <c:v>0.98927783087694365</c:v>
                </c:pt>
                <c:pt idx="9">
                  <c:v>0.98975915129006253</c:v>
                </c:pt>
                <c:pt idx="10">
                  <c:v>0.99025191751177644</c:v>
                </c:pt>
                <c:pt idx="11">
                  <c:v>0.98842687177990374</c:v>
                </c:pt>
                <c:pt idx="12">
                  <c:v>0.98762056316593239</c:v>
                </c:pt>
                <c:pt idx="13">
                  <c:v>0.98787539334566576</c:v>
                </c:pt>
                <c:pt idx="14">
                  <c:v>0.98512640165585752</c:v>
                </c:pt>
                <c:pt idx="15">
                  <c:v>0.986997707656464</c:v>
                </c:pt>
                <c:pt idx="16">
                  <c:v>0.98233650229443015</c:v>
                </c:pt>
                <c:pt idx="17">
                  <c:v>0.98165036286592466</c:v>
                </c:pt>
                <c:pt idx="18">
                  <c:v>0.98141817803546616</c:v>
                </c:pt>
                <c:pt idx="19">
                  <c:v>0.97914310172680386</c:v>
                </c:pt>
                <c:pt idx="20">
                  <c:v>0.9770776233127777</c:v>
                </c:pt>
                <c:pt idx="21">
                  <c:v>0.9759511129773607</c:v>
                </c:pt>
                <c:pt idx="22">
                  <c:v>0.97506370684768773</c:v>
                </c:pt>
                <c:pt idx="23">
                  <c:v>0.97261847550073699</c:v>
                </c:pt>
                <c:pt idx="24">
                  <c:v>0.97331734970583761</c:v>
                </c:pt>
                <c:pt idx="25">
                  <c:v>0.97198269606153431</c:v>
                </c:pt>
                <c:pt idx="26">
                  <c:v>0.9714933334660909</c:v>
                </c:pt>
                <c:pt idx="27">
                  <c:v>0.97060001842380572</c:v>
                </c:pt>
                <c:pt idx="28">
                  <c:v>0.97026515931741719</c:v>
                </c:pt>
                <c:pt idx="29">
                  <c:v>0.96892519959793233</c:v>
                </c:pt>
                <c:pt idx="30">
                  <c:v>0.96685187378721349</c:v>
                </c:pt>
                <c:pt idx="31">
                  <c:v>0.96580112664991513</c:v>
                </c:pt>
                <c:pt idx="32">
                  <c:v>0.96441017584629918</c:v>
                </c:pt>
                <c:pt idx="33">
                  <c:v>0.96504126843838078</c:v>
                </c:pt>
                <c:pt idx="34">
                  <c:v>0.96341629220588831</c:v>
                </c:pt>
                <c:pt idx="35">
                  <c:v>0.96365226916816427</c:v>
                </c:pt>
                <c:pt idx="36">
                  <c:v>0.9651507820379458</c:v>
                </c:pt>
                <c:pt idx="37">
                  <c:v>0.96322338560161813</c:v>
                </c:pt>
                <c:pt idx="38">
                  <c:v>0.96299799710986267</c:v>
                </c:pt>
                <c:pt idx="39">
                  <c:v>0.9602759175187553</c:v>
                </c:pt>
                <c:pt idx="40">
                  <c:v>0.95774415884132902</c:v>
                </c:pt>
                <c:pt idx="41">
                  <c:v>0.9599388937416945</c:v>
                </c:pt>
                <c:pt idx="42">
                  <c:v>0.95693354652745333</c:v>
                </c:pt>
                <c:pt idx="43">
                  <c:v>0.95441465647670964</c:v>
                </c:pt>
                <c:pt idx="44">
                  <c:v>0.95011702954663435</c:v>
                </c:pt>
                <c:pt idx="45">
                  <c:v>0.95180824746969972</c:v>
                </c:pt>
                <c:pt idx="46">
                  <c:v>0.95137324922059119</c:v>
                </c:pt>
                <c:pt idx="47">
                  <c:v>0.94948623450831415</c:v>
                </c:pt>
                <c:pt idx="48">
                  <c:v>0.95104607872936542</c:v>
                </c:pt>
                <c:pt idx="49">
                  <c:v>0.94858905474756328</c:v>
                </c:pt>
                <c:pt idx="50">
                  <c:v>0.94721157972395298</c:v>
                </c:pt>
                <c:pt idx="51">
                  <c:v>0.94634119742739931</c:v>
                </c:pt>
                <c:pt idx="52">
                  <c:v>0.94592765516576638</c:v>
                </c:pt>
                <c:pt idx="53">
                  <c:v>0.9423140054426411</c:v>
                </c:pt>
                <c:pt idx="54">
                  <c:v>0.94498730633257233</c:v>
                </c:pt>
                <c:pt idx="55">
                  <c:v>0.9460184315331287</c:v>
                </c:pt>
                <c:pt idx="56">
                  <c:v>0.94664265932296132</c:v>
                </c:pt>
                <c:pt idx="57">
                  <c:v>0.94670888128487762</c:v>
                </c:pt>
                <c:pt idx="58">
                  <c:v>0.94396614875930696</c:v>
                </c:pt>
                <c:pt idx="59">
                  <c:v>0.94605113052012946</c:v>
                </c:pt>
                <c:pt idx="60">
                  <c:v>0.94230740345785813</c:v>
                </c:pt>
                <c:pt idx="61">
                  <c:v>0.93976921523238688</c:v>
                </c:pt>
                <c:pt idx="62">
                  <c:v>0.93715997977684562</c:v>
                </c:pt>
                <c:pt idx="63">
                  <c:v>0.9344873953339502</c:v>
                </c:pt>
                <c:pt idx="64">
                  <c:v>0.93528707582793036</c:v>
                </c:pt>
                <c:pt idx="65">
                  <c:v>0.92998476592302615</c:v>
                </c:pt>
                <c:pt idx="66">
                  <c:v>0.92758016262844345</c:v>
                </c:pt>
                <c:pt idx="67">
                  <c:v>0.92913773731542293</c:v>
                </c:pt>
                <c:pt idx="68">
                  <c:v>0.92929714111742712</c:v>
                </c:pt>
                <c:pt idx="69">
                  <c:v>0.92945083971468079</c:v>
                </c:pt>
                <c:pt idx="70">
                  <c:v>0.92310302559767732</c:v>
                </c:pt>
                <c:pt idx="71">
                  <c:v>0.92263423571221592</c:v>
                </c:pt>
                <c:pt idx="72">
                  <c:v>0.92048412175535776</c:v>
                </c:pt>
                <c:pt idx="73">
                  <c:v>0.91538743215567553</c:v>
                </c:pt>
                <c:pt idx="74">
                  <c:v>0.91683031446228225</c:v>
                </c:pt>
                <c:pt idx="75">
                  <c:v>0.91892143727163367</c:v>
                </c:pt>
                <c:pt idx="76">
                  <c:v>0.92548150023054843</c:v>
                </c:pt>
                <c:pt idx="77">
                  <c:v>0.92552295709659782</c:v>
                </c:pt>
                <c:pt idx="78">
                  <c:v>0.92709287662545825</c:v>
                </c:pt>
                <c:pt idx="79">
                  <c:v>0.92803413225715314</c:v>
                </c:pt>
                <c:pt idx="80">
                  <c:v>0.91723834017924499</c:v>
                </c:pt>
                <c:pt idx="81">
                  <c:v>0.90766119664221556</c:v>
                </c:pt>
                <c:pt idx="82">
                  <c:v>0.92260549425514682</c:v>
                </c:pt>
                <c:pt idx="83">
                  <c:v>0.9106480359884066</c:v>
                </c:pt>
                <c:pt idx="84">
                  <c:v>0.90202544399434981</c:v>
                </c:pt>
                <c:pt idx="85">
                  <c:v>0.89710852771315552</c:v>
                </c:pt>
                <c:pt idx="86">
                  <c:v>0.89886876337794142</c:v>
                </c:pt>
                <c:pt idx="87">
                  <c:v>0.89824774820099373</c:v>
                </c:pt>
                <c:pt idx="88">
                  <c:v>0.89695468230275821</c:v>
                </c:pt>
                <c:pt idx="89">
                  <c:v>0.89927538306707044</c:v>
                </c:pt>
                <c:pt idx="90">
                  <c:v>0.88944943567268386</c:v>
                </c:pt>
                <c:pt idx="91">
                  <c:v>0.8934636612088509</c:v>
                </c:pt>
                <c:pt idx="92">
                  <c:v>0.90252459471028657</c:v>
                </c:pt>
                <c:pt idx="93">
                  <c:v>0.87635559501779459</c:v>
                </c:pt>
                <c:pt idx="94">
                  <c:v>0.85573094210113199</c:v>
                </c:pt>
                <c:pt idx="95">
                  <c:v>0.85011186672163663</c:v>
                </c:pt>
                <c:pt idx="96">
                  <c:v>0.8327122938608571</c:v>
                </c:pt>
                <c:pt idx="97">
                  <c:v>0.81672328034649411</c:v>
                </c:pt>
                <c:pt idx="98">
                  <c:v>0.81150089042429296</c:v>
                </c:pt>
                <c:pt idx="99">
                  <c:v>0.7816550135412792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30E6-4763-BD97-C93FE69990F8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0.99084364944310466</c:v>
                </c:pt>
                <c:pt idx="2">
                  <c:v>0.98370326737026614</c:v>
                </c:pt>
                <c:pt idx="3">
                  <c:v>0.97297727025686342</c:v>
                </c:pt>
                <c:pt idx="4">
                  <c:v>0.96107330748709308</c:v>
                </c:pt>
                <c:pt idx="5">
                  <c:v>0.95118701463978272</c:v>
                </c:pt>
                <c:pt idx="6">
                  <c:v>0.94327745119116368</c:v>
                </c:pt>
                <c:pt idx="7">
                  <c:v>0.93097615153112623</c:v>
                </c:pt>
                <c:pt idx="8">
                  <c:v>0.91991428951860421</c:v>
                </c:pt>
                <c:pt idx="9">
                  <c:v>0.91285859215609344</c:v>
                </c:pt>
                <c:pt idx="10">
                  <c:v>0.90340274968459167</c:v>
                </c:pt>
                <c:pt idx="11">
                  <c:v>0.89107017197043592</c:v>
                </c:pt>
                <c:pt idx="12">
                  <c:v>0.88215555583605765</c:v>
                </c:pt>
                <c:pt idx="13">
                  <c:v>0.87326398993151944</c:v>
                </c:pt>
                <c:pt idx="14">
                  <c:v>0.86150460552356301</c:v>
                </c:pt>
                <c:pt idx="15">
                  <c:v>0.85224874266258988</c:v>
                </c:pt>
                <c:pt idx="16">
                  <c:v>0.84081359449454895</c:v>
                </c:pt>
                <c:pt idx="17">
                  <c:v>0.83092064226333784</c:v>
                </c:pt>
                <c:pt idx="18">
                  <c:v>0.82215090537470925</c:v>
                </c:pt>
                <c:pt idx="19">
                  <c:v>0.81030223232395548</c:v>
                </c:pt>
                <c:pt idx="20">
                  <c:v>0.80038576690324792</c:v>
                </c:pt>
                <c:pt idx="21">
                  <c:v>0.79140332611952391</c:v>
                </c:pt>
                <c:pt idx="22">
                  <c:v>0.7807077762232183</c:v>
                </c:pt>
                <c:pt idx="23">
                  <c:v>0.77166739466904744</c:v>
                </c:pt>
                <c:pt idx="24">
                  <c:v>0.76176034156122563</c:v>
                </c:pt>
                <c:pt idx="25">
                  <c:v>0.75017247343887983</c:v>
                </c:pt>
                <c:pt idx="26">
                  <c:v>0.73992965933056887</c:v>
                </c:pt>
                <c:pt idx="27">
                  <c:v>0.73187594346972062</c:v>
                </c:pt>
                <c:pt idx="28">
                  <c:v>0.72095351670160968</c:v>
                </c:pt>
                <c:pt idx="29">
                  <c:v>0.71191132618328301</c:v>
                </c:pt>
                <c:pt idx="30">
                  <c:v>0.70007316294202782</c:v>
                </c:pt>
                <c:pt idx="31">
                  <c:v>0.69225233600647229</c:v>
                </c:pt>
                <c:pt idx="32">
                  <c:v>0.68316919601159698</c:v>
                </c:pt>
                <c:pt idx="33">
                  <c:v>0.67386256429490765</c:v>
                </c:pt>
                <c:pt idx="34">
                  <c:v>0.66143603524800754</c:v>
                </c:pt>
                <c:pt idx="35">
                  <c:v>0.65217797224132912</c:v>
                </c:pt>
                <c:pt idx="36">
                  <c:v>0.641156609806947</c:v>
                </c:pt>
                <c:pt idx="37">
                  <c:v>0.63333649870952891</c:v>
                </c:pt>
                <c:pt idx="38">
                  <c:v>0.62149179803390964</c:v>
                </c:pt>
                <c:pt idx="39">
                  <c:v>0.61199646606284475</c:v>
                </c:pt>
                <c:pt idx="40">
                  <c:v>0.60107158088177337</c:v>
                </c:pt>
                <c:pt idx="41">
                  <c:v>0.59287396037251239</c:v>
                </c:pt>
                <c:pt idx="42">
                  <c:v>0.58239489223956198</c:v>
                </c:pt>
                <c:pt idx="43">
                  <c:v>0.5723696347512528</c:v>
                </c:pt>
                <c:pt idx="44">
                  <c:v>0.56137449988423249</c:v>
                </c:pt>
                <c:pt idx="45">
                  <c:v>0.55111189328202415</c:v>
                </c:pt>
                <c:pt idx="46">
                  <c:v>0.54032312327821919</c:v>
                </c:pt>
                <c:pt idx="47">
                  <c:v>0.53169576405599583</c:v>
                </c:pt>
                <c:pt idx="48">
                  <c:v>0.52238148951706764</c:v>
                </c:pt>
                <c:pt idx="49">
                  <c:v>0.51112482836361084</c:v>
                </c:pt>
                <c:pt idx="50">
                  <c:v>0.50074802201807234</c:v>
                </c:pt>
                <c:pt idx="51">
                  <c:v>0.4905038229375715</c:v>
                </c:pt>
                <c:pt idx="52">
                  <c:v>0.48138918921075352</c:v>
                </c:pt>
                <c:pt idx="53">
                  <c:v>0.47045155667802113</c:v>
                </c:pt>
                <c:pt idx="54">
                  <c:v>0.46150343565608837</c:v>
                </c:pt>
                <c:pt idx="55">
                  <c:v>0.45105445695070778</c:v>
                </c:pt>
                <c:pt idx="56">
                  <c:v>0.44092076417702497</c:v>
                </c:pt>
                <c:pt idx="57">
                  <c:v>0.431146147513574</c:v>
                </c:pt>
                <c:pt idx="58">
                  <c:v>0.42122184872241147</c:v>
                </c:pt>
                <c:pt idx="59">
                  <c:v>0.41107340830238775</c:v>
                </c:pt>
                <c:pt idx="60">
                  <c:v>0.40063949667292109</c:v>
                </c:pt>
                <c:pt idx="61">
                  <c:v>0.39125308671977915</c:v>
                </c:pt>
                <c:pt idx="62">
                  <c:v>0.38029185641270119</c:v>
                </c:pt>
                <c:pt idx="63">
                  <c:v>0.37150998924840978</c:v>
                </c:pt>
                <c:pt idx="64">
                  <c:v>0.36071704209611488</c:v>
                </c:pt>
                <c:pt idx="65">
                  <c:v>0.35119183175901153</c:v>
                </c:pt>
                <c:pt idx="66">
                  <c:v>0.34106794431479071</c:v>
                </c:pt>
                <c:pt idx="67">
                  <c:v>0.33107208029156421</c:v>
                </c:pt>
                <c:pt idx="68">
                  <c:v>0.32129782188764211</c:v>
                </c:pt>
                <c:pt idx="69">
                  <c:v>0.31068296416320301</c:v>
                </c:pt>
                <c:pt idx="70">
                  <c:v>0.30170939496052052</c:v>
                </c:pt>
                <c:pt idx="71">
                  <c:v>0.29047426646982411</c:v>
                </c:pt>
                <c:pt idx="72">
                  <c:v>0.28054535631442484</c:v>
                </c:pt>
                <c:pt idx="73">
                  <c:v>0.27041523616899465</c:v>
                </c:pt>
                <c:pt idx="74">
                  <c:v>0.2613845058697975</c:v>
                </c:pt>
                <c:pt idx="75">
                  <c:v>0.25025271331452509</c:v>
                </c:pt>
                <c:pt idx="76">
                  <c:v>0.240499348203946</c:v>
                </c:pt>
                <c:pt idx="77">
                  <c:v>0.23054370784088227</c:v>
                </c:pt>
                <c:pt idx="78">
                  <c:v>0.22062287101422345</c:v>
                </c:pt>
                <c:pt idx="79">
                  <c:v>0.2105983551685684</c:v>
                </c:pt>
                <c:pt idx="80">
                  <c:v>0.20091979802078758</c:v>
                </c:pt>
                <c:pt idx="81">
                  <c:v>0.19081540331149416</c:v>
                </c:pt>
                <c:pt idx="82">
                  <c:v>0.18078345718195174</c:v>
                </c:pt>
                <c:pt idx="83">
                  <c:v>0.17073486272326435</c:v>
                </c:pt>
                <c:pt idx="84">
                  <c:v>0.16062036578882913</c:v>
                </c:pt>
                <c:pt idx="85">
                  <c:v>0.15044755885424543</c:v>
                </c:pt>
                <c:pt idx="86">
                  <c:v>0.14056670153307579</c:v>
                </c:pt>
                <c:pt idx="87">
                  <c:v>0.13058296836942349</c:v>
                </c:pt>
                <c:pt idx="88">
                  <c:v>0.12036128354505951</c:v>
                </c:pt>
                <c:pt idx="89">
                  <c:v>0.11050777467321934</c:v>
                </c:pt>
                <c:pt idx="90">
                  <c:v>9.9958465428658341E-2</c:v>
                </c:pt>
                <c:pt idx="91">
                  <c:v>9.0357978161079364E-2</c:v>
                </c:pt>
                <c:pt idx="92">
                  <c:v>8.0301940642462433E-2</c:v>
                </c:pt>
                <c:pt idx="93">
                  <c:v>7.024540122257085E-2</c:v>
                </c:pt>
                <c:pt idx="94">
                  <c:v>6.0283640303129209E-2</c:v>
                </c:pt>
                <c:pt idx="95">
                  <c:v>5.0247822322641703E-2</c:v>
                </c:pt>
                <c:pt idx="96">
                  <c:v>4.0189933401159783E-2</c:v>
                </c:pt>
                <c:pt idx="97">
                  <c:v>3.0241067034942667E-2</c:v>
                </c:pt>
                <c:pt idx="98">
                  <c:v>2.0305493877195022E-2</c:v>
                </c:pt>
                <c:pt idx="99">
                  <c:v>1.0513162976925542E-2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30E6-4763-BD97-C93FE69990F8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0.97400374642529897</c:v>
                </c:pt>
                <c:pt idx="12">
                  <c:v>0.97400374642529897</c:v>
                </c:pt>
                <c:pt idx="13">
                  <c:v>0.97400374642529897</c:v>
                </c:pt>
                <c:pt idx="14">
                  <c:v>0.97400374642529897</c:v>
                </c:pt>
                <c:pt idx="15">
                  <c:v>0.97400374642529897</c:v>
                </c:pt>
                <c:pt idx="16">
                  <c:v>0.97400374642529897</c:v>
                </c:pt>
                <c:pt idx="17">
                  <c:v>0.97400374642529897</c:v>
                </c:pt>
                <c:pt idx="18">
                  <c:v>0.97400374642529897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0.94574160900317761</c:v>
                </c:pt>
                <c:pt idx="22">
                  <c:v>0.94574160900317761</c:v>
                </c:pt>
                <c:pt idx="23">
                  <c:v>0.94574160900317761</c:v>
                </c:pt>
                <c:pt idx="24">
                  <c:v>0.94574160900317761</c:v>
                </c:pt>
                <c:pt idx="25">
                  <c:v>0.94574160900317761</c:v>
                </c:pt>
                <c:pt idx="26">
                  <c:v>0.94574160900317761</c:v>
                </c:pt>
                <c:pt idx="27">
                  <c:v>0.94574160900317761</c:v>
                </c:pt>
                <c:pt idx="28">
                  <c:v>0.94574160900317761</c:v>
                </c:pt>
                <c:pt idx="29">
                  <c:v>0.94574160900317761</c:v>
                </c:pt>
                <c:pt idx="30">
                  <c:v>0.94574160900317761</c:v>
                </c:pt>
                <c:pt idx="31">
                  <c:v>0.94512060120768859</c:v>
                </c:pt>
                <c:pt idx="32">
                  <c:v>0.91469121922869778</c:v>
                </c:pt>
                <c:pt idx="33">
                  <c:v>0.91469121922869778</c:v>
                </c:pt>
                <c:pt idx="34">
                  <c:v>0.91469121922869778</c:v>
                </c:pt>
                <c:pt idx="35">
                  <c:v>0.91469121922869778</c:v>
                </c:pt>
                <c:pt idx="36">
                  <c:v>0.91469121922869778</c:v>
                </c:pt>
                <c:pt idx="37">
                  <c:v>0.91469121922869778</c:v>
                </c:pt>
                <c:pt idx="38">
                  <c:v>0.91469121922869778</c:v>
                </c:pt>
                <c:pt idx="39">
                  <c:v>0.91469121922869778</c:v>
                </c:pt>
                <c:pt idx="40">
                  <c:v>0.91469121922869778</c:v>
                </c:pt>
                <c:pt idx="41">
                  <c:v>0.91469121922869778</c:v>
                </c:pt>
                <c:pt idx="42">
                  <c:v>0.88011173679339449</c:v>
                </c:pt>
                <c:pt idx="43">
                  <c:v>0.88011173679339449</c:v>
                </c:pt>
                <c:pt idx="44">
                  <c:v>0.88011173679339449</c:v>
                </c:pt>
                <c:pt idx="45">
                  <c:v>0.88011173679339449</c:v>
                </c:pt>
                <c:pt idx="46">
                  <c:v>0.88011173679339449</c:v>
                </c:pt>
                <c:pt idx="47">
                  <c:v>0.88011173679339449</c:v>
                </c:pt>
                <c:pt idx="48">
                  <c:v>0.88011173679339449</c:v>
                </c:pt>
                <c:pt idx="49">
                  <c:v>0.88011173679339449</c:v>
                </c:pt>
                <c:pt idx="50">
                  <c:v>0.88011173679339449</c:v>
                </c:pt>
                <c:pt idx="51">
                  <c:v>0.88011173679339449</c:v>
                </c:pt>
                <c:pt idx="52">
                  <c:v>0.84089641525371794</c:v>
                </c:pt>
                <c:pt idx="53">
                  <c:v>0.84089641525371794</c:v>
                </c:pt>
                <c:pt idx="54">
                  <c:v>0.84089641525371794</c:v>
                </c:pt>
                <c:pt idx="55">
                  <c:v>0.84089641525371794</c:v>
                </c:pt>
                <c:pt idx="56">
                  <c:v>0.84089641525371794</c:v>
                </c:pt>
                <c:pt idx="57">
                  <c:v>0.84089641525371794</c:v>
                </c:pt>
                <c:pt idx="58">
                  <c:v>0.84089641525371794</c:v>
                </c:pt>
                <c:pt idx="59">
                  <c:v>0.84089641525371794</c:v>
                </c:pt>
                <c:pt idx="60">
                  <c:v>0.84089641525371794</c:v>
                </c:pt>
                <c:pt idx="61">
                  <c:v>0.84089641525371794</c:v>
                </c:pt>
                <c:pt idx="62">
                  <c:v>0.84089641525371794</c:v>
                </c:pt>
                <c:pt idx="63">
                  <c:v>0.79527072876705307</c:v>
                </c:pt>
                <c:pt idx="64">
                  <c:v>0.79527072876705307</c:v>
                </c:pt>
                <c:pt idx="65">
                  <c:v>0.79527072876705307</c:v>
                </c:pt>
                <c:pt idx="66">
                  <c:v>0.79527072876705307</c:v>
                </c:pt>
                <c:pt idx="67">
                  <c:v>0.79527072876705307</c:v>
                </c:pt>
                <c:pt idx="68">
                  <c:v>0.79527072876705307</c:v>
                </c:pt>
                <c:pt idx="69">
                  <c:v>0.79527072876705307</c:v>
                </c:pt>
                <c:pt idx="70">
                  <c:v>0.79527072876705307</c:v>
                </c:pt>
                <c:pt idx="71">
                  <c:v>0.79527072876705307</c:v>
                </c:pt>
                <c:pt idx="72">
                  <c:v>0.79527072876705307</c:v>
                </c:pt>
                <c:pt idx="73">
                  <c:v>0.74008280449228792</c:v>
                </c:pt>
                <c:pt idx="74">
                  <c:v>0.74008280449228792</c:v>
                </c:pt>
                <c:pt idx="75">
                  <c:v>0.74008280449228792</c:v>
                </c:pt>
                <c:pt idx="76">
                  <c:v>0.74008280449228792</c:v>
                </c:pt>
                <c:pt idx="77">
                  <c:v>0.74008280449228792</c:v>
                </c:pt>
                <c:pt idx="78">
                  <c:v>0.74008280449228792</c:v>
                </c:pt>
                <c:pt idx="79">
                  <c:v>0.74008280449228792</c:v>
                </c:pt>
                <c:pt idx="80">
                  <c:v>0.74008280449228792</c:v>
                </c:pt>
                <c:pt idx="81">
                  <c:v>0.74008280449228792</c:v>
                </c:pt>
                <c:pt idx="82">
                  <c:v>0.74008280449228792</c:v>
                </c:pt>
                <c:pt idx="83">
                  <c:v>0.74008280449228792</c:v>
                </c:pt>
                <c:pt idx="84">
                  <c:v>0.66874030497642556</c:v>
                </c:pt>
                <c:pt idx="85">
                  <c:v>0.66874030497642556</c:v>
                </c:pt>
                <c:pt idx="86">
                  <c:v>0.66874030497642556</c:v>
                </c:pt>
                <c:pt idx="87">
                  <c:v>0.66874030497642556</c:v>
                </c:pt>
                <c:pt idx="88">
                  <c:v>0.66874030497642556</c:v>
                </c:pt>
                <c:pt idx="89">
                  <c:v>0.66874030497642556</c:v>
                </c:pt>
                <c:pt idx="90">
                  <c:v>0.66874030497642556</c:v>
                </c:pt>
                <c:pt idx="91">
                  <c:v>0.66874030497642556</c:v>
                </c:pt>
                <c:pt idx="92">
                  <c:v>0.66181328927544636</c:v>
                </c:pt>
                <c:pt idx="93">
                  <c:v>0.54167964703090365</c:v>
                </c:pt>
                <c:pt idx="94">
                  <c:v>0.40088779231102295</c:v>
                </c:pt>
                <c:pt idx="95">
                  <c:v>0.38302535164628737</c:v>
                </c:pt>
                <c:pt idx="96">
                  <c:v>0.36224301235496781</c:v>
                </c:pt>
                <c:pt idx="97">
                  <c:v>0.33710510747331479</c:v>
                </c:pt>
                <c:pt idx="98">
                  <c:v>0.33710510747331479</c:v>
                </c:pt>
                <c:pt idx="99">
                  <c:v>0.30460885053999875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30E6-4763-BD97-C93FE6999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30E6-4763-BD97-C93FE69990F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0E6-4763-BD97-C93FE69990F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0E6-4763-BD97-C93FE69990F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0E6-4763-BD97-C93FE69990F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Dummy5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0E6-4763-BD97-C93FE69990F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Dummy6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0E6-4763-BD97-C93FE69990F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Dummy7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0E6-4763-BD97-C93FE69990F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Dummy8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0E6-4763-BD97-C93FE69990F8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0E6-4763-BD97-C93FE69990F8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0E6-4763-BD97-C93FE69990F8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0E6-4763-BD97-C93FE69990F8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0E6-4763-BD97-C93FE69990F8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0.9787677653467749</c:v>
                </c:pt>
                <c:pt idx="2">
                  <c:v>0.94936080935154754</c:v>
                </c:pt>
                <c:pt idx="3">
                  <c:v>0.9628915499235462</c:v>
                </c:pt>
                <c:pt idx="4">
                  <c:v>0.94972320831303347</c:v>
                </c:pt>
                <c:pt idx="5">
                  <c:v>0.91057557890487073</c:v>
                </c:pt>
                <c:pt idx="6">
                  <c:v>0.92744778428349017</c:v>
                </c:pt>
                <c:pt idx="7">
                  <c:v>0.92558821839832484</c:v>
                </c:pt>
                <c:pt idx="8">
                  <c:v>0.90442226053195263</c:v>
                </c:pt>
                <c:pt idx="9">
                  <c:v>0.8977389751802477</c:v>
                </c:pt>
                <c:pt idx="10">
                  <c:v>0.88150845570383529</c:v>
                </c:pt>
                <c:pt idx="11">
                  <c:v>0.87877651512098431</c:v>
                </c:pt>
                <c:pt idx="12">
                  <c:v>0.87289060689902287</c:v>
                </c:pt>
                <c:pt idx="13">
                  <c:v>0.86153698592290306</c:v>
                </c:pt>
                <c:pt idx="14">
                  <c:v>0.84526963845117242</c:v>
                </c:pt>
                <c:pt idx="15">
                  <c:v>0.8455316695039613</c:v>
                </c:pt>
                <c:pt idx="16">
                  <c:v>0.82382809935345958</c:v>
                </c:pt>
                <c:pt idx="17">
                  <c:v>0.82845329454566086</c:v>
                </c:pt>
                <c:pt idx="18">
                  <c:v>0.79916315244589564</c:v>
                </c:pt>
                <c:pt idx="19">
                  <c:v>0.79881788811948962</c:v>
                </c:pt>
                <c:pt idx="20">
                  <c:v>0.77988682402076648</c:v>
                </c:pt>
                <c:pt idx="21">
                  <c:v>0.76852433458762237</c:v>
                </c:pt>
                <c:pt idx="22">
                  <c:v>0.77167315407691672</c:v>
                </c:pt>
                <c:pt idx="23">
                  <c:v>0.75063678230689934</c:v>
                </c:pt>
                <c:pt idx="24">
                  <c:v>0.73975193038665388</c:v>
                </c:pt>
                <c:pt idx="25">
                  <c:v>0.73291231682357305</c:v>
                </c:pt>
                <c:pt idx="26">
                  <c:v>0.72834971534017023</c:v>
                </c:pt>
                <c:pt idx="27">
                  <c:v>0.71451438579765059</c:v>
                </c:pt>
                <c:pt idx="28">
                  <c:v>0.69617599623193382</c:v>
                </c:pt>
                <c:pt idx="29">
                  <c:v>0.7135221392930845</c:v>
                </c:pt>
                <c:pt idx="30">
                  <c:v>0.68817730886781181</c:v>
                </c:pt>
                <c:pt idx="31">
                  <c:v>0.69062544653095737</c:v>
                </c:pt>
                <c:pt idx="32">
                  <c:v>0.6686702229285717</c:v>
                </c:pt>
                <c:pt idx="33">
                  <c:v>0.66397460065721337</c:v>
                </c:pt>
                <c:pt idx="34">
                  <c:v>0.64273059478617012</c:v>
                </c:pt>
                <c:pt idx="35">
                  <c:v>0.6416948973994725</c:v>
                </c:pt>
                <c:pt idx="36">
                  <c:v>0.62853774273633156</c:v>
                </c:pt>
                <c:pt idx="37">
                  <c:v>0.63034361834297115</c:v>
                </c:pt>
                <c:pt idx="38">
                  <c:v>0.61198408878292632</c:v>
                </c:pt>
                <c:pt idx="39">
                  <c:v>0.59542975485038807</c:v>
                </c:pt>
                <c:pt idx="40">
                  <c:v>0.57581683672164796</c:v>
                </c:pt>
                <c:pt idx="41">
                  <c:v>0.57439331986383013</c:v>
                </c:pt>
                <c:pt idx="42">
                  <c:v>0.56918934396035603</c:v>
                </c:pt>
                <c:pt idx="43">
                  <c:v>0.55734179317392674</c:v>
                </c:pt>
                <c:pt idx="44">
                  <c:v>0.54854470571155989</c:v>
                </c:pt>
                <c:pt idx="45">
                  <c:v>0.53583973489134773</c:v>
                </c:pt>
                <c:pt idx="46">
                  <c:v>0.51363836077325553</c:v>
                </c:pt>
                <c:pt idx="47">
                  <c:v>0.51373742538150302</c:v>
                </c:pt>
                <c:pt idx="48">
                  <c:v>0.50621808820772995</c:v>
                </c:pt>
                <c:pt idx="49">
                  <c:v>0.49714370208215725</c:v>
                </c:pt>
                <c:pt idx="50">
                  <c:v>0.48246209206789104</c:v>
                </c:pt>
                <c:pt idx="51">
                  <c:v>0.47250439967886571</c:v>
                </c:pt>
                <c:pt idx="52">
                  <c:v>0.46924517175824121</c:v>
                </c:pt>
                <c:pt idx="53">
                  <c:v>0.44547834872630732</c:v>
                </c:pt>
                <c:pt idx="54">
                  <c:v>0.44460509636888684</c:v>
                </c:pt>
                <c:pt idx="55">
                  <c:v>0.42741274453684375</c:v>
                </c:pt>
                <c:pt idx="56">
                  <c:v>0.42034402882195365</c:v>
                </c:pt>
                <c:pt idx="57">
                  <c:v>0.41112095375456376</c:v>
                </c:pt>
                <c:pt idx="58">
                  <c:v>0.40150898429580634</c:v>
                </c:pt>
                <c:pt idx="59">
                  <c:v>0.38626990289561802</c:v>
                </c:pt>
                <c:pt idx="60">
                  <c:v>0.37518544311571689</c:v>
                </c:pt>
                <c:pt idx="61">
                  <c:v>0.37516930004035631</c:v>
                </c:pt>
                <c:pt idx="62">
                  <c:v>0.36118946884694869</c:v>
                </c:pt>
                <c:pt idx="63">
                  <c:v>0.35412682090437975</c:v>
                </c:pt>
                <c:pt idx="64">
                  <c:v>0.34510148430372284</c:v>
                </c:pt>
                <c:pt idx="65">
                  <c:v>0.32989936978160644</c:v>
                </c:pt>
                <c:pt idx="66">
                  <c:v>0.32392114131367794</c:v>
                </c:pt>
                <c:pt idx="67">
                  <c:v>0.31185020768983007</c:v>
                </c:pt>
                <c:pt idx="68">
                  <c:v>0.30477014395831048</c:v>
                </c:pt>
                <c:pt idx="69">
                  <c:v>0.29398457840783637</c:v>
                </c:pt>
                <c:pt idx="70">
                  <c:v>0.28551021307396479</c:v>
                </c:pt>
                <c:pt idx="71">
                  <c:v>0.27618777101121245</c:v>
                </c:pt>
                <c:pt idx="72">
                  <c:v>0.2683797798244662</c:v>
                </c:pt>
                <c:pt idx="73">
                  <c:v>0.25805640203741292</c:v>
                </c:pt>
                <c:pt idx="74">
                  <c:v>0.24530617654600942</c:v>
                </c:pt>
                <c:pt idx="75">
                  <c:v>0.23882231858919575</c:v>
                </c:pt>
                <c:pt idx="76">
                  <c:v>0.22800199396448476</c:v>
                </c:pt>
                <c:pt idx="77">
                  <c:v>0.21989241437358911</c:v>
                </c:pt>
                <c:pt idx="78">
                  <c:v>0.20975832937947292</c:v>
                </c:pt>
                <c:pt idx="79">
                  <c:v>0.20011452665535778</c:v>
                </c:pt>
                <c:pt idx="80">
                  <c:v>0.19164307705589384</c:v>
                </c:pt>
                <c:pt idx="81">
                  <c:v>0.1841136915470086</c:v>
                </c:pt>
                <c:pt idx="82">
                  <c:v>0.17419054166086215</c:v>
                </c:pt>
                <c:pt idx="83">
                  <c:v>0.16200706142555849</c:v>
                </c:pt>
                <c:pt idx="84">
                  <c:v>0.15315781476906734</c:v>
                </c:pt>
                <c:pt idx="85">
                  <c:v>0.14702573287312681</c:v>
                </c:pt>
                <c:pt idx="86">
                  <c:v>0.13626646534747502</c:v>
                </c:pt>
                <c:pt idx="87">
                  <c:v>0.12676080820323224</c:v>
                </c:pt>
                <c:pt idx="88">
                  <c:v>0.1185112844343521</c:v>
                </c:pt>
                <c:pt idx="89">
                  <c:v>0.10900231653879539</c:v>
                </c:pt>
                <c:pt idx="90">
                  <c:v>9.8946226010546964E-2</c:v>
                </c:pt>
                <c:pt idx="91">
                  <c:v>8.894044625212652E-2</c:v>
                </c:pt>
                <c:pt idx="92">
                  <c:v>7.9770892842789431E-2</c:v>
                </c:pt>
                <c:pt idx="93">
                  <c:v>6.9887344013259689E-2</c:v>
                </c:pt>
                <c:pt idx="94">
                  <c:v>6.0535971534648104E-2</c:v>
                </c:pt>
                <c:pt idx="95">
                  <c:v>5.124624867361946E-2</c:v>
                </c:pt>
                <c:pt idx="96">
                  <c:v>4.1325461244001611E-2</c:v>
                </c:pt>
                <c:pt idx="97">
                  <c:v>3.1624205293985658E-2</c:v>
                </c:pt>
                <c:pt idx="98">
                  <c:v>2.1816286525641347E-2</c:v>
                </c:pt>
                <c:pt idx="99">
                  <c:v>1.3994801319702021E-2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0.99995914052771373</c:v>
                </c:pt>
                <c:pt idx="1">
                  <c:v>1</c:v>
                </c:pt>
                <c:pt idx="2">
                  <c:v>0.99986426666866657</c:v>
                </c:pt>
                <c:pt idx="3">
                  <c:v>0.99978322046805546</c:v>
                </c:pt>
                <c:pt idx="4">
                  <c:v>0.99963191578747634</c:v>
                </c:pt>
                <c:pt idx="5">
                  <c:v>0.99951877509509801</c:v>
                </c:pt>
                <c:pt idx="6">
                  <c:v>0.99931945533222577</c:v>
                </c:pt>
                <c:pt idx="7">
                  <c:v>0.99914841547709965</c:v>
                </c:pt>
                <c:pt idx="8">
                  <c:v>0.9989001062191134</c:v>
                </c:pt>
                <c:pt idx="9">
                  <c:v>0.99871171997481833</c:v>
                </c:pt>
                <c:pt idx="10">
                  <c:v>0.99841307272355373</c:v>
                </c:pt>
                <c:pt idx="11">
                  <c:v>0.99806725614110237</c:v>
                </c:pt>
                <c:pt idx="12">
                  <c:v>0.9977340018811538</c:v>
                </c:pt>
                <c:pt idx="13">
                  <c:v>0.99728466024097329</c:v>
                </c:pt>
                <c:pt idx="14">
                  <c:v>0.99691864564577626</c:v>
                </c:pt>
                <c:pt idx="15">
                  <c:v>0.99651414498710811</c:v>
                </c:pt>
                <c:pt idx="16">
                  <c:v>0.9960725485028934</c:v>
                </c:pt>
                <c:pt idx="17">
                  <c:v>0.99552017545862415</c:v>
                </c:pt>
                <c:pt idx="18">
                  <c:v>0.99486446000169859</c:v>
                </c:pt>
                <c:pt idx="19">
                  <c:v>0.99428227105799727</c:v>
                </c:pt>
                <c:pt idx="20">
                  <c:v>0.99358904640810086</c:v>
                </c:pt>
                <c:pt idx="21">
                  <c:v>0.99310048488505898</c:v>
                </c:pt>
                <c:pt idx="22">
                  <c:v>0.99263251281097586</c:v>
                </c:pt>
                <c:pt idx="23">
                  <c:v>0.99179319401743504</c:v>
                </c:pt>
                <c:pt idx="24">
                  <c:v>0.99111878350967675</c:v>
                </c:pt>
                <c:pt idx="25">
                  <c:v>0.99048028830599366</c:v>
                </c:pt>
                <c:pt idx="26">
                  <c:v>0.98972177967870345</c:v>
                </c:pt>
                <c:pt idx="27">
                  <c:v>0.98875122604572629</c:v>
                </c:pt>
                <c:pt idx="28">
                  <c:v>0.9881984950268764</c:v>
                </c:pt>
                <c:pt idx="29">
                  <c:v>0.98720304394139979</c:v>
                </c:pt>
                <c:pt idx="30">
                  <c:v>0.98625840682805843</c:v>
                </c:pt>
                <c:pt idx="31">
                  <c:v>0.98529941614244188</c:v>
                </c:pt>
                <c:pt idx="32">
                  <c:v>0.98436140009029149</c:v>
                </c:pt>
                <c:pt idx="33">
                  <c:v>0.98336379368631077</c:v>
                </c:pt>
                <c:pt idx="34">
                  <c:v>0.98254474252869328</c:v>
                </c:pt>
                <c:pt idx="35">
                  <c:v>0.98127233019600235</c:v>
                </c:pt>
                <c:pt idx="36">
                  <c:v>0.98011062103820135</c:v>
                </c:pt>
                <c:pt idx="37">
                  <c:v>0.97936563004403299</c:v>
                </c:pt>
                <c:pt idx="38">
                  <c:v>0.97793129011184599</c:v>
                </c:pt>
                <c:pt idx="39">
                  <c:v>0.976673868391847</c:v>
                </c:pt>
                <c:pt idx="40">
                  <c:v>0.97543656225661834</c:v>
                </c:pt>
                <c:pt idx="41">
                  <c:v>0.97436992854227011</c:v>
                </c:pt>
                <c:pt idx="42">
                  <c:v>0.97283761310575223</c:v>
                </c:pt>
                <c:pt idx="43">
                  <c:v>0.97171489925743093</c:v>
                </c:pt>
                <c:pt idx="44">
                  <c:v>0.97036403350400435</c:v>
                </c:pt>
                <c:pt idx="45">
                  <c:v>0.96929175871085305</c:v>
                </c:pt>
                <c:pt idx="46">
                  <c:v>0.96799552574973025</c:v>
                </c:pt>
                <c:pt idx="47">
                  <c:v>0.96636075601139426</c:v>
                </c:pt>
                <c:pt idx="48">
                  <c:v>0.96507194029089305</c:v>
                </c:pt>
                <c:pt idx="49">
                  <c:v>0.96340443265488596</c:v>
                </c:pt>
                <c:pt idx="50">
                  <c:v>0.9621341712426138</c:v>
                </c:pt>
                <c:pt idx="51">
                  <c:v>0.96013323513796089</c:v>
                </c:pt>
                <c:pt idx="52">
                  <c:v>0.95820469189900581</c:v>
                </c:pt>
                <c:pt idx="53">
                  <c:v>0.95689085293646958</c:v>
                </c:pt>
                <c:pt idx="54">
                  <c:v>0.95560925012363451</c:v>
                </c:pt>
                <c:pt idx="55">
                  <c:v>0.95415503193081519</c:v>
                </c:pt>
                <c:pt idx="56">
                  <c:v>0.95238491194255359</c:v>
                </c:pt>
                <c:pt idx="57">
                  <c:v>0.95073104617928295</c:v>
                </c:pt>
                <c:pt idx="58">
                  <c:v>0.94931309691400656</c:v>
                </c:pt>
                <c:pt idx="59">
                  <c:v>0.94708592346315834</c:v>
                </c:pt>
                <c:pt idx="60">
                  <c:v>0.9450271284942241</c:v>
                </c:pt>
                <c:pt idx="61">
                  <c:v>0.94295731278692307</c:v>
                </c:pt>
                <c:pt idx="62">
                  <c:v>0.94050920601883015</c:v>
                </c:pt>
                <c:pt idx="63">
                  <c:v>0.93897508046740175</c:v>
                </c:pt>
                <c:pt idx="64">
                  <c:v>0.93732015676842251</c:v>
                </c:pt>
                <c:pt idx="65">
                  <c:v>0.93592296880161985</c:v>
                </c:pt>
                <c:pt idx="66">
                  <c:v>0.93410992638290424</c:v>
                </c:pt>
                <c:pt idx="67">
                  <c:v>0.93208725372800572</c:v>
                </c:pt>
                <c:pt idx="68">
                  <c:v>0.92994981627729301</c:v>
                </c:pt>
                <c:pt idx="69">
                  <c:v>0.92781665945712666</c:v>
                </c:pt>
                <c:pt idx="70">
                  <c:v>0.92559852493889805</c:v>
                </c:pt>
                <c:pt idx="71">
                  <c:v>0.92283594254390466</c:v>
                </c:pt>
                <c:pt idx="72">
                  <c:v>0.91932281487604639</c:v>
                </c:pt>
                <c:pt idx="73">
                  <c:v>0.91648653714499584</c:v>
                </c:pt>
                <c:pt idx="74">
                  <c:v>0.91546843690119695</c:v>
                </c:pt>
                <c:pt idx="75">
                  <c:v>0.9137395419394756</c:v>
                </c:pt>
                <c:pt idx="76">
                  <c:v>0.9117586115086922</c:v>
                </c:pt>
                <c:pt idx="77">
                  <c:v>0.90978129179055278</c:v>
                </c:pt>
                <c:pt idx="78">
                  <c:v>0.90735491164266879</c:v>
                </c:pt>
                <c:pt idx="79">
                  <c:v>0.90466765098942237</c:v>
                </c:pt>
                <c:pt idx="80">
                  <c:v>0.90201068220589087</c:v>
                </c:pt>
                <c:pt idx="81">
                  <c:v>0.89868237737561851</c:v>
                </c:pt>
                <c:pt idx="82">
                  <c:v>0.89420338301676405</c:v>
                </c:pt>
                <c:pt idx="83">
                  <c:v>0.88811232911315707</c:v>
                </c:pt>
                <c:pt idx="84">
                  <c:v>0.88778113867490716</c:v>
                </c:pt>
                <c:pt idx="85">
                  <c:v>0.88722398830535765</c:v>
                </c:pt>
                <c:pt idx="86">
                  <c:v>0.88580267266575796</c:v>
                </c:pt>
                <c:pt idx="87">
                  <c:v>0.88344175629738075</c:v>
                </c:pt>
                <c:pt idx="88">
                  <c:v>0.88102877725410544</c:v>
                </c:pt>
                <c:pt idx="89">
                  <c:v>0.87811536956986558</c:v>
                </c:pt>
                <c:pt idx="90">
                  <c:v>0.87432874048738751</c:v>
                </c:pt>
                <c:pt idx="91">
                  <c:v>0.86956369492869834</c:v>
                </c:pt>
                <c:pt idx="92">
                  <c:v>0.86135458935565001</c:v>
                </c:pt>
                <c:pt idx="93">
                  <c:v>0.84451200674645921</c:v>
                </c:pt>
                <c:pt idx="94">
                  <c:v>0.83832889402900024</c:v>
                </c:pt>
                <c:pt idx="95">
                  <c:v>0.84610579239947803</c:v>
                </c:pt>
                <c:pt idx="96">
                  <c:v>0.85099317287012965</c:v>
                </c:pt>
                <c:pt idx="97">
                  <c:v>0.85269032520840149</c:v>
                </c:pt>
                <c:pt idx="98">
                  <c:v>0.8507802179286732</c:v>
                </c:pt>
                <c:pt idx="99">
                  <c:v>0.84600842441796187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0.99995914052771373</c:v>
                </c:pt>
                <c:pt idx="1">
                  <c:v>1</c:v>
                </c:pt>
                <c:pt idx="2">
                  <c:v>0.99986426666866657</c:v>
                </c:pt>
                <c:pt idx="3">
                  <c:v>0.99978322046805546</c:v>
                </c:pt>
                <c:pt idx="4">
                  <c:v>0.99963191578747634</c:v>
                </c:pt>
                <c:pt idx="5">
                  <c:v>0.99951877509509801</c:v>
                </c:pt>
                <c:pt idx="6">
                  <c:v>0.99931945533222577</c:v>
                </c:pt>
                <c:pt idx="7">
                  <c:v>0.99914841547709965</c:v>
                </c:pt>
                <c:pt idx="8">
                  <c:v>0.9989001062191134</c:v>
                </c:pt>
                <c:pt idx="9">
                  <c:v>0.99871171997481833</c:v>
                </c:pt>
                <c:pt idx="10">
                  <c:v>0.99841307272355373</c:v>
                </c:pt>
                <c:pt idx="11">
                  <c:v>0.99806725614110237</c:v>
                </c:pt>
                <c:pt idx="12">
                  <c:v>0.9977340018811538</c:v>
                </c:pt>
                <c:pt idx="13">
                  <c:v>0.99728466024097329</c:v>
                </c:pt>
                <c:pt idx="14">
                  <c:v>0.99691864564577626</c:v>
                </c:pt>
                <c:pt idx="15">
                  <c:v>0.99651414498710811</c:v>
                </c:pt>
                <c:pt idx="16">
                  <c:v>0.9960725485028934</c:v>
                </c:pt>
                <c:pt idx="17">
                  <c:v>0.99552017545862415</c:v>
                </c:pt>
                <c:pt idx="18">
                  <c:v>0.99486446000169859</c:v>
                </c:pt>
                <c:pt idx="19">
                  <c:v>0.99428227105799727</c:v>
                </c:pt>
                <c:pt idx="20">
                  <c:v>0.99358904640810086</c:v>
                </c:pt>
                <c:pt idx="21">
                  <c:v>0.99310048488505898</c:v>
                </c:pt>
                <c:pt idx="22">
                  <c:v>0.99263251281097586</c:v>
                </c:pt>
                <c:pt idx="23">
                  <c:v>0.99179319401743504</c:v>
                </c:pt>
                <c:pt idx="24">
                  <c:v>0.99111878350967675</c:v>
                </c:pt>
                <c:pt idx="25">
                  <c:v>0.99048028830599366</c:v>
                </c:pt>
                <c:pt idx="26">
                  <c:v>0.98972177967870345</c:v>
                </c:pt>
                <c:pt idx="27">
                  <c:v>0.98875122604572629</c:v>
                </c:pt>
                <c:pt idx="28">
                  <c:v>0.9881984950268764</c:v>
                </c:pt>
                <c:pt idx="29">
                  <c:v>0.98720304394139979</c:v>
                </c:pt>
                <c:pt idx="30">
                  <c:v>0.98625840682805843</c:v>
                </c:pt>
                <c:pt idx="31">
                  <c:v>0.98529941614244188</c:v>
                </c:pt>
                <c:pt idx="32">
                  <c:v>0.98436140009029149</c:v>
                </c:pt>
                <c:pt idx="33">
                  <c:v>0.98336379368631077</c:v>
                </c:pt>
                <c:pt idx="34">
                  <c:v>0.98254474252869328</c:v>
                </c:pt>
                <c:pt idx="35">
                  <c:v>0.98127233019600235</c:v>
                </c:pt>
                <c:pt idx="36">
                  <c:v>0.98011062103820135</c:v>
                </c:pt>
                <c:pt idx="37">
                  <c:v>0.97936563004403299</c:v>
                </c:pt>
                <c:pt idx="38">
                  <c:v>0.97793129011184599</c:v>
                </c:pt>
                <c:pt idx="39">
                  <c:v>0.976673868391847</c:v>
                </c:pt>
                <c:pt idx="40">
                  <c:v>0.97543656225661834</c:v>
                </c:pt>
                <c:pt idx="41">
                  <c:v>0.97436992854227011</c:v>
                </c:pt>
                <c:pt idx="42">
                  <c:v>0.97283761310575223</c:v>
                </c:pt>
                <c:pt idx="43">
                  <c:v>0.97171489925743093</c:v>
                </c:pt>
                <c:pt idx="44">
                  <c:v>0.97036403350400435</c:v>
                </c:pt>
                <c:pt idx="45">
                  <c:v>0.96929175871085305</c:v>
                </c:pt>
                <c:pt idx="46">
                  <c:v>0.96799552574973025</c:v>
                </c:pt>
                <c:pt idx="47">
                  <c:v>0.96636075601139426</c:v>
                </c:pt>
                <c:pt idx="48">
                  <c:v>0.96507194029089305</c:v>
                </c:pt>
                <c:pt idx="49">
                  <c:v>0.96340443265488596</c:v>
                </c:pt>
                <c:pt idx="50">
                  <c:v>0.9621341712426138</c:v>
                </c:pt>
                <c:pt idx="51">
                  <c:v>0.96013323513796089</c:v>
                </c:pt>
                <c:pt idx="52">
                  <c:v>0.95820469189900581</c:v>
                </c:pt>
                <c:pt idx="53">
                  <c:v>0.95689085293646958</c:v>
                </c:pt>
                <c:pt idx="54">
                  <c:v>0.95560925012363451</c:v>
                </c:pt>
                <c:pt idx="55">
                  <c:v>0.95415503193081519</c:v>
                </c:pt>
                <c:pt idx="56">
                  <c:v>0.95238491194255359</c:v>
                </c:pt>
                <c:pt idx="57">
                  <c:v>0.95073104617928295</c:v>
                </c:pt>
                <c:pt idx="58">
                  <c:v>0.94931309691400656</c:v>
                </c:pt>
                <c:pt idx="59">
                  <c:v>0.94708592346315834</c:v>
                </c:pt>
                <c:pt idx="60">
                  <c:v>0.9450271284942241</c:v>
                </c:pt>
                <c:pt idx="61">
                  <c:v>0.94295731278692307</c:v>
                </c:pt>
                <c:pt idx="62">
                  <c:v>0.94050920601883015</c:v>
                </c:pt>
                <c:pt idx="63">
                  <c:v>0.93897508046740175</c:v>
                </c:pt>
                <c:pt idx="64">
                  <c:v>0.93732015676842251</c:v>
                </c:pt>
                <c:pt idx="65">
                  <c:v>0.93592296880161985</c:v>
                </c:pt>
                <c:pt idx="66">
                  <c:v>0.93410992638290424</c:v>
                </c:pt>
                <c:pt idx="67">
                  <c:v>0.93208725372800572</c:v>
                </c:pt>
                <c:pt idx="68">
                  <c:v>0.92994981627729301</c:v>
                </c:pt>
                <c:pt idx="69">
                  <c:v>0.92781665945712666</c:v>
                </c:pt>
                <c:pt idx="70">
                  <c:v>0.92559852493889805</c:v>
                </c:pt>
                <c:pt idx="71">
                  <c:v>0.92283594254390466</c:v>
                </c:pt>
                <c:pt idx="72">
                  <c:v>0.91932281487604639</c:v>
                </c:pt>
                <c:pt idx="73">
                  <c:v>0.91648653714499584</c:v>
                </c:pt>
                <c:pt idx="74">
                  <c:v>0.91546843690119695</c:v>
                </c:pt>
                <c:pt idx="75">
                  <c:v>0.9137395419394756</c:v>
                </c:pt>
                <c:pt idx="76">
                  <c:v>0.9117586115086922</c:v>
                </c:pt>
                <c:pt idx="77">
                  <c:v>0.90978129179055278</c:v>
                </c:pt>
                <c:pt idx="78">
                  <c:v>0.90735491164266879</c:v>
                </c:pt>
                <c:pt idx="79">
                  <c:v>0.90466765098942237</c:v>
                </c:pt>
                <c:pt idx="80">
                  <c:v>0.90201068220589087</c:v>
                </c:pt>
                <c:pt idx="81">
                  <c:v>0.89868237737561851</c:v>
                </c:pt>
                <c:pt idx="82">
                  <c:v>0.89420338301676405</c:v>
                </c:pt>
                <c:pt idx="83">
                  <c:v>0.88811232911315707</c:v>
                </c:pt>
                <c:pt idx="84">
                  <c:v>0.88778113867490716</c:v>
                </c:pt>
                <c:pt idx="85">
                  <c:v>0.88722398830535765</c:v>
                </c:pt>
                <c:pt idx="86">
                  <c:v>0.88580267266575796</c:v>
                </c:pt>
                <c:pt idx="87">
                  <c:v>0.88344175629738075</c:v>
                </c:pt>
                <c:pt idx="88">
                  <c:v>0.88102877725410544</c:v>
                </c:pt>
                <c:pt idx="89">
                  <c:v>0.87811536956986558</c:v>
                </c:pt>
                <c:pt idx="90">
                  <c:v>0.87432874048738751</c:v>
                </c:pt>
                <c:pt idx="91">
                  <c:v>0.86956369492869834</c:v>
                </c:pt>
                <c:pt idx="92">
                  <c:v>0.86135458935565001</c:v>
                </c:pt>
                <c:pt idx="93">
                  <c:v>0.84451200674645921</c:v>
                </c:pt>
                <c:pt idx="94">
                  <c:v>0.83832889402900024</c:v>
                </c:pt>
                <c:pt idx="95">
                  <c:v>0.84610579239947803</c:v>
                </c:pt>
                <c:pt idx="96">
                  <c:v>0.85099317287012965</c:v>
                </c:pt>
                <c:pt idx="97">
                  <c:v>0.85269032520840149</c:v>
                </c:pt>
                <c:pt idx="98">
                  <c:v>0.8507802179286732</c:v>
                </c:pt>
                <c:pt idx="99">
                  <c:v>0.84600842441796187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0.99953345366967372</c:v>
                </c:pt>
                <c:pt idx="2">
                  <c:v>0.99806126806655093</c:v>
                </c:pt>
                <c:pt idx="3">
                  <c:v>0.99743528761845202</c:v>
                </c:pt>
                <c:pt idx="4">
                  <c:v>0.99572762769765566</c:v>
                </c:pt>
                <c:pt idx="5">
                  <c:v>0.99348891724694899</c:v>
                </c:pt>
                <c:pt idx="6">
                  <c:v>0.99225323657087094</c:v>
                </c:pt>
                <c:pt idx="7">
                  <c:v>0.9905003399400707</c:v>
                </c:pt>
                <c:pt idx="8">
                  <c:v>0.98969137334924817</c:v>
                </c:pt>
                <c:pt idx="9">
                  <c:v>0.99079008168137128</c:v>
                </c:pt>
                <c:pt idx="10">
                  <c:v>0.99094871654516981</c:v>
                </c:pt>
                <c:pt idx="11">
                  <c:v>0.98698160737169549</c:v>
                </c:pt>
                <c:pt idx="12">
                  <c:v>0.98581167700094008</c:v>
                </c:pt>
                <c:pt idx="13">
                  <c:v>0.98665891207104928</c:v>
                </c:pt>
                <c:pt idx="14">
                  <c:v>0.98394439233286135</c:v>
                </c:pt>
                <c:pt idx="15">
                  <c:v>0.98573566168928284</c:v>
                </c:pt>
                <c:pt idx="16">
                  <c:v>0.9812256985215595</c:v>
                </c:pt>
                <c:pt idx="17">
                  <c:v>0.98097292557370874</c:v>
                </c:pt>
                <c:pt idx="18">
                  <c:v>0.98025038654023233</c:v>
                </c:pt>
                <c:pt idx="19">
                  <c:v>0.97943675735007385</c:v>
                </c:pt>
                <c:pt idx="20">
                  <c:v>0.97855401240077455</c:v>
                </c:pt>
                <c:pt idx="21">
                  <c:v>0.97712236600664115</c:v>
                </c:pt>
                <c:pt idx="22">
                  <c:v>0.97731755607155935</c:v>
                </c:pt>
                <c:pt idx="23">
                  <c:v>0.97456539924857166</c:v>
                </c:pt>
                <c:pt idx="24">
                  <c:v>0.97601093188655896</c:v>
                </c:pt>
                <c:pt idx="25">
                  <c:v>0.97510541123274386</c:v>
                </c:pt>
                <c:pt idx="26">
                  <c:v>0.97381781667457135</c:v>
                </c:pt>
                <c:pt idx="27">
                  <c:v>0.97211949973648581</c:v>
                </c:pt>
                <c:pt idx="28">
                  <c:v>0.9708356055167654</c:v>
                </c:pt>
                <c:pt idx="29">
                  <c:v>0.97008495648671289</c:v>
                </c:pt>
                <c:pt idx="30">
                  <c:v>0.96892580887227275</c:v>
                </c:pt>
                <c:pt idx="31">
                  <c:v>0.96755025779308312</c:v>
                </c:pt>
                <c:pt idx="32">
                  <c:v>0.96507991240420876</c:v>
                </c:pt>
                <c:pt idx="33">
                  <c:v>0.963807090787556</c:v>
                </c:pt>
                <c:pt idx="34">
                  <c:v>0.96443077143138634</c:v>
                </c:pt>
                <c:pt idx="35">
                  <c:v>0.96244002261641992</c:v>
                </c:pt>
                <c:pt idx="36">
                  <c:v>0.96407683843938741</c:v>
                </c:pt>
                <c:pt idx="37">
                  <c:v>0.96162029770146307</c:v>
                </c:pt>
                <c:pt idx="38">
                  <c:v>0.96176619500735561</c:v>
                </c:pt>
                <c:pt idx="39">
                  <c:v>0.95957104624062262</c:v>
                </c:pt>
                <c:pt idx="40">
                  <c:v>0.95913252227676482</c:v>
                </c:pt>
                <c:pt idx="41">
                  <c:v>0.96012673506726687</c:v>
                </c:pt>
                <c:pt idx="42">
                  <c:v>0.95581150961569583</c:v>
                </c:pt>
                <c:pt idx="43">
                  <c:v>0.95478287087441538</c:v>
                </c:pt>
                <c:pt idx="44">
                  <c:v>0.95258098890868903</c:v>
                </c:pt>
                <c:pt idx="45">
                  <c:v>0.95465435132481091</c:v>
                </c:pt>
                <c:pt idx="46">
                  <c:v>0.9556338750365595</c:v>
                </c:pt>
                <c:pt idx="47">
                  <c:v>0.95249773439568264</c:v>
                </c:pt>
                <c:pt idx="48">
                  <c:v>0.95121201480223538</c:v>
                </c:pt>
                <c:pt idx="49">
                  <c:v>0.94955463283108577</c:v>
                </c:pt>
                <c:pt idx="50">
                  <c:v>0.94977701744592513</c:v>
                </c:pt>
                <c:pt idx="51">
                  <c:v>0.94745087176470888</c:v>
                </c:pt>
                <c:pt idx="52">
                  <c:v>0.94446943077395795</c:v>
                </c:pt>
                <c:pt idx="53">
                  <c:v>0.94050115154157499</c:v>
                </c:pt>
                <c:pt idx="54">
                  <c:v>0.94082348989693265</c:v>
                </c:pt>
                <c:pt idx="55">
                  <c:v>0.9393824667940579</c:v>
                </c:pt>
                <c:pt idx="56">
                  <c:v>0.94189509651608549</c:v>
                </c:pt>
                <c:pt idx="57">
                  <c:v>0.94406289746140548</c:v>
                </c:pt>
                <c:pt idx="58">
                  <c:v>0.94117544213854121</c:v>
                </c:pt>
                <c:pt idx="59">
                  <c:v>0.9393215703793828</c:v>
                </c:pt>
                <c:pt idx="60">
                  <c:v>0.94010091956564545</c:v>
                </c:pt>
                <c:pt idx="61">
                  <c:v>0.94057553268186012</c:v>
                </c:pt>
                <c:pt idx="62">
                  <c:v>0.93829563352444501</c:v>
                </c:pt>
                <c:pt idx="63">
                  <c:v>0.93249384229863963</c:v>
                </c:pt>
                <c:pt idx="64">
                  <c:v>0.93369814607620538</c:v>
                </c:pt>
                <c:pt idx="65">
                  <c:v>0.93107772246920251</c:v>
                </c:pt>
                <c:pt idx="66">
                  <c:v>0.93041923512705316</c:v>
                </c:pt>
                <c:pt idx="67">
                  <c:v>0.93260100022281012</c:v>
                </c:pt>
                <c:pt idx="68">
                  <c:v>0.93383042107301983</c:v>
                </c:pt>
                <c:pt idx="69">
                  <c:v>0.92855542351624232</c:v>
                </c:pt>
                <c:pt idx="70">
                  <c:v>0.92337673106660834</c:v>
                </c:pt>
                <c:pt idx="71">
                  <c:v>0.92879415373453333</c:v>
                </c:pt>
                <c:pt idx="72">
                  <c:v>0.9246932997044619</c:v>
                </c:pt>
                <c:pt idx="73">
                  <c:v>0.92100130547774883</c:v>
                </c:pt>
                <c:pt idx="74">
                  <c:v>0.91830421927894756</c:v>
                </c:pt>
                <c:pt idx="75">
                  <c:v>0.91609199857838575</c:v>
                </c:pt>
                <c:pt idx="76">
                  <c:v>0.91508890737339355</c:v>
                </c:pt>
                <c:pt idx="77">
                  <c:v>0.91496172023696054</c:v>
                </c:pt>
                <c:pt idx="78">
                  <c:v>0.91951198350155405</c:v>
                </c:pt>
                <c:pt idx="79">
                  <c:v>0.92121982189727913</c:v>
                </c:pt>
                <c:pt idx="80">
                  <c:v>0.90746073616073175</c:v>
                </c:pt>
                <c:pt idx="81">
                  <c:v>0.91054058250096614</c:v>
                </c:pt>
                <c:pt idx="82">
                  <c:v>0.92212967582529004</c:v>
                </c:pt>
                <c:pt idx="83">
                  <c:v>0.911182458110394</c:v>
                </c:pt>
                <c:pt idx="84">
                  <c:v>0.90408465069430111</c:v>
                </c:pt>
                <c:pt idx="85">
                  <c:v>0.89861125526403129</c:v>
                </c:pt>
                <c:pt idx="86">
                  <c:v>0.8993621495426426</c:v>
                </c:pt>
                <c:pt idx="87">
                  <c:v>0.90479478998945395</c:v>
                </c:pt>
                <c:pt idx="88">
                  <c:v>0.91212918798607168</c:v>
                </c:pt>
                <c:pt idx="89">
                  <c:v>0.91682751704379561</c:v>
                </c:pt>
                <c:pt idx="90">
                  <c:v>0.90395144455161358</c:v>
                </c:pt>
                <c:pt idx="91">
                  <c:v>0.88843485496886487</c:v>
                </c:pt>
                <c:pt idx="92">
                  <c:v>0.90686178252716076</c:v>
                </c:pt>
                <c:pt idx="93">
                  <c:v>0.88290471981894803</c:v>
                </c:pt>
                <c:pt idx="94">
                  <c:v>0.86121918807809528</c:v>
                </c:pt>
                <c:pt idx="95">
                  <c:v>0.84707404857921265</c:v>
                </c:pt>
                <c:pt idx="96">
                  <c:v>0.83671924147436738</c:v>
                </c:pt>
                <c:pt idx="97">
                  <c:v>0.82220802654584402</c:v>
                </c:pt>
                <c:pt idx="98">
                  <c:v>0.81759495026529194</c:v>
                </c:pt>
                <c:pt idx="99">
                  <c:v>0.80774479382329023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0.99995914052771373</c:v>
                </c:pt>
                <c:pt idx="1">
                  <c:v>1</c:v>
                </c:pt>
                <c:pt idx="2">
                  <c:v>0.99986426666866657</c:v>
                </c:pt>
                <c:pt idx="3">
                  <c:v>0.99978322046805546</c:v>
                </c:pt>
                <c:pt idx="4">
                  <c:v>0.99963191578747634</c:v>
                </c:pt>
                <c:pt idx="5">
                  <c:v>0.99951877509509801</c:v>
                </c:pt>
                <c:pt idx="6">
                  <c:v>0.99931945533222577</c:v>
                </c:pt>
                <c:pt idx="7">
                  <c:v>0.99914841547709965</c:v>
                </c:pt>
                <c:pt idx="8">
                  <c:v>0.9989001062191134</c:v>
                </c:pt>
                <c:pt idx="9">
                  <c:v>0.99871171997481833</c:v>
                </c:pt>
                <c:pt idx="10">
                  <c:v>0.99841307272355373</c:v>
                </c:pt>
                <c:pt idx="11">
                  <c:v>0.99806725614110237</c:v>
                </c:pt>
                <c:pt idx="12">
                  <c:v>0.9977340018811538</c:v>
                </c:pt>
                <c:pt idx="13">
                  <c:v>0.99728466024097329</c:v>
                </c:pt>
                <c:pt idx="14">
                  <c:v>0.99691864564577459</c:v>
                </c:pt>
                <c:pt idx="15">
                  <c:v>0.99651414498710811</c:v>
                </c:pt>
                <c:pt idx="16">
                  <c:v>0.9960725485028934</c:v>
                </c:pt>
                <c:pt idx="17">
                  <c:v>0.99552017545862415</c:v>
                </c:pt>
                <c:pt idx="18">
                  <c:v>0.99486446000169859</c:v>
                </c:pt>
                <c:pt idx="19">
                  <c:v>0.99428227105799727</c:v>
                </c:pt>
                <c:pt idx="20">
                  <c:v>0.99358904640810086</c:v>
                </c:pt>
                <c:pt idx="21">
                  <c:v>0.99310048488505898</c:v>
                </c:pt>
                <c:pt idx="22">
                  <c:v>0.99263251281097586</c:v>
                </c:pt>
                <c:pt idx="23">
                  <c:v>0.99179319401743504</c:v>
                </c:pt>
                <c:pt idx="24">
                  <c:v>0.99111878350967675</c:v>
                </c:pt>
                <c:pt idx="25">
                  <c:v>0.99048028830599366</c:v>
                </c:pt>
                <c:pt idx="26">
                  <c:v>0.98972177967870345</c:v>
                </c:pt>
                <c:pt idx="27">
                  <c:v>0.98875122604572629</c:v>
                </c:pt>
                <c:pt idx="28">
                  <c:v>0.9881984950268764</c:v>
                </c:pt>
                <c:pt idx="29">
                  <c:v>0.98720304394139979</c:v>
                </c:pt>
                <c:pt idx="30">
                  <c:v>0.98625840682805843</c:v>
                </c:pt>
                <c:pt idx="31">
                  <c:v>0.98529941614244188</c:v>
                </c:pt>
                <c:pt idx="32">
                  <c:v>0.98436140009029149</c:v>
                </c:pt>
                <c:pt idx="33">
                  <c:v>0.98336379368631077</c:v>
                </c:pt>
                <c:pt idx="34">
                  <c:v>0.98254474252869328</c:v>
                </c:pt>
                <c:pt idx="35">
                  <c:v>0.98127233019600235</c:v>
                </c:pt>
                <c:pt idx="36">
                  <c:v>0.98011062103820135</c:v>
                </c:pt>
                <c:pt idx="37">
                  <c:v>0.97936563004403299</c:v>
                </c:pt>
                <c:pt idx="38">
                  <c:v>0.97793129011184599</c:v>
                </c:pt>
                <c:pt idx="39">
                  <c:v>0.976673868391847</c:v>
                </c:pt>
                <c:pt idx="40">
                  <c:v>0.97543656225661834</c:v>
                </c:pt>
                <c:pt idx="41">
                  <c:v>0.97436992854227011</c:v>
                </c:pt>
                <c:pt idx="42">
                  <c:v>0.97283761310575223</c:v>
                </c:pt>
                <c:pt idx="43">
                  <c:v>0.97171489925743093</c:v>
                </c:pt>
                <c:pt idx="44">
                  <c:v>0.97036403350400435</c:v>
                </c:pt>
                <c:pt idx="45">
                  <c:v>0.96929175871085305</c:v>
                </c:pt>
                <c:pt idx="46">
                  <c:v>0.96799552574973025</c:v>
                </c:pt>
                <c:pt idx="47">
                  <c:v>0.96636075601139426</c:v>
                </c:pt>
                <c:pt idx="48">
                  <c:v>0.96507194029089305</c:v>
                </c:pt>
                <c:pt idx="49">
                  <c:v>0.96340443265488596</c:v>
                </c:pt>
                <c:pt idx="50">
                  <c:v>0.9621341712426138</c:v>
                </c:pt>
                <c:pt idx="51">
                  <c:v>0.96013323513796089</c:v>
                </c:pt>
                <c:pt idx="52">
                  <c:v>0.95820469189900581</c:v>
                </c:pt>
                <c:pt idx="53">
                  <c:v>0.95689085293646958</c:v>
                </c:pt>
                <c:pt idx="54">
                  <c:v>0.95560925012363451</c:v>
                </c:pt>
                <c:pt idx="55">
                  <c:v>0.95415503193081519</c:v>
                </c:pt>
                <c:pt idx="56">
                  <c:v>0.95238491194255359</c:v>
                </c:pt>
                <c:pt idx="57">
                  <c:v>0.95073104617928295</c:v>
                </c:pt>
                <c:pt idx="58">
                  <c:v>0.94931309691400656</c:v>
                </c:pt>
                <c:pt idx="59">
                  <c:v>0.94708592346315834</c:v>
                </c:pt>
                <c:pt idx="60">
                  <c:v>0.9450271284942241</c:v>
                </c:pt>
                <c:pt idx="61">
                  <c:v>0.94295731278692307</c:v>
                </c:pt>
                <c:pt idx="62">
                  <c:v>0.94050920601883015</c:v>
                </c:pt>
                <c:pt idx="63">
                  <c:v>0.93897508046740175</c:v>
                </c:pt>
                <c:pt idx="64">
                  <c:v>0.93732015676842251</c:v>
                </c:pt>
                <c:pt idx="65">
                  <c:v>0.93592296880161985</c:v>
                </c:pt>
                <c:pt idx="66">
                  <c:v>0.93410992638290424</c:v>
                </c:pt>
                <c:pt idx="67">
                  <c:v>0.93208725372800749</c:v>
                </c:pt>
                <c:pt idx="68">
                  <c:v>0.92994981627729301</c:v>
                </c:pt>
                <c:pt idx="69">
                  <c:v>0.92781665945712666</c:v>
                </c:pt>
                <c:pt idx="70">
                  <c:v>0.92559852493889805</c:v>
                </c:pt>
                <c:pt idx="71">
                  <c:v>0.92283594254390466</c:v>
                </c:pt>
                <c:pt idx="72">
                  <c:v>0.91932281487604639</c:v>
                </c:pt>
                <c:pt idx="73">
                  <c:v>0.91648653714499584</c:v>
                </c:pt>
                <c:pt idx="74">
                  <c:v>0.91546843690119695</c:v>
                </c:pt>
                <c:pt idx="75">
                  <c:v>0.9137395419394756</c:v>
                </c:pt>
                <c:pt idx="76">
                  <c:v>0.9117586115086922</c:v>
                </c:pt>
                <c:pt idx="77">
                  <c:v>0.90978129179055278</c:v>
                </c:pt>
                <c:pt idx="78">
                  <c:v>0.90735491164266879</c:v>
                </c:pt>
                <c:pt idx="79">
                  <c:v>0.90466765098942237</c:v>
                </c:pt>
                <c:pt idx="80">
                  <c:v>0.90201068220589087</c:v>
                </c:pt>
                <c:pt idx="81">
                  <c:v>0.89868237737561851</c:v>
                </c:pt>
                <c:pt idx="82">
                  <c:v>0.89420338301676405</c:v>
                </c:pt>
                <c:pt idx="83">
                  <c:v>0.88811232911315707</c:v>
                </c:pt>
                <c:pt idx="84">
                  <c:v>0.88778113867490716</c:v>
                </c:pt>
                <c:pt idx="85">
                  <c:v>0.88722398830535765</c:v>
                </c:pt>
                <c:pt idx="86">
                  <c:v>0.88580267266575796</c:v>
                </c:pt>
                <c:pt idx="87">
                  <c:v>0.88344175629738075</c:v>
                </c:pt>
                <c:pt idx="88">
                  <c:v>0.88102877725410544</c:v>
                </c:pt>
                <c:pt idx="89">
                  <c:v>0.87811536956986558</c:v>
                </c:pt>
                <c:pt idx="90">
                  <c:v>0.87432874048738751</c:v>
                </c:pt>
                <c:pt idx="91">
                  <c:v>0.86956369492869834</c:v>
                </c:pt>
                <c:pt idx="92">
                  <c:v>0.86135458935565001</c:v>
                </c:pt>
                <c:pt idx="93">
                  <c:v>0.84451200674645921</c:v>
                </c:pt>
                <c:pt idx="94">
                  <c:v>0.83832889402900024</c:v>
                </c:pt>
                <c:pt idx="95">
                  <c:v>0.84610579239947803</c:v>
                </c:pt>
                <c:pt idx="96">
                  <c:v>0.85099317287012965</c:v>
                </c:pt>
                <c:pt idx="97">
                  <c:v>0.85269032520840149</c:v>
                </c:pt>
                <c:pt idx="98">
                  <c:v>0.8507802179286732</c:v>
                </c:pt>
                <c:pt idx="99">
                  <c:v>0.84600842441796187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0.99825301798505417</c:v>
                </c:pt>
                <c:pt idx="2">
                  <c:v>0.99536038478594224</c:v>
                </c:pt>
                <c:pt idx="3">
                  <c:v>0.9958557698472158</c:v>
                </c:pt>
                <c:pt idx="4">
                  <c:v>0.99268401209753976</c:v>
                </c:pt>
                <c:pt idx="5">
                  <c:v>0.99209628386403881</c:v>
                </c:pt>
                <c:pt idx="6">
                  <c:v>0.99137817205410472</c:v>
                </c:pt>
                <c:pt idx="7">
                  <c:v>0.99097455224568121</c:v>
                </c:pt>
                <c:pt idx="8">
                  <c:v>0.98927783087694365</c:v>
                </c:pt>
                <c:pt idx="9">
                  <c:v>0.98975915129006253</c:v>
                </c:pt>
                <c:pt idx="10">
                  <c:v>0.99025191751177644</c:v>
                </c:pt>
                <c:pt idx="11">
                  <c:v>0.98842687177990374</c:v>
                </c:pt>
                <c:pt idx="12">
                  <c:v>0.98762056316593239</c:v>
                </c:pt>
                <c:pt idx="13">
                  <c:v>0.98787539334566576</c:v>
                </c:pt>
                <c:pt idx="14">
                  <c:v>0.98512640165585752</c:v>
                </c:pt>
                <c:pt idx="15">
                  <c:v>0.986997707656464</c:v>
                </c:pt>
                <c:pt idx="16">
                  <c:v>0.98233650229443015</c:v>
                </c:pt>
                <c:pt idx="17">
                  <c:v>0.98165036286592466</c:v>
                </c:pt>
                <c:pt idx="18">
                  <c:v>0.98141817803546616</c:v>
                </c:pt>
                <c:pt idx="19">
                  <c:v>0.97914310172680386</c:v>
                </c:pt>
                <c:pt idx="20">
                  <c:v>0.9770776233127777</c:v>
                </c:pt>
                <c:pt idx="21">
                  <c:v>0.9759511129773607</c:v>
                </c:pt>
                <c:pt idx="22">
                  <c:v>0.97506370684768773</c:v>
                </c:pt>
                <c:pt idx="23">
                  <c:v>0.97261847550073699</c:v>
                </c:pt>
                <c:pt idx="24">
                  <c:v>0.97331734970583761</c:v>
                </c:pt>
                <c:pt idx="25">
                  <c:v>0.97198269606153431</c:v>
                </c:pt>
                <c:pt idx="26">
                  <c:v>0.9714933334660909</c:v>
                </c:pt>
                <c:pt idx="27">
                  <c:v>0.97060001842380572</c:v>
                </c:pt>
                <c:pt idx="28">
                  <c:v>0.97026515931741719</c:v>
                </c:pt>
                <c:pt idx="29">
                  <c:v>0.96892519959793233</c:v>
                </c:pt>
                <c:pt idx="30">
                  <c:v>0.96685187378721349</c:v>
                </c:pt>
                <c:pt idx="31">
                  <c:v>0.96580112664991513</c:v>
                </c:pt>
                <c:pt idx="32">
                  <c:v>0.96441017584629918</c:v>
                </c:pt>
                <c:pt idx="33">
                  <c:v>0.96504126843838078</c:v>
                </c:pt>
                <c:pt idx="34">
                  <c:v>0.96341629220588831</c:v>
                </c:pt>
                <c:pt idx="35">
                  <c:v>0.96365226916816427</c:v>
                </c:pt>
                <c:pt idx="36">
                  <c:v>0.9651507820379458</c:v>
                </c:pt>
                <c:pt idx="37">
                  <c:v>0.96322338560161813</c:v>
                </c:pt>
                <c:pt idx="38">
                  <c:v>0.96299799710986267</c:v>
                </c:pt>
                <c:pt idx="39">
                  <c:v>0.9602759175187553</c:v>
                </c:pt>
                <c:pt idx="40">
                  <c:v>0.95774415884132902</c:v>
                </c:pt>
                <c:pt idx="41">
                  <c:v>0.9599388937416945</c:v>
                </c:pt>
                <c:pt idx="42">
                  <c:v>0.95693354652745333</c:v>
                </c:pt>
                <c:pt idx="43">
                  <c:v>0.95441465647670964</c:v>
                </c:pt>
                <c:pt idx="44">
                  <c:v>0.95011702954663435</c:v>
                </c:pt>
                <c:pt idx="45">
                  <c:v>0.95180824746969972</c:v>
                </c:pt>
                <c:pt idx="46">
                  <c:v>0.95137324922059119</c:v>
                </c:pt>
                <c:pt idx="47">
                  <c:v>0.94948623450831415</c:v>
                </c:pt>
                <c:pt idx="48">
                  <c:v>0.95104607872936542</c:v>
                </c:pt>
                <c:pt idx="49">
                  <c:v>0.94858905474756328</c:v>
                </c:pt>
                <c:pt idx="50">
                  <c:v>0.94721157972395298</c:v>
                </c:pt>
                <c:pt idx="51">
                  <c:v>0.94634119742739931</c:v>
                </c:pt>
                <c:pt idx="52">
                  <c:v>0.94592765516576638</c:v>
                </c:pt>
                <c:pt idx="53">
                  <c:v>0.9423140054426411</c:v>
                </c:pt>
                <c:pt idx="54">
                  <c:v>0.94498730633257233</c:v>
                </c:pt>
                <c:pt idx="55">
                  <c:v>0.9460184315331287</c:v>
                </c:pt>
                <c:pt idx="56">
                  <c:v>0.94664265932296132</c:v>
                </c:pt>
                <c:pt idx="57">
                  <c:v>0.94670888128487762</c:v>
                </c:pt>
                <c:pt idx="58">
                  <c:v>0.94396614875930696</c:v>
                </c:pt>
                <c:pt idx="59">
                  <c:v>0.94605113052012946</c:v>
                </c:pt>
                <c:pt idx="60">
                  <c:v>0.94230740345785813</c:v>
                </c:pt>
                <c:pt idx="61">
                  <c:v>0.93976921523238688</c:v>
                </c:pt>
                <c:pt idx="62">
                  <c:v>0.93715997977684562</c:v>
                </c:pt>
                <c:pt idx="63">
                  <c:v>0.9344873953339502</c:v>
                </c:pt>
                <c:pt idx="64">
                  <c:v>0.93528707582793036</c:v>
                </c:pt>
                <c:pt idx="65">
                  <c:v>0.92998476592302615</c:v>
                </c:pt>
                <c:pt idx="66">
                  <c:v>0.92758016262844345</c:v>
                </c:pt>
                <c:pt idx="67">
                  <c:v>0.92913773731542293</c:v>
                </c:pt>
                <c:pt idx="68">
                  <c:v>0.92929714111742712</c:v>
                </c:pt>
                <c:pt idx="69">
                  <c:v>0.92945083971468079</c:v>
                </c:pt>
                <c:pt idx="70">
                  <c:v>0.92310302559767732</c:v>
                </c:pt>
                <c:pt idx="71">
                  <c:v>0.92263423571221592</c:v>
                </c:pt>
                <c:pt idx="72">
                  <c:v>0.92048412175535776</c:v>
                </c:pt>
                <c:pt idx="73">
                  <c:v>0.91538743215567553</c:v>
                </c:pt>
                <c:pt idx="74">
                  <c:v>0.91683031446228225</c:v>
                </c:pt>
                <c:pt idx="75">
                  <c:v>0.91892143727163367</c:v>
                </c:pt>
                <c:pt idx="76">
                  <c:v>0.92548150023054843</c:v>
                </c:pt>
                <c:pt idx="77">
                  <c:v>0.92552295709659782</c:v>
                </c:pt>
                <c:pt idx="78">
                  <c:v>0.92709287662545825</c:v>
                </c:pt>
                <c:pt idx="79">
                  <c:v>0.92803413225715314</c:v>
                </c:pt>
                <c:pt idx="80">
                  <c:v>0.91723834017924499</c:v>
                </c:pt>
                <c:pt idx="81">
                  <c:v>0.90766119664221556</c:v>
                </c:pt>
                <c:pt idx="82">
                  <c:v>0.92260549425514682</c:v>
                </c:pt>
                <c:pt idx="83">
                  <c:v>0.9106480359884066</c:v>
                </c:pt>
                <c:pt idx="84">
                  <c:v>0.90202544399434981</c:v>
                </c:pt>
                <c:pt idx="85">
                  <c:v>0.89710852771315552</c:v>
                </c:pt>
                <c:pt idx="86">
                  <c:v>0.89886876337794142</c:v>
                </c:pt>
                <c:pt idx="87">
                  <c:v>0.89824774820099373</c:v>
                </c:pt>
                <c:pt idx="88">
                  <c:v>0.89695468230275821</c:v>
                </c:pt>
                <c:pt idx="89">
                  <c:v>0.89927538306707044</c:v>
                </c:pt>
                <c:pt idx="90">
                  <c:v>0.88944943567268386</c:v>
                </c:pt>
                <c:pt idx="91">
                  <c:v>0.8934636612088509</c:v>
                </c:pt>
                <c:pt idx="92">
                  <c:v>0.90252459471028657</c:v>
                </c:pt>
                <c:pt idx="93">
                  <c:v>0.87635559501779459</c:v>
                </c:pt>
                <c:pt idx="94">
                  <c:v>0.85573094210113199</c:v>
                </c:pt>
                <c:pt idx="95">
                  <c:v>0.85011186672163663</c:v>
                </c:pt>
                <c:pt idx="96">
                  <c:v>0.8327122938608571</c:v>
                </c:pt>
                <c:pt idx="97">
                  <c:v>0.81672328034649411</c:v>
                </c:pt>
                <c:pt idx="98">
                  <c:v>0.81150089042429296</c:v>
                </c:pt>
                <c:pt idx="99">
                  <c:v>0.7816550135412792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0.99084364944310466</c:v>
                </c:pt>
                <c:pt idx="2">
                  <c:v>0.98370326737026614</c:v>
                </c:pt>
                <c:pt idx="3">
                  <c:v>0.97297727025686342</c:v>
                </c:pt>
                <c:pt idx="4">
                  <c:v>0.96107330748709308</c:v>
                </c:pt>
                <c:pt idx="5">
                  <c:v>0.95118701463978272</c:v>
                </c:pt>
                <c:pt idx="6">
                  <c:v>0.94327745119116368</c:v>
                </c:pt>
                <c:pt idx="7">
                  <c:v>0.93097615153112623</c:v>
                </c:pt>
                <c:pt idx="8">
                  <c:v>0.91991428951860421</c:v>
                </c:pt>
                <c:pt idx="9">
                  <c:v>0.91285859215609344</c:v>
                </c:pt>
                <c:pt idx="10">
                  <c:v>0.90340274968459167</c:v>
                </c:pt>
                <c:pt idx="11">
                  <c:v>0.89107017197043592</c:v>
                </c:pt>
                <c:pt idx="12">
                  <c:v>0.88215555583605765</c:v>
                </c:pt>
                <c:pt idx="13">
                  <c:v>0.87326398993151944</c:v>
                </c:pt>
                <c:pt idx="14">
                  <c:v>0.86150460552356301</c:v>
                </c:pt>
                <c:pt idx="15">
                  <c:v>0.85224874266258988</c:v>
                </c:pt>
                <c:pt idx="16">
                  <c:v>0.84081359449454895</c:v>
                </c:pt>
                <c:pt idx="17">
                  <c:v>0.83092064226333784</c:v>
                </c:pt>
                <c:pt idx="18">
                  <c:v>0.82215090537470925</c:v>
                </c:pt>
                <c:pt idx="19">
                  <c:v>0.81030223232395548</c:v>
                </c:pt>
                <c:pt idx="20">
                  <c:v>0.80038576690324792</c:v>
                </c:pt>
                <c:pt idx="21">
                  <c:v>0.79140332611952391</c:v>
                </c:pt>
                <c:pt idx="22">
                  <c:v>0.7807077762232183</c:v>
                </c:pt>
                <c:pt idx="23">
                  <c:v>0.77166739466904744</c:v>
                </c:pt>
                <c:pt idx="24">
                  <c:v>0.76176034156122563</c:v>
                </c:pt>
                <c:pt idx="25">
                  <c:v>0.75017247343887983</c:v>
                </c:pt>
                <c:pt idx="26">
                  <c:v>0.73992965933056887</c:v>
                </c:pt>
                <c:pt idx="27">
                  <c:v>0.73187594346972062</c:v>
                </c:pt>
                <c:pt idx="28">
                  <c:v>0.72095351670160968</c:v>
                </c:pt>
                <c:pt idx="29">
                  <c:v>0.71191132618328301</c:v>
                </c:pt>
                <c:pt idx="30">
                  <c:v>0.70007316294202782</c:v>
                </c:pt>
                <c:pt idx="31">
                  <c:v>0.69225233600647229</c:v>
                </c:pt>
                <c:pt idx="32">
                  <c:v>0.68316919601159698</c:v>
                </c:pt>
                <c:pt idx="33">
                  <c:v>0.67386256429490765</c:v>
                </c:pt>
                <c:pt idx="34">
                  <c:v>0.66143603524800754</c:v>
                </c:pt>
                <c:pt idx="35">
                  <c:v>0.65217797224132912</c:v>
                </c:pt>
                <c:pt idx="36">
                  <c:v>0.641156609806947</c:v>
                </c:pt>
                <c:pt idx="37">
                  <c:v>0.63333649870952891</c:v>
                </c:pt>
                <c:pt idx="38">
                  <c:v>0.62149179803390964</c:v>
                </c:pt>
                <c:pt idx="39">
                  <c:v>0.61199646606284475</c:v>
                </c:pt>
                <c:pt idx="40">
                  <c:v>0.60107158088177337</c:v>
                </c:pt>
                <c:pt idx="41">
                  <c:v>0.59287396037251239</c:v>
                </c:pt>
                <c:pt idx="42">
                  <c:v>0.58239489223956198</c:v>
                </c:pt>
                <c:pt idx="43">
                  <c:v>0.5723696347512528</c:v>
                </c:pt>
                <c:pt idx="44">
                  <c:v>0.56137449988423249</c:v>
                </c:pt>
                <c:pt idx="45">
                  <c:v>0.55111189328202415</c:v>
                </c:pt>
                <c:pt idx="46">
                  <c:v>0.54032312327821919</c:v>
                </c:pt>
                <c:pt idx="47">
                  <c:v>0.53169576405599583</c:v>
                </c:pt>
                <c:pt idx="48">
                  <c:v>0.52238148951706764</c:v>
                </c:pt>
                <c:pt idx="49">
                  <c:v>0.51112482836361084</c:v>
                </c:pt>
                <c:pt idx="50">
                  <c:v>0.50074802201807234</c:v>
                </c:pt>
                <c:pt idx="51">
                  <c:v>0.4905038229375715</c:v>
                </c:pt>
                <c:pt idx="52">
                  <c:v>0.48138918921075352</c:v>
                </c:pt>
                <c:pt idx="53">
                  <c:v>0.47045155667802113</c:v>
                </c:pt>
                <c:pt idx="54">
                  <c:v>0.46150343565608837</c:v>
                </c:pt>
                <c:pt idx="55">
                  <c:v>0.45105445695070778</c:v>
                </c:pt>
                <c:pt idx="56">
                  <c:v>0.44092076417702497</c:v>
                </c:pt>
                <c:pt idx="57">
                  <c:v>0.431146147513574</c:v>
                </c:pt>
                <c:pt idx="58">
                  <c:v>0.42122184872241147</c:v>
                </c:pt>
                <c:pt idx="59">
                  <c:v>0.41107340830238775</c:v>
                </c:pt>
                <c:pt idx="60">
                  <c:v>0.40063949667292109</c:v>
                </c:pt>
                <c:pt idx="61">
                  <c:v>0.39125308671977915</c:v>
                </c:pt>
                <c:pt idx="62">
                  <c:v>0.38029185641270119</c:v>
                </c:pt>
                <c:pt idx="63">
                  <c:v>0.37150998924840978</c:v>
                </c:pt>
                <c:pt idx="64">
                  <c:v>0.36071704209611488</c:v>
                </c:pt>
                <c:pt idx="65">
                  <c:v>0.35119183175901153</c:v>
                </c:pt>
                <c:pt idx="66">
                  <c:v>0.34106794431479071</c:v>
                </c:pt>
                <c:pt idx="67">
                  <c:v>0.33107208029156421</c:v>
                </c:pt>
                <c:pt idx="68">
                  <c:v>0.32129782188764211</c:v>
                </c:pt>
                <c:pt idx="69">
                  <c:v>0.31068296416320301</c:v>
                </c:pt>
                <c:pt idx="70">
                  <c:v>0.30170939496052052</c:v>
                </c:pt>
                <c:pt idx="71">
                  <c:v>0.29047426646982411</c:v>
                </c:pt>
                <c:pt idx="72">
                  <c:v>0.28054535631442484</c:v>
                </c:pt>
                <c:pt idx="73">
                  <c:v>0.27041523616899465</c:v>
                </c:pt>
                <c:pt idx="74">
                  <c:v>0.2613845058697975</c:v>
                </c:pt>
                <c:pt idx="75">
                  <c:v>0.25025271331452509</c:v>
                </c:pt>
                <c:pt idx="76">
                  <c:v>0.240499348203946</c:v>
                </c:pt>
                <c:pt idx="77">
                  <c:v>0.23054370784088227</c:v>
                </c:pt>
                <c:pt idx="78">
                  <c:v>0.22062287101422345</c:v>
                </c:pt>
                <c:pt idx="79">
                  <c:v>0.2105983551685684</c:v>
                </c:pt>
                <c:pt idx="80">
                  <c:v>0.20091979802078758</c:v>
                </c:pt>
                <c:pt idx="81">
                  <c:v>0.19081540331149416</c:v>
                </c:pt>
                <c:pt idx="82">
                  <c:v>0.18078345718195174</c:v>
                </c:pt>
                <c:pt idx="83">
                  <c:v>0.17073486272326435</c:v>
                </c:pt>
                <c:pt idx="84">
                  <c:v>0.16062036578882913</c:v>
                </c:pt>
                <c:pt idx="85">
                  <c:v>0.15044755885424543</c:v>
                </c:pt>
                <c:pt idx="86">
                  <c:v>0.14056670153307579</c:v>
                </c:pt>
                <c:pt idx="87">
                  <c:v>0.13058296836942349</c:v>
                </c:pt>
                <c:pt idx="88">
                  <c:v>0.12036128354505951</c:v>
                </c:pt>
                <c:pt idx="89">
                  <c:v>0.11050777467321934</c:v>
                </c:pt>
                <c:pt idx="90">
                  <c:v>9.9958465428658341E-2</c:v>
                </c:pt>
                <c:pt idx="91">
                  <c:v>9.0357978161079364E-2</c:v>
                </c:pt>
                <c:pt idx="92">
                  <c:v>8.0301940642462433E-2</c:v>
                </c:pt>
                <c:pt idx="93">
                  <c:v>7.024540122257085E-2</c:v>
                </c:pt>
                <c:pt idx="94">
                  <c:v>6.0283640303129209E-2</c:v>
                </c:pt>
                <c:pt idx="95">
                  <c:v>5.0247822322641703E-2</c:v>
                </c:pt>
                <c:pt idx="96">
                  <c:v>4.0189933401159783E-2</c:v>
                </c:pt>
                <c:pt idx="97">
                  <c:v>3.0241067034942667E-2</c:v>
                </c:pt>
                <c:pt idx="98">
                  <c:v>2.0305493877195022E-2</c:v>
                </c:pt>
                <c:pt idx="99">
                  <c:v>1.0513162976925542E-2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0.97400374642529897</c:v>
                </c:pt>
                <c:pt idx="12">
                  <c:v>0.97400374642529897</c:v>
                </c:pt>
                <c:pt idx="13">
                  <c:v>0.97400374642529897</c:v>
                </c:pt>
                <c:pt idx="14">
                  <c:v>0.97400374642529897</c:v>
                </c:pt>
                <c:pt idx="15">
                  <c:v>0.97400374642529897</c:v>
                </c:pt>
                <c:pt idx="16">
                  <c:v>0.97400374642529897</c:v>
                </c:pt>
                <c:pt idx="17">
                  <c:v>0.97400374642529897</c:v>
                </c:pt>
                <c:pt idx="18">
                  <c:v>0.97400374642529897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0.94574160900317761</c:v>
                </c:pt>
                <c:pt idx="22">
                  <c:v>0.94574160900317761</c:v>
                </c:pt>
                <c:pt idx="23">
                  <c:v>0.94574160900317761</c:v>
                </c:pt>
                <c:pt idx="24">
                  <c:v>0.94574160900317761</c:v>
                </c:pt>
                <c:pt idx="25">
                  <c:v>0.94574160900317761</c:v>
                </c:pt>
                <c:pt idx="26">
                  <c:v>0.94574160900317761</c:v>
                </c:pt>
                <c:pt idx="27">
                  <c:v>0.94574160900317761</c:v>
                </c:pt>
                <c:pt idx="28">
                  <c:v>0.94574160900317761</c:v>
                </c:pt>
                <c:pt idx="29">
                  <c:v>0.94574160900317761</c:v>
                </c:pt>
                <c:pt idx="30">
                  <c:v>0.94574160900317761</c:v>
                </c:pt>
                <c:pt idx="31">
                  <c:v>0.94512060120768859</c:v>
                </c:pt>
                <c:pt idx="32">
                  <c:v>0.91469121922869778</c:v>
                </c:pt>
                <c:pt idx="33">
                  <c:v>0.91469121922869778</c:v>
                </c:pt>
                <c:pt idx="34">
                  <c:v>0.91469121922869778</c:v>
                </c:pt>
                <c:pt idx="35">
                  <c:v>0.91469121922869778</c:v>
                </c:pt>
                <c:pt idx="36">
                  <c:v>0.91469121922869778</c:v>
                </c:pt>
                <c:pt idx="37">
                  <c:v>0.91469121922869778</c:v>
                </c:pt>
                <c:pt idx="38">
                  <c:v>0.91469121922869778</c:v>
                </c:pt>
                <c:pt idx="39">
                  <c:v>0.91469121922869778</c:v>
                </c:pt>
                <c:pt idx="40">
                  <c:v>0.91469121922869778</c:v>
                </c:pt>
                <c:pt idx="41">
                  <c:v>0.91469121922869778</c:v>
                </c:pt>
                <c:pt idx="42">
                  <c:v>0.88011173679339449</c:v>
                </c:pt>
                <c:pt idx="43">
                  <c:v>0.88011173679339449</c:v>
                </c:pt>
                <c:pt idx="44">
                  <c:v>0.88011173679339449</c:v>
                </c:pt>
                <c:pt idx="45">
                  <c:v>0.88011173679339449</c:v>
                </c:pt>
                <c:pt idx="46">
                  <c:v>0.88011173679339449</c:v>
                </c:pt>
                <c:pt idx="47">
                  <c:v>0.88011173679339449</c:v>
                </c:pt>
                <c:pt idx="48">
                  <c:v>0.88011173679339449</c:v>
                </c:pt>
                <c:pt idx="49">
                  <c:v>0.88011173679339449</c:v>
                </c:pt>
                <c:pt idx="50">
                  <c:v>0.88011173679339449</c:v>
                </c:pt>
                <c:pt idx="51">
                  <c:v>0.88011173679339449</c:v>
                </c:pt>
                <c:pt idx="52">
                  <c:v>0.84089641525371794</c:v>
                </c:pt>
                <c:pt idx="53">
                  <c:v>0.84089641525371794</c:v>
                </c:pt>
                <c:pt idx="54">
                  <c:v>0.84089641525371794</c:v>
                </c:pt>
                <c:pt idx="55">
                  <c:v>0.84089641525371794</c:v>
                </c:pt>
                <c:pt idx="56">
                  <c:v>0.84089641525371794</c:v>
                </c:pt>
                <c:pt idx="57">
                  <c:v>0.84089641525371794</c:v>
                </c:pt>
                <c:pt idx="58">
                  <c:v>0.84089641525371794</c:v>
                </c:pt>
                <c:pt idx="59">
                  <c:v>0.84089641525371794</c:v>
                </c:pt>
                <c:pt idx="60">
                  <c:v>0.84089641525371794</c:v>
                </c:pt>
                <c:pt idx="61">
                  <c:v>0.84089641525371794</c:v>
                </c:pt>
                <c:pt idx="62">
                  <c:v>0.84089641525371794</c:v>
                </c:pt>
                <c:pt idx="63">
                  <c:v>0.79527072876705307</c:v>
                </c:pt>
                <c:pt idx="64">
                  <c:v>0.79527072876705307</c:v>
                </c:pt>
                <c:pt idx="65">
                  <c:v>0.79527072876705307</c:v>
                </c:pt>
                <c:pt idx="66">
                  <c:v>0.79527072876705307</c:v>
                </c:pt>
                <c:pt idx="67">
                  <c:v>0.79527072876705307</c:v>
                </c:pt>
                <c:pt idx="68">
                  <c:v>0.79527072876705307</c:v>
                </c:pt>
                <c:pt idx="69">
                  <c:v>0.79527072876705307</c:v>
                </c:pt>
                <c:pt idx="70">
                  <c:v>0.79527072876705307</c:v>
                </c:pt>
                <c:pt idx="71">
                  <c:v>0.79527072876705307</c:v>
                </c:pt>
                <c:pt idx="72">
                  <c:v>0.79527072876705307</c:v>
                </c:pt>
                <c:pt idx="73">
                  <c:v>0.74008280449228792</c:v>
                </c:pt>
                <c:pt idx="74">
                  <c:v>0.74008280449228792</c:v>
                </c:pt>
                <c:pt idx="75">
                  <c:v>0.74008280449228792</c:v>
                </c:pt>
                <c:pt idx="76">
                  <c:v>0.74008280449228792</c:v>
                </c:pt>
                <c:pt idx="77">
                  <c:v>0.74008280449228792</c:v>
                </c:pt>
                <c:pt idx="78">
                  <c:v>0.74008280449228792</c:v>
                </c:pt>
                <c:pt idx="79">
                  <c:v>0.74008280449228792</c:v>
                </c:pt>
                <c:pt idx="80">
                  <c:v>0.74008280449228792</c:v>
                </c:pt>
                <c:pt idx="81">
                  <c:v>0.74008280449228792</c:v>
                </c:pt>
                <c:pt idx="82">
                  <c:v>0.74008280449228792</c:v>
                </c:pt>
                <c:pt idx="83">
                  <c:v>0.74008280449228792</c:v>
                </c:pt>
                <c:pt idx="84">
                  <c:v>0.66874030497642556</c:v>
                </c:pt>
                <c:pt idx="85">
                  <c:v>0.66874030497642556</c:v>
                </c:pt>
                <c:pt idx="86">
                  <c:v>0.66874030497642556</c:v>
                </c:pt>
                <c:pt idx="87">
                  <c:v>0.66874030497642556</c:v>
                </c:pt>
                <c:pt idx="88">
                  <c:v>0.66874030497642556</c:v>
                </c:pt>
                <c:pt idx="89">
                  <c:v>0.66874030497642556</c:v>
                </c:pt>
                <c:pt idx="90">
                  <c:v>0.66874030497642556</c:v>
                </c:pt>
                <c:pt idx="91">
                  <c:v>0.66874030497642556</c:v>
                </c:pt>
                <c:pt idx="92">
                  <c:v>0.66181328927544636</c:v>
                </c:pt>
                <c:pt idx="93">
                  <c:v>0.54167964703090365</c:v>
                </c:pt>
                <c:pt idx="94">
                  <c:v>0.40088779231102295</c:v>
                </c:pt>
                <c:pt idx="95">
                  <c:v>0.38302535164628737</c:v>
                </c:pt>
                <c:pt idx="96">
                  <c:v>0.36224301235496781</c:v>
                </c:pt>
                <c:pt idx="97">
                  <c:v>0.33710510747331479</c:v>
                </c:pt>
                <c:pt idx="98">
                  <c:v>0.33710510747331479</c:v>
                </c:pt>
                <c:pt idx="99">
                  <c:v>0.30460885053999875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Dummy5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Dummy6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Dummy7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Dummy8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98</c:v>
                </c:pt>
                <c:pt idx="1">
                  <c:v>85</c:v>
                </c:pt>
                <c:pt idx="2">
                  <c:v>63</c:v>
                </c:pt>
                <c:pt idx="3">
                  <c:v>70</c:v>
                </c:pt>
                <c:pt idx="4">
                  <c:v>70</c:v>
                </c:pt>
                <c:pt idx="5">
                  <c:v>58</c:v>
                </c:pt>
                <c:pt idx="6">
                  <c:v>70</c:v>
                </c:pt>
                <c:pt idx="7">
                  <c:v>62</c:v>
                </c:pt>
                <c:pt idx="8">
                  <c:v>77</c:v>
                </c:pt>
                <c:pt idx="9">
                  <c:v>69</c:v>
                </c:pt>
                <c:pt idx="10">
                  <c:v>80</c:v>
                </c:pt>
                <c:pt idx="11">
                  <c:v>60</c:v>
                </c:pt>
                <c:pt idx="12">
                  <c:v>59</c:v>
                </c:pt>
                <c:pt idx="13">
                  <c:v>60</c:v>
                </c:pt>
                <c:pt idx="14">
                  <c:v>72</c:v>
                </c:pt>
                <c:pt idx="15">
                  <c:v>57</c:v>
                </c:pt>
                <c:pt idx="16">
                  <c:v>58</c:v>
                </c:pt>
                <c:pt idx="17">
                  <c:v>57</c:v>
                </c:pt>
                <c:pt idx="18">
                  <c:v>58</c:v>
                </c:pt>
                <c:pt idx="19">
                  <c:v>57</c:v>
                </c:pt>
                <c:pt idx="20">
                  <c:v>92</c:v>
                </c:pt>
                <c:pt idx="21">
                  <c:v>68</c:v>
                </c:pt>
                <c:pt idx="22">
                  <c:v>62</c:v>
                </c:pt>
                <c:pt idx="23">
                  <c:v>63</c:v>
                </c:pt>
                <c:pt idx="24">
                  <c:v>61</c:v>
                </c:pt>
                <c:pt idx="25">
                  <c:v>67</c:v>
                </c:pt>
                <c:pt idx="26">
                  <c:v>76</c:v>
                </c:pt>
                <c:pt idx="27">
                  <c:v>56</c:v>
                </c:pt>
                <c:pt idx="28">
                  <c:v>62</c:v>
                </c:pt>
                <c:pt idx="29">
                  <c:v>68</c:v>
                </c:pt>
                <c:pt idx="30">
                  <c:v>72</c:v>
                </c:pt>
                <c:pt idx="31">
                  <c:v>62</c:v>
                </c:pt>
                <c:pt idx="32">
                  <c:v>63</c:v>
                </c:pt>
                <c:pt idx="33">
                  <c:v>58</c:v>
                </c:pt>
                <c:pt idx="34">
                  <c:v>64</c:v>
                </c:pt>
                <c:pt idx="35">
                  <c:v>64</c:v>
                </c:pt>
                <c:pt idx="36">
                  <c:v>61</c:v>
                </c:pt>
                <c:pt idx="37">
                  <c:v>61</c:v>
                </c:pt>
                <c:pt idx="38">
                  <c:v>58</c:v>
                </c:pt>
                <c:pt idx="39">
                  <c:v>62</c:v>
                </c:pt>
                <c:pt idx="40">
                  <c:v>102</c:v>
                </c:pt>
                <c:pt idx="41">
                  <c:v>63</c:v>
                </c:pt>
                <c:pt idx="42">
                  <c:v>60</c:v>
                </c:pt>
                <c:pt idx="43">
                  <c:v>98</c:v>
                </c:pt>
                <c:pt idx="44">
                  <c:v>62</c:v>
                </c:pt>
                <c:pt idx="45">
                  <c:v>58</c:v>
                </c:pt>
                <c:pt idx="46">
                  <c:v>56</c:v>
                </c:pt>
                <c:pt idx="47">
                  <c:v>63</c:v>
                </c:pt>
                <c:pt idx="48">
                  <c:v>57</c:v>
                </c:pt>
                <c:pt idx="49">
                  <c:v>58</c:v>
                </c:pt>
                <c:pt idx="50">
                  <c:v>58</c:v>
                </c:pt>
                <c:pt idx="51">
                  <c:v>100</c:v>
                </c:pt>
                <c:pt idx="52">
                  <c:v>58</c:v>
                </c:pt>
                <c:pt idx="53">
                  <c:v>65</c:v>
                </c:pt>
                <c:pt idx="54">
                  <c:v>69</c:v>
                </c:pt>
                <c:pt idx="55">
                  <c:v>58</c:v>
                </c:pt>
                <c:pt idx="56">
                  <c:v>63</c:v>
                </c:pt>
                <c:pt idx="57">
                  <c:v>60</c:v>
                </c:pt>
                <c:pt idx="58">
                  <c:v>60</c:v>
                </c:pt>
                <c:pt idx="59">
                  <c:v>58</c:v>
                </c:pt>
                <c:pt idx="60">
                  <c:v>59</c:v>
                </c:pt>
                <c:pt idx="61">
                  <c:v>64</c:v>
                </c:pt>
                <c:pt idx="62">
                  <c:v>68</c:v>
                </c:pt>
                <c:pt idx="63">
                  <c:v>64</c:v>
                </c:pt>
                <c:pt idx="64">
                  <c:v>56</c:v>
                </c:pt>
                <c:pt idx="65">
                  <c:v>59</c:v>
                </c:pt>
                <c:pt idx="66">
                  <c:v>59</c:v>
                </c:pt>
                <c:pt idx="67">
                  <c:v>56</c:v>
                </c:pt>
                <c:pt idx="68">
                  <c:v>125</c:v>
                </c:pt>
                <c:pt idx="69">
                  <c:v>62</c:v>
                </c:pt>
                <c:pt idx="70">
                  <c:v>62</c:v>
                </c:pt>
                <c:pt idx="71">
                  <c:v>63</c:v>
                </c:pt>
                <c:pt idx="72">
                  <c:v>61</c:v>
                </c:pt>
                <c:pt idx="73">
                  <c:v>85</c:v>
                </c:pt>
                <c:pt idx="74">
                  <c:v>58</c:v>
                </c:pt>
                <c:pt idx="75">
                  <c:v>59</c:v>
                </c:pt>
                <c:pt idx="76">
                  <c:v>53</c:v>
                </c:pt>
                <c:pt idx="77">
                  <c:v>60</c:v>
                </c:pt>
                <c:pt idx="78">
                  <c:v>55</c:v>
                </c:pt>
                <c:pt idx="79">
                  <c:v>64</c:v>
                </c:pt>
                <c:pt idx="80">
                  <c:v>61</c:v>
                </c:pt>
                <c:pt idx="81">
                  <c:v>93</c:v>
                </c:pt>
                <c:pt idx="82">
                  <c:v>54</c:v>
                </c:pt>
                <c:pt idx="83">
                  <c:v>68</c:v>
                </c:pt>
                <c:pt idx="84">
                  <c:v>63</c:v>
                </c:pt>
                <c:pt idx="85">
                  <c:v>67</c:v>
                </c:pt>
                <c:pt idx="86">
                  <c:v>96</c:v>
                </c:pt>
                <c:pt idx="87">
                  <c:v>72</c:v>
                </c:pt>
                <c:pt idx="88">
                  <c:v>63</c:v>
                </c:pt>
                <c:pt idx="89">
                  <c:v>66</c:v>
                </c:pt>
                <c:pt idx="90">
                  <c:v>61</c:v>
                </c:pt>
                <c:pt idx="91">
                  <c:v>79</c:v>
                </c:pt>
                <c:pt idx="92">
                  <c:v>65</c:v>
                </c:pt>
                <c:pt idx="93">
                  <c:v>58</c:v>
                </c:pt>
                <c:pt idx="94">
                  <c:v>59</c:v>
                </c:pt>
                <c:pt idx="95">
                  <c:v>58</c:v>
                </c:pt>
                <c:pt idx="96">
                  <c:v>65</c:v>
                </c:pt>
                <c:pt idx="97">
                  <c:v>64</c:v>
                </c:pt>
                <c:pt idx="98">
                  <c:v>61</c:v>
                </c:pt>
                <c:pt idx="99">
                  <c:v>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243</c:v>
                </c:pt>
                <c:pt idx="1">
                  <c:v>197</c:v>
                </c:pt>
                <c:pt idx="2">
                  <c:v>182</c:v>
                </c:pt>
                <c:pt idx="3">
                  <c:v>186</c:v>
                </c:pt>
                <c:pt idx="4">
                  <c:v>191</c:v>
                </c:pt>
                <c:pt idx="5">
                  <c:v>182</c:v>
                </c:pt>
                <c:pt idx="6">
                  <c:v>194</c:v>
                </c:pt>
                <c:pt idx="7">
                  <c:v>220</c:v>
                </c:pt>
                <c:pt idx="8">
                  <c:v>199</c:v>
                </c:pt>
                <c:pt idx="9">
                  <c:v>193</c:v>
                </c:pt>
                <c:pt idx="10">
                  <c:v>201</c:v>
                </c:pt>
                <c:pt idx="11">
                  <c:v>185</c:v>
                </c:pt>
                <c:pt idx="12">
                  <c:v>188</c:v>
                </c:pt>
                <c:pt idx="13">
                  <c:v>181</c:v>
                </c:pt>
                <c:pt idx="14">
                  <c:v>188</c:v>
                </c:pt>
                <c:pt idx="15">
                  <c:v>184</c:v>
                </c:pt>
                <c:pt idx="16">
                  <c:v>181</c:v>
                </c:pt>
                <c:pt idx="17">
                  <c:v>178</c:v>
                </c:pt>
                <c:pt idx="18">
                  <c:v>178</c:v>
                </c:pt>
                <c:pt idx="19">
                  <c:v>179</c:v>
                </c:pt>
                <c:pt idx="20">
                  <c:v>185</c:v>
                </c:pt>
                <c:pt idx="21">
                  <c:v>187</c:v>
                </c:pt>
                <c:pt idx="22">
                  <c:v>184</c:v>
                </c:pt>
                <c:pt idx="23">
                  <c:v>200</c:v>
                </c:pt>
                <c:pt idx="24">
                  <c:v>189</c:v>
                </c:pt>
                <c:pt idx="25">
                  <c:v>199</c:v>
                </c:pt>
                <c:pt idx="26">
                  <c:v>182</c:v>
                </c:pt>
                <c:pt idx="27">
                  <c:v>186</c:v>
                </c:pt>
                <c:pt idx="28">
                  <c:v>209</c:v>
                </c:pt>
                <c:pt idx="29">
                  <c:v>182</c:v>
                </c:pt>
                <c:pt idx="30">
                  <c:v>188</c:v>
                </c:pt>
                <c:pt idx="31">
                  <c:v>177</c:v>
                </c:pt>
                <c:pt idx="32">
                  <c:v>181</c:v>
                </c:pt>
                <c:pt idx="33">
                  <c:v>182</c:v>
                </c:pt>
                <c:pt idx="34">
                  <c:v>190</c:v>
                </c:pt>
                <c:pt idx="35">
                  <c:v>193</c:v>
                </c:pt>
                <c:pt idx="36">
                  <c:v>181</c:v>
                </c:pt>
                <c:pt idx="37">
                  <c:v>232</c:v>
                </c:pt>
                <c:pt idx="38">
                  <c:v>177</c:v>
                </c:pt>
                <c:pt idx="39">
                  <c:v>185</c:v>
                </c:pt>
                <c:pt idx="40">
                  <c:v>183</c:v>
                </c:pt>
                <c:pt idx="41">
                  <c:v>184</c:v>
                </c:pt>
                <c:pt idx="42">
                  <c:v>179</c:v>
                </c:pt>
                <c:pt idx="43">
                  <c:v>180</c:v>
                </c:pt>
                <c:pt idx="44">
                  <c:v>207</c:v>
                </c:pt>
                <c:pt idx="45">
                  <c:v>212</c:v>
                </c:pt>
                <c:pt idx="46">
                  <c:v>181</c:v>
                </c:pt>
                <c:pt idx="47">
                  <c:v>188</c:v>
                </c:pt>
                <c:pt idx="48">
                  <c:v>180</c:v>
                </c:pt>
                <c:pt idx="49">
                  <c:v>193</c:v>
                </c:pt>
                <c:pt idx="50">
                  <c:v>181</c:v>
                </c:pt>
                <c:pt idx="51">
                  <c:v>184</c:v>
                </c:pt>
                <c:pt idx="52">
                  <c:v>183</c:v>
                </c:pt>
                <c:pt idx="53">
                  <c:v>185</c:v>
                </c:pt>
                <c:pt idx="54">
                  <c:v>188</c:v>
                </c:pt>
                <c:pt idx="55">
                  <c:v>181</c:v>
                </c:pt>
                <c:pt idx="56">
                  <c:v>182</c:v>
                </c:pt>
                <c:pt idx="57">
                  <c:v>183</c:v>
                </c:pt>
                <c:pt idx="58">
                  <c:v>183</c:v>
                </c:pt>
                <c:pt idx="59">
                  <c:v>187</c:v>
                </c:pt>
                <c:pt idx="60">
                  <c:v>180</c:v>
                </c:pt>
                <c:pt idx="61">
                  <c:v>182</c:v>
                </c:pt>
                <c:pt idx="62">
                  <c:v>180</c:v>
                </c:pt>
                <c:pt idx="63">
                  <c:v>189</c:v>
                </c:pt>
                <c:pt idx="64">
                  <c:v>178</c:v>
                </c:pt>
                <c:pt idx="65">
                  <c:v>191</c:v>
                </c:pt>
                <c:pt idx="66">
                  <c:v>177</c:v>
                </c:pt>
                <c:pt idx="67">
                  <c:v>180</c:v>
                </c:pt>
                <c:pt idx="68">
                  <c:v>182</c:v>
                </c:pt>
                <c:pt idx="69">
                  <c:v>183</c:v>
                </c:pt>
                <c:pt idx="70">
                  <c:v>184</c:v>
                </c:pt>
                <c:pt idx="71">
                  <c:v>190</c:v>
                </c:pt>
                <c:pt idx="72">
                  <c:v>181</c:v>
                </c:pt>
                <c:pt idx="73">
                  <c:v>206</c:v>
                </c:pt>
                <c:pt idx="74">
                  <c:v>173</c:v>
                </c:pt>
                <c:pt idx="75">
                  <c:v>175</c:v>
                </c:pt>
                <c:pt idx="76">
                  <c:v>177</c:v>
                </c:pt>
                <c:pt idx="77">
                  <c:v>190</c:v>
                </c:pt>
                <c:pt idx="78">
                  <c:v>175</c:v>
                </c:pt>
                <c:pt idx="79">
                  <c:v>175</c:v>
                </c:pt>
                <c:pt idx="80">
                  <c:v>215</c:v>
                </c:pt>
                <c:pt idx="81">
                  <c:v>205</c:v>
                </c:pt>
                <c:pt idx="82">
                  <c:v>174</c:v>
                </c:pt>
                <c:pt idx="83">
                  <c:v>192</c:v>
                </c:pt>
                <c:pt idx="84">
                  <c:v>217</c:v>
                </c:pt>
                <c:pt idx="85">
                  <c:v>182</c:v>
                </c:pt>
                <c:pt idx="86">
                  <c:v>215</c:v>
                </c:pt>
                <c:pt idx="87">
                  <c:v>180</c:v>
                </c:pt>
                <c:pt idx="88">
                  <c:v>179</c:v>
                </c:pt>
                <c:pt idx="89">
                  <c:v>180</c:v>
                </c:pt>
                <c:pt idx="90">
                  <c:v>187</c:v>
                </c:pt>
                <c:pt idx="91">
                  <c:v>184</c:v>
                </c:pt>
                <c:pt idx="92">
                  <c:v>181</c:v>
                </c:pt>
                <c:pt idx="93">
                  <c:v>205</c:v>
                </c:pt>
                <c:pt idx="94">
                  <c:v>203</c:v>
                </c:pt>
                <c:pt idx="95">
                  <c:v>176</c:v>
                </c:pt>
                <c:pt idx="96">
                  <c:v>172</c:v>
                </c:pt>
                <c:pt idx="97">
                  <c:v>189</c:v>
                </c:pt>
                <c:pt idx="98">
                  <c:v>182</c:v>
                </c:pt>
                <c:pt idx="99">
                  <c:v>170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237</c:v>
                </c:pt>
                <c:pt idx="1">
                  <c:v>185</c:v>
                </c:pt>
                <c:pt idx="2">
                  <c:v>177</c:v>
                </c:pt>
                <c:pt idx="3">
                  <c:v>180</c:v>
                </c:pt>
                <c:pt idx="4">
                  <c:v>191</c:v>
                </c:pt>
                <c:pt idx="5">
                  <c:v>180</c:v>
                </c:pt>
                <c:pt idx="6">
                  <c:v>188</c:v>
                </c:pt>
                <c:pt idx="7">
                  <c:v>199</c:v>
                </c:pt>
                <c:pt idx="8">
                  <c:v>184</c:v>
                </c:pt>
                <c:pt idx="9">
                  <c:v>181</c:v>
                </c:pt>
                <c:pt idx="10">
                  <c:v>218</c:v>
                </c:pt>
                <c:pt idx="11">
                  <c:v>175</c:v>
                </c:pt>
                <c:pt idx="12">
                  <c:v>187</c:v>
                </c:pt>
                <c:pt idx="13">
                  <c:v>184</c:v>
                </c:pt>
                <c:pt idx="14">
                  <c:v>184</c:v>
                </c:pt>
                <c:pt idx="15">
                  <c:v>176</c:v>
                </c:pt>
                <c:pt idx="16">
                  <c:v>180</c:v>
                </c:pt>
                <c:pt idx="17">
                  <c:v>172</c:v>
                </c:pt>
                <c:pt idx="18">
                  <c:v>174</c:v>
                </c:pt>
                <c:pt idx="19">
                  <c:v>180</c:v>
                </c:pt>
                <c:pt idx="20">
                  <c:v>177</c:v>
                </c:pt>
                <c:pt idx="21">
                  <c:v>183</c:v>
                </c:pt>
                <c:pt idx="22">
                  <c:v>211</c:v>
                </c:pt>
                <c:pt idx="23">
                  <c:v>190</c:v>
                </c:pt>
                <c:pt idx="24">
                  <c:v>176</c:v>
                </c:pt>
                <c:pt idx="25">
                  <c:v>178</c:v>
                </c:pt>
                <c:pt idx="26">
                  <c:v>186</c:v>
                </c:pt>
                <c:pt idx="27">
                  <c:v>178</c:v>
                </c:pt>
                <c:pt idx="28">
                  <c:v>194</c:v>
                </c:pt>
                <c:pt idx="29">
                  <c:v>179</c:v>
                </c:pt>
                <c:pt idx="30">
                  <c:v>196</c:v>
                </c:pt>
                <c:pt idx="31">
                  <c:v>172</c:v>
                </c:pt>
                <c:pt idx="32">
                  <c:v>179</c:v>
                </c:pt>
                <c:pt idx="33">
                  <c:v>178</c:v>
                </c:pt>
                <c:pt idx="34">
                  <c:v>185</c:v>
                </c:pt>
                <c:pt idx="35">
                  <c:v>177</c:v>
                </c:pt>
                <c:pt idx="36">
                  <c:v>175</c:v>
                </c:pt>
                <c:pt idx="37">
                  <c:v>216</c:v>
                </c:pt>
                <c:pt idx="38">
                  <c:v>189</c:v>
                </c:pt>
                <c:pt idx="39">
                  <c:v>175</c:v>
                </c:pt>
                <c:pt idx="40">
                  <c:v>178</c:v>
                </c:pt>
                <c:pt idx="41">
                  <c:v>176</c:v>
                </c:pt>
                <c:pt idx="42">
                  <c:v>174</c:v>
                </c:pt>
                <c:pt idx="43">
                  <c:v>175</c:v>
                </c:pt>
                <c:pt idx="44">
                  <c:v>207</c:v>
                </c:pt>
                <c:pt idx="45">
                  <c:v>173</c:v>
                </c:pt>
                <c:pt idx="46">
                  <c:v>180</c:v>
                </c:pt>
                <c:pt idx="47">
                  <c:v>180</c:v>
                </c:pt>
                <c:pt idx="48">
                  <c:v>180</c:v>
                </c:pt>
                <c:pt idx="49">
                  <c:v>176</c:v>
                </c:pt>
                <c:pt idx="50">
                  <c:v>173</c:v>
                </c:pt>
                <c:pt idx="51">
                  <c:v>174</c:v>
                </c:pt>
                <c:pt idx="52">
                  <c:v>177</c:v>
                </c:pt>
                <c:pt idx="53">
                  <c:v>181</c:v>
                </c:pt>
                <c:pt idx="54">
                  <c:v>177</c:v>
                </c:pt>
                <c:pt idx="55">
                  <c:v>176</c:v>
                </c:pt>
                <c:pt idx="56">
                  <c:v>178</c:v>
                </c:pt>
                <c:pt idx="57">
                  <c:v>175</c:v>
                </c:pt>
                <c:pt idx="58">
                  <c:v>176</c:v>
                </c:pt>
                <c:pt idx="59">
                  <c:v>185</c:v>
                </c:pt>
                <c:pt idx="60">
                  <c:v>180</c:v>
                </c:pt>
                <c:pt idx="61">
                  <c:v>179</c:v>
                </c:pt>
                <c:pt idx="62">
                  <c:v>178</c:v>
                </c:pt>
                <c:pt idx="63">
                  <c:v>178</c:v>
                </c:pt>
                <c:pt idx="64">
                  <c:v>182</c:v>
                </c:pt>
                <c:pt idx="65">
                  <c:v>180</c:v>
                </c:pt>
                <c:pt idx="66">
                  <c:v>172</c:v>
                </c:pt>
                <c:pt idx="67">
                  <c:v>177</c:v>
                </c:pt>
                <c:pt idx="68">
                  <c:v>178</c:v>
                </c:pt>
                <c:pt idx="69">
                  <c:v>178</c:v>
                </c:pt>
                <c:pt idx="70">
                  <c:v>176</c:v>
                </c:pt>
                <c:pt idx="71">
                  <c:v>184</c:v>
                </c:pt>
                <c:pt idx="72">
                  <c:v>177</c:v>
                </c:pt>
                <c:pt idx="73">
                  <c:v>172</c:v>
                </c:pt>
                <c:pt idx="74">
                  <c:v>181</c:v>
                </c:pt>
                <c:pt idx="75">
                  <c:v>171</c:v>
                </c:pt>
                <c:pt idx="76">
                  <c:v>178</c:v>
                </c:pt>
                <c:pt idx="77">
                  <c:v>174</c:v>
                </c:pt>
                <c:pt idx="78">
                  <c:v>172</c:v>
                </c:pt>
                <c:pt idx="79">
                  <c:v>171</c:v>
                </c:pt>
                <c:pt idx="80">
                  <c:v>172</c:v>
                </c:pt>
                <c:pt idx="81">
                  <c:v>171</c:v>
                </c:pt>
                <c:pt idx="82">
                  <c:v>170</c:v>
                </c:pt>
                <c:pt idx="83">
                  <c:v>197</c:v>
                </c:pt>
                <c:pt idx="84">
                  <c:v>185</c:v>
                </c:pt>
                <c:pt idx="85">
                  <c:v>179</c:v>
                </c:pt>
                <c:pt idx="86">
                  <c:v>174</c:v>
                </c:pt>
                <c:pt idx="87">
                  <c:v>175</c:v>
                </c:pt>
                <c:pt idx="88">
                  <c:v>211</c:v>
                </c:pt>
                <c:pt idx="89">
                  <c:v>213</c:v>
                </c:pt>
                <c:pt idx="90">
                  <c:v>181</c:v>
                </c:pt>
                <c:pt idx="91">
                  <c:v>215</c:v>
                </c:pt>
                <c:pt idx="92">
                  <c:v>174</c:v>
                </c:pt>
                <c:pt idx="93">
                  <c:v>176</c:v>
                </c:pt>
                <c:pt idx="94">
                  <c:v>178</c:v>
                </c:pt>
                <c:pt idx="95">
                  <c:v>177</c:v>
                </c:pt>
                <c:pt idx="96">
                  <c:v>170</c:v>
                </c:pt>
                <c:pt idx="97">
                  <c:v>177</c:v>
                </c:pt>
                <c:pt idx="98">
                  <c:v>173</c:v>
                </c:pt>
                <c:pt idx="99">
                  <c:v>165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251</c:v>
                </c:pt>
                <c:pt idx="1">
                  <c:v>221</c:v>
                </c:pt>
                <c:pt idx="2">
                  <c:v>221</c:v>
                </c:pt>
                <c:pt idx="3">
                  <c:v>258</c:v>
                </c:pt>
                <c:pt idx="4">
                  <c:v>208</c:v>
                </c:pt>
                <c:pt idx="5">
                  <c:v>209</c:v>
                </c:pt>
                <c:pt idx="6">
                  <c:v>213</c:v>
                </c:pt>
                <c:pt idx="7">
                  <c:v>214</c:v>
                </c:pt>
                <c:pt idx="8">
                  <c:v>229</c:v>
                </c:pt>
                <c:pt idx="9">
                  <c:v>213</c:v>
                </c:pt>
                <c:pt idx="10">
                  <c:v>225</c:v>
                </c:pt>
                <c:pt idx="11">
                  <c:v>213</c:v>
                </c:pt>
                <c:pt idx="12">
                  <c:v>223</c:v>
                </c:pt>
                <c:pt idx="13">
                  <c:v>218</c:v>
                </c:pt>
                <c:pt idx="14">
                  <c:v>216</c:v>
                </c:pt>
                <c:pt idx="15">
                  <c:v>213</c:v>
                </c:pt>
                <c:pt idx="16">
                  <c:v>207</c:v>
                </c:pt>
                <c:pt idx="17">
                  <c:v>209</c:v>
                </c:pt>
                <c:pt idx="18">
                  <c:v>210</c:v>
                </c:pt>
                <c:pt idx="19">
                  <c:v>216</c:v>
                </c:pt>
                <c:pt idx="20">
                  <c:v>209</c:v>
                </c:pt>
                <c:pt idx="21">
                  <c:v>210</c:v>
                </c:pt>
                <c:pt idx="22">
                  <c:v>210</c:v>
                </c:pt>
                <c:pt idx="23">
                  <c:v>237</c:v>
                </c:pt>
                <c:pt idx="24">
                  <c:v>223</c:v>
                </c:pt>
                <c:pt idx="25">
                  <c:v>212</c:v>
                </c:pt>
                <c:pt idx="26">
                  <c:v>223</c:v>
                </c:pt>
                <c:pt idx="27">
                  <c:v>215</c:v>
                </c:pt>
                <c:pt idx="28">
                  <c:v>214</c:v>
                </c:pt>
                <c:pt idx="29">
                  <c:v>247</c:v>
                </c:pt>
                <c:pt idx="30">
                  <c:v>219</c:v>
                </c:pt>
                <c:pt idx="31">
                  <c:v>207</c:v>
                </c:pt>
                <c:pt idx="32">
                  <c:v>210</c:v>
                </c:pt>
                <c:pt idx="33">
                  <c:v>217</c:v>
                </c:pt>
                <c:pt idx="34">
                  <c:v>211</c:v>
                </c:pt>
                <c:pt idx="35">
                  <c:v>213</c:v>
                </c:pt>
                <c:pt idx="36">
                  <c:v>210</c:v>
                </c:pt>
                <c:pt idx="37">
                  <c:v>272</c:v>
                </c:pt>
                <c:pt idx="38">
                  <c:v>212</c:v>
                </c:pt>
                <c:pt idx="39">
                  <c:v>240</c:v>
                </c:pt>
                <c:pt idx="40">
                  <c:v>213</c:v>
                </c:pt>
                <c:pt idx="41">
                  <c:v>207</c:v>
                </c:pt>
                <c:pt idx="42">
                  <c:v>215</c:v>
                </c:pt>
                <c:pt idx="43">
                  <c:v>207</c:v>
                </c:pt>
                <c:pt idx="44">
                  <c:v>210</c:v>
                </c:pt>
                <c:pt idx="45">
                  <c:v>205</c:v>
                </c:pt>
                <c:pt idx="46">
                  <c:v>215</c:v>
                </c:pt>
                <c:pt idx="47">
                  <c:v>219</c:v>
                </c:pt>
                <c:pt idx="48">
                  <c:v>215</c:v>
                </c:pt>
                <c:pt idx="49">
                  <c:v>209</c:v>
                </c:pt>
                <c:pt idx="50">
                  <c:v>210</c:v>
                </c:pt>
                <c:pt idx="51">
                  <c:v>213</c:v>
                </c:pt>
                <c:pt idx="52">
                  <c:v>211</c:v>
                </c:pt>
                <c:pt idx="53">
                  <c:v>212</c:v>
                </c:pt>
                <c:pt idx="54">
                  <c:v>213</c:v>
                </c:pt>
                <c:pt idx="55">
                  <c:v>209</c:v>
                </c:pt>
                <c:pt idx="56">
                  <c:v>214</c:v>
                </c:pt>
                <c:pt idx="57">
                  <c:v>212</c:v>
                </c:pt>
                <c:pt idx="58">
                  <c:v>213</c:v>
                </c:pt>
                <c:pt idx="59">
                  <c:v>224</c:v>
                </c:pt>
                <c:pt idx="60">
                  <c:v>205</c:v>
                </c:pt>
                <c:pt idx="61">
                  <c:v>221</c:v>
                </c:pt>
                <c:pt idx="62">
                  <c:v>209</c:v>
                </c:pt>
                <c:pt idx="63">
                  <c:v>221</c:v>
                </c:pt>
                <c:pt idx="64">
                  <c:v>210</c:v>
                </c:pt>
                <c:pt idx="65">
                  <c:v>212</c:v>
                </c:pt>
                <c:pt idx="66">
                  <c:v>206</c:v>
                </c:pt>
                <c:pt idx="67">
                  <c:v>211</c:v>
                </c:pt>
                <c:pt idx="68">
                  <c:v>209</c:v>
                </c:pt>
                <c:pt idx="69">
                  <c:v>210</c:v>
                </c:pt>
                <c:pt idx="70">
                  <c:v>214</c:v>
                </c:pt>
                <c:pt idx="71">
                  <c:v>226</c:v>
                </c:pt>
                <c:pt idx="72">
                  <c:v>208</c:v>
                </c:pt>
                <c:pt idx="73">
                  <c:v>201</c:v>
                </c:pt>
                <c:pt idx="74">
                  <c:v>212</c:v>
                </c:pt>
                <c:pt idx="75">
                  <c:v>207</c:v>
                </c:pt>
                <c:pt idx="76">
                  <c:v>211</c:v>
                </c:pt>
                <c:pt idx="77">
                  <c:v>219</c:v>
                </c:pt>
                <c:pt idx="78">
                  <c:v>210</c:v>
                </c:pt>
                <c:pt idx="79">
                  <c:v>204</c:v>
                </c:pt>
                <c:pt idx="80">
                  <c:v>203</c:v>
                </c:pt>
                <c:pt idx="81">
                  <c:v>213</c:v>
                </c:pt>
                <c:pt idx="82">
                  <c:v>204</c:v>
                </c:pt>
                <c:pt idx="83">
                  <c:v>215</c:v>
                </c:pt>
                <c:pt idx="84">
                  <c:v>225</c:v>
                </c:pt>
                <c:pt idx="85">
                  <c:v>221</c:v>
                </c:pt>
                <c:pt idx="86">
                  <c:v>215</c:v>
                </c:pt>
                <c:pt idx="87">
                  <c:v>212</c:v>
                </c:pt>
                <c:pt idx="88">
                  <c:v>208</c:v>
                </c:pt>
                <c:pt idx="89">
                  <c:v>214</c:v>
                </c:pt>
                <c:pt idx="90">
                  <c:v>218</c:v>
                </c:pt>
                <c:pt idx="91">
                  <c:v>210</c:v>
                </c:pt>
                <c:pt idx="92">
                  <c:v>210</c:v>
                </c:pt>
                <c:pt idx="93">
                  <c:v>207</c:v>
                </c:pt>
                <c:pt idx="94">
                  <c:v>211</c:v>
                </c:pt>
                <c:pt idx="95">
                  <c:v>204</c:v>
                </c:pt>
                <c:pt idx="96">
                  <c:v>200</c:v>
                </c:pt>
                <c:pt idx="97">
                  <c:v>211</c:v>
                </c:pt>
                <c:pt idx="98">
                  <c:v>212</c:v>
                </c:pt>
                <c:pt idx="99">
                  <c:v>204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418</c:v>
                </c:pt>
                <c:pt idx="1">
                  <c:v>196</c:v>
                </c:pt>
                <c:pt idx="2">
                  <c:v>191</c:v>
                </c:pt>
                <c:pt idx="3">
                  <c:v>191</c:v>
                </c:pt>
                <c:pt idx="4">
                  <c:v>191</c:v>
                </c:pt>
                <c:pt idx="5">
                  <c:v>197</c:v>
                </c:pt>
                <c:pt idx="6">
                  <c:v>195</c:v>
                </c:pt>
                <c:pt idx="7">
                  <c:v>191</c:v>
                </c:pt>
                <c:pt idx="8">
                  <c:v>208</c:v>
                </c:pt>
                <c:pt idx="9">
                  <c:v>199</c:v>
                </c:pt>
                <c:pt idx="10">
                  <c:v>196</c:v>
                </c:pt>
                <c:pt idx="11">
                  <c:v>187</c:v>
                </c:pt>
                <c:pt idx="12">
                  <c:v>194</c:v>
                </c:pt>
                <c:pt idx="13">
                  <c:v>185</c:v>
                </c:pt>
                <c:pt idx="14">
                  <c:v>195</c:v>
                </c:pt>
                <c:pt idx="15">
                  <c:v>191</c:v>
                </c:pt>
                <c:pt idx="16">
                  <c:v>191</c:v>
                </c:pt>
                <c:pt idx="17">
                  <c:v>183</c:v>
                </c:pt>
                <c:pt idx="18">
                  <c:v>184</c:v>
                </c:pt>
                <c:pt idx="19">
                  <c:v>200</c:v>
                </c:pt>
                <c:pt idx="20">
                  <c:v>187</c:v>
                </c:pt>
                <c:pt idx="21">
                  <c:v>192</c:v>
                </c:pt>
                <c:pt idx="22">
                  <c:v>191</c:v>
                </c:pt>
                <c:pt idx="23">
                  <c:v>329</c:v>
                </c:pt>
                <c:pt idx="24">
                  <c:v>187</c:v>
                </c:pt>
                <c:pt idx="25">
                  <c:v>220</c:v>
                </c:pt>
                <c:pt idx="26">
                  <c:v>203</c:v>
                </c:pt>
                <c:pt idx="27">
                  <c:v>188</c:v>
                </c:pt>
                <c:pt idx="28">
                  <c:v>193</c:v>
                </c:pt>
                <c:pt idx="29">
                  <c:v>194</c:v>
                </c:pt>
                <c:pt idx="30">
                  <c:v>208</c:v>
                </c:pt>
                <c:pt idx="31">
                  <c:v>183</c:v>
                </c:pt>
                <c:pt idx="32">
                  <c:v>189</c:v>
                </c:pt>
                <c:pt idx="33">
                  <c:v>194</c:v>
                </c:pt>
                <c:pt idx="34">
                  <c:v>224</c:v>
                </c:pt>
                <c:pt idx="35">
                  <c:v>195</c:v>
                </c:pt>
                <c:pt idx="36">
                  <c:v>186</c:v>
                </c:pt>
                <c:pt idx="37">
                  <c:v>232</c:v>
                </c:pt>
                <c:pt idx="38">
                  <c:v>228</c:v>
                </c:pt>
                <c:pt idx="39">
                  <c:v>191</c:v>
                </c:pt>
                <c:pt idx="40">
                  <c:v>190</c:v>
                </c:pt>
                <c:pt idx="41">
                  <c:v>189</c:v>
                </c:pt>
                <c:pt idx="42">
                  <c:v>187</c:v>
                </c:pt>
                <c:pt idx="43">
                  <c:v>185</c:v>
                </c:pt>
                <c:pt idx="44">
                  <c:v>189</c:v>
                </c:pt>
                <c:pt idx="45">
                  <c:v>186</c:v>
                </c:pt>
                <c:pt idx="46">
                  <c:v>197</c:v>
                </c:pt>
                <c:pt idx="47">
                  <c:v>186</c:v>
                </c:pt>
                <c:pt idx="48">
                  <c:v>196</c:v>
                </c:pt>
                <c:pt idx="49">
                  <c:v>219</c:v>
                </c:pt>
                <c:pt idx="50">
                  <c:v>187</c:v>
                </c:pt>
                <c:pt idx="51">
                  <c:v>185</c:v>
                </c:pt>
                <c:pt idx="52">
                  <c:v>193</c:v>
                </c:pt>
                <c:pt idx="53">
                  <c:v>189</c:v>
                </c:pt>
                <c:pt idx="54">
                  <c:v>189</c:v>
                </c:pt>
                <c:pt idx="55">
                  <c:v>189</c:v>
                </c:pt>
                <c:pt idx="56">
                  <c:v>190</c:v>
                </c:pt>
                <c:pt idx="57">
                  <c:v>192</c:v>
                </c:pt>
                <c:pt idx="58">
                  <c:v>188</c:v>
                </c:pt>
                <c:pt idx="59">
                  <c:v>195</c:v>
                </c:pt>
                <c:pt idx="60">
                  <c:v>185</c:v>
                </c:pt>
                <c:pt idx="61">
                  <c:v>193</c:v>
                </c:pt>
                <c:pt idx="62">
                  <c:v>181</c:v>
                </c:pt>
                <c:pt idx="63">
                  <c:v>188</c:v>
                </c:pt>
                <c:pt idx="64">
                  <c:v>192</c:v>
                </c:pt>
                <c:pt idx="65">
                  <c:v>188</c:v>
                </c:pt>
                <c:pt idx="66">
                  <c:v>186</c:v>
                </c:pt>
                <c:pt idx="67">
                  <c:v>190</c:v>
                </c:pt>
                <c:pt idx="68">
                  <c:v>192</c:v>
                </c:pt>
                <c:pt idx="69">
                  <c:v>185</c:v>
                </c:pt>
                <c:pt idx="70">
                  <c:v>187</c:v>
                </c:pt>
                <c:pt idx="71">
                  <c:v>198</c:v>
                </c:pt>
                <c:pt idx="72">
                  <c:v>219</c:v>
                </c:pt>
                <c:pt idx="73">
                  <c:v>183</c:v>
                </c:pt>
                <c:pt idx="74">
                  <c:v>186</c:v>
                </c:pt>
                <c:pt idx="75">
                  <c:v>185</c:v>
                </c:pt>
                <c:pt idx="76">
                  <c:v>183</c:v>
                </c:pt>
                <c:pt idx="77">
                  <c:v>181</c:v>
                </c:pt>
                <c:pt idx="78">
                  <c:v>186</c:v>
                </c:pt>
                <c:pt idx="79">
                  <c:v>185</c:v>
                </c:pt>
                <c:pt idx="80">
                  <c:v>180</c:v>
                </c:pt>
                <c:pt idx="81">
                  <c:v>183</c:v>
                </c:pt>
                <c:pt idx="82">
                  <c:v>182</c:v>
                </c:pt>
                <c:pt idx="83">
                  <c:v>197</c:v>
                </c:pt>
                <c:pt idx="84">
                  <c:v>206</c:v>
                </c:pt>
                <c:pt idx="85">
                  <c:v>198</c:v>
                </c:pt>
                <c:pt idx="86">
                  <c:v>183</c:v>
                </c:pt>
                <c:pt idx="87">
                  <c:v>189</c:v>
                </c:pt>
                <c:pt idx="88">
                  <c:v>216</c:v>
                </c:pt>
                <c:pt idx="89">
                  <c:v>197</c:v>
                </c:pt>
                <c:pt idx="90">
                  <c:v>195</c:v>
                </c:pt>
                <c:pt idx="91">
                  <c:v>185</c:v>
                </c:pt>
                <c:pt idx="92">
                  <c:v>190</c:v>
                </c:pt>
                <c:pt idx="93">
                  <c:v>184</c:v>
                </c:pt>
                <c:pt idx="94">
                  <c:v>197</c:v>
                </c:pt>
                <c:pt idx="95">
                  <c:v>186</c:v>
                </c:pt>
                <c:pt idx="96">
                  <c:v>183</c:v>
                </c:pt>
                <c:pt idx="97">
                  <c:v>191</c:v>
                </c:pt>
                <c:pt idx="98">
                  <c:v>190</c:v>
                </c:pt>
                <c:pt idx="99">
                  <c:v>180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533</c:v>
                </c:pt>
                <c:pt idx="1">
                  <c:v>312</c:v>
                </c:pt>
                <c:pt idx="2">
                  <c:v>301</c:v>
                </c:pt>
                <c:pt idx="3">
                  <c:v>316</c:v>
                </c:pt>
                <c:pt idx="4">
                  <c:v>297</c:v>
                </c:pt>
                <c:pt idx="5">
                  <c:v>316</c:v>
                </c:pt>
                <c:pt idx="6">
                  <c:v>301</c:v>
                </c:pt>
                <c:pt idx="7">
                  <c:v>347</c:v>
                </c:pt>
                <c:pt idx="8">
                  <c:v>315</c:v>
                </c:pt>
                <c:pt idx="9">
                  <c:v>305</c:v>
                </c:pt>
                <c:pt idx="10">
                  <c:v>320</c:v>
                </c:pt>
                <c:pt idx="11">
                  <c:v>306</c:v>
                </c:pt>
                <c:pt idx="12">
                  <c:v>312</c:v>
                </c:pt>
                <c:pt idx="13">
                  <c:v>332</c:v>
                </c:pt>
                <c:pt idx="14">
                  <c:v>306</c:v>
                </c:pt>
                <c:pt idx="15">
                  <c:v>300</c:v>
                </c:pt>
                <c:pt idx="16">
                  <c:v>299</c:v>
                </c:pt>
                <c:pt idx="17">
                  <c:v>295</c:v>
                </c:pt>
                <c:pt idx="18">
                  <c:v>300</c:v>
                </c:pt>
                <c:pt idx="19">
                  <c:v>299</c:v>
                </c:pt>
                <c:pt idx="20">
                  <c:v>294</c:v>
                </c:pt>
                <c:pt idx="21">
                  <c:v>361</c:v>
                </c:pt>
                <c:pt idx="22">
                  <c:v>298</c:v>
                </c:pt>
                <c:pt idx="23">
                  <c:v>350</c:v>
                </c:pt>
                <c:pt idx="24">
                  <c:v>297</c:v>
                </c:pt>
                <c:pt idx="25">
                  <c:v>305</c:v>
                </c:pt>
                <c:pt idx="26">
                  <c:v>307</c:v>
                </c:pt>
                <c:pt idx="27">
                  <c:v>302</c:v>
                </c:pt>
                <c:pt idx="28">
                  <c:v>309</c:v>
                </c:pt>
                <c:pt idx="29">
                  <c:v>301</c:v>
                </c:pt>
                <c:pt idx="30">
                  <c:v>311</c:v>
                </c:pt>
                <c:pt idx="31">
                  <c:v>296</c:v>
                </c:pt>
                <c:pt idx="32">
                  <c:v>294</c:v>
                </c:pt>
                <c:pt idx="33">
                  <c:v>302</c:v>
                </c:pt>
                <c:pt idx="34">
                  <c:v>304</c:v>
                </c:pt>
                <c:pt idx="35">
                  <c:v>301</c:v>
                </c:pt>
                <c:pt idx="36">
                  <c:v>297</c:v>
                </c:pt>
                <c:pt idx="37">
                  <c:v>341</c:v>
                </c:pt>
                <c:pt idx="38">
                  <c:v>332</c:v>
                </c:pt>
                <c:pt idx="39">
                  <c:v>300</c:v>
                </c:pt>
                <c:pt idx="40">
                  <c:v>330</c:v>
                </c:pt>
                <c:pt idx="41">
                  <c:v>295</c:v>
                </c:pt>
                <c:pt idx="42">
                  <c:v>303</c:v>
                </c:pt>
                <c:pt idx="43">
                  <c:v>297</c:v>
                </c:pt>
                <c:pt idx="44">
                  <c:v>321</c:v>
                </c:pt>
                <c:pt idx="45">
                  <c:v>295</c:v>
                </c:pt>
                <c:pt idx="46">
                  <c:v>294</c:v>
                </c:pt>
                <c:pt idx="47">
                  <c:v>299</c:v>
                </c:pt>
                <c:pt idx="48">
                  <c:v>296</c:v>
                </c:pt>
                <c:pt idx="49">
                  <c:v>324</c:v>
                </c:pt>
                <c:pt idx="50">
                  <c:v>293</c:v>
                </c:pt>
                <c:pt idx="51">
                  <c:v>294</c:v>
                </c:pt>
                <c:pt idx="52">
                  <c:v>296</c:v>
                </c:pt>
                <c:pt idx="53">
                  <c:v>296</c:v>
                </c:pt>
                <c:pt idx="54">
                  <c:v>287</c:v>
                </c:pt>
                <c:pt idx="55">
                  <c:v>291</c:v>
                </c:pt>
                <c:pt idx="56">
                  <c:v>287</c:v>
                </c:pt>
                <c:pt idx="57">
                  <c:v>287</c:v>
                </c:pt>
                <c:pt idx="58">
                  <c:v>284</c:v>
                </c:pt>
                <c:pt idx="59">
                  <c:v>287</c:v>
                </c:pt>
                <c:pt idx="60">
                  <c:v>283</c:v>
                </c:pt>
                <c:pt idx="61">
                  <c:v>286</c:v>
                </c:pt>
                <c:pt idx="62">
                  <c:v>285</c:v>
                </c:pt>
                <c:pt idx="63">
                  <c:v>316</c:v>
                </c:pt>
                <c:pt idx="64">
                  <c:v>283</c:v>
                </c:pt>
                <c:pt idx="65">
                  <c:v>283</c:v>
                </c:pt>
                <c:pt idx="66">
                  <c:v>284</c:v>
                </c:pt>
                <c:pt idx="67">
                  <c:v>284</c:v>
                </c:pt>
                <c:pt idx="68">
                  <c:v>294</c:v>
                </c:pt>
                <c:pt idx="69">
                  <c:v>286</c:v>
                </c:pt>
                <c:pt idx="70">
                  <c:v>292</c:v>
                </c:pt>
                <c:pt idx="71">
                  <c:v>288</c:v>
                </c:pt>
                <c:pt idx="72">
                  <c:v>349</c:v>
                </c:pt>
                <c:pt idx="73">
                  <c:v>286</c:v>
                </c:pt>
                <c:pt idx="74">
                  <c:v>285</c:v>
                </c:pt>
                <c:pt idx="75">
                  <c:v>280</c:v>
                </c:pt>
                <c:pt idx="76">
                  <c:v>273</c:v>
                </c:pt>
                <c:pt idx="77">
                  <c:v>282</c:v>
                </c:pt>
                <c:pt idx="78">
                  <c:v>277</c:v>
                </c:pt>
                <c:pt idx="79">
                  <c:v>273</c:v>
                </c:pt>
                <c:pt idx="80">
                  <c:v>268</c:v>
                </c:pt>
                <c:pt idx="81">
                  <c:v>276</c:v>
                </c:pt>
                <c:pt idx="82">
                  <c:v>279</c:v>
                </c:pt>
                <c:pt idx="83">
                  <c:v>285</c:v>
                </c:pt>
                <c:pt idx="84">
                  <c:v>284</c:v>
                </c:pt>
                <c:pt idx="85">
                  <c:v>283</c:v>
                </c:pt>
                <c:pt idx="86">
                  <c:v>272</c:v>
                </c:pt>
                <c:pt idx="87">
                  <c:v>278</c:v>
                </c:pt>
                <c:pt idx="88">
                  <c:v>305</c:v>
                </c:pt>
                <c:pt idx="89">
                  <c:v>284</c:v>
                </c:pt>
                <c:pt idx="90">
                  <c:v>285</c:v>
                </c:pt>
                <c:pt idx="91">
                  <c:v>281</c:v>
                </c:pt>
                <c:pt idx="92">
                  <c:v>281</c:v>
                </c:pt>
                <c:pt idx="93">
                  <c:v>273</c:v>
                </c:pt>
                <c:pt idx="94">
                  <c:v>278</c:v>
                </c:pt>
                <c:pt idx="95">
                  <c:v>277</c:v>
                </c:pt>
                <c:pt idx="96">
                  <c:v>277</c:v>
                </c:pt>
                <c:pt idx="97">
                  <c:v>286</c:v>
                </c:pt>
                <c:pt idx="98">
                  <c:v>279</c:v>
                </c:pt>
                <c:pt idx="99">
                  <c:v>272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155040</c:v>
                </c:pt>
                <c:pt idx="1">
                  <c:v>148009</c:v>
                </c:pt>
                <c:pt idx="2">
                  <c:v>148513</c:v>
                </c:pt>
                <c:pt idx="3">
                  <c:v>146709</c:v>
                </c:pt>
                <c:pt idx="4">
                  <c:v>145317</c:v>
                </c:pt>
                <c:pt idx="5">
                  <c:v>146435</c:v>
                </c:pt>
                <c:pt idx="6">
                  <c:v>146956</c:v>
                </c:pt>
                <c:pt idx="7">
                  <c:v>152775</c:v>
                </c:pt>
                <c:pt idx="8">
                  <c:v>147325</c:v>
                </c:pt>
                <c:pt idx="9">
                  <c:v>145579</c:v>
                </c:pt>
                <c:pt idx="10">
                  <c:v>146157</c:v>
                </c:pt>
                <c:pt idx="11">
                  <c:v>143639</c:v>
                </c:pt>
                <c:pt idx="12">
                  <c:v>143939</c:v>
                </c:pt>
                <c:pt idx="13">
                  <c:v>144292</c:v>
                </c:pt>
                <c:pt idx="14">
                  <c:v>144493</c:v>
                </c:pt>
                <c:pt idx="15">
                  <c:v>144097</c:v>
                </c:pt>
                <c:pt idx="16">
                  <c:v>143421</c:v>
                </c:pt>
                <c:pt idx="17">
                  <c:v>143815</c:v>
                </c:pt>
                <c:pt idx="18">
                  <c:v>144534</c:v>
                </c:pt>
                <c:pt idx="19">
                  <c:v>143990</c:v>
                </c:pt>
                <c:pt idx="20">
                  <c:v>145002</c:v>
                </c:pt>
                <c:pt idx="21">
                  <c:v>144720</c:v>
                </c:pt>
                <c:pt idx="22">
                  <c:v>144331</c:v>
                </c:pt>
                <c:pt idx="23">
                  <c:v>144805</c:v>
                </c:pt>
                <c:pt idx="24">
                  <c:v>144660</c:v>
                </c:pt>
                <c:pt idx="25">
                  <c:v>144734</c:v>
                </c:pt>
                <c:pt idx="26">
                  <c:v>144786</c:v>
                </c:pt>
                <c:pt idx="27">
                  <c:v>144394</c:v>
                </c:pt>
                <c:pt idx="28">
                  <c:v>145623</c:v>
                </c:pt>
                <c:pt idx="29">
                  <c:v>144786</c:v>
                </c:pt>
                <c:pt idx="30">
                  <c:v>148036</c:v>
                </c:pt>
                <c:pt idx="31">
                  <c:v>143897</c:v>
                </c:pt>
                <c:pt idx="32">
                  <c:v>143834</c:v>
                </c:pt>
                <c:pt idx="33">
                  <c:v>144896</c:v>
                </c:pt>
                <c:pt idx="34">
                  <c:v>144059</c:v>
                </c:pt>
                <c:pt idx="35">
                  <c:v>144039</c:v>
                </c:pt>
                <c:pt idx="36">
                  <c:v>143937</c:v>
                </c:pt>
                <c:pt idx="37">
                  <c:v>145157</c:v>
                </c:pt>
                <c:pt idx="38">
                  <c:v>143805</c:v>
                </c:pt>
                <c:pt idx="39">
                  <c:v>144213</c:v>
                </c:pt>
                <c:pt idx="40">
                  <c:v>145219</c:v>
                </c:pt>
                <c:pt idx="41">
                  <c:v>144239</c:v>
                </c:pt>
                <c:pt idx="42">
                  <c:v>143062</c:v>
                </c:pt>
                <c:pt idx="43">
                  <c:v>143033</c:v>
                </c:pt>
                <c:pt idx="44">
                  <c:v>144222</c:v>
                </c:pt>
                <c:pt idx="45">
                  <c:v>143287</c:v>
                </c:pt>
                <c:pt idx="46">
                  <c:v>143607</c:v>
                </c:pt>
                <c:pt idx="47">
                  <c:v>143956</c:v>
                </c:pt>
                <c:pt idx="48">
                  <c:v>143802</c:v>
                </c:pt>
                <c:pt idx="49">
                  <c:v>143966</c:v>
                </c:pt>
                <c:pt idx="50">
                  <c:v>143006</c:v>
                </c:pt>
                <c:pt idx="51">
                  <c:v>144016</c:v>
                </c:pt>
                <c:pt idx="52">
                  <c:v>144011</c:v>
                </c:pt>
                <c:pt idx="53">
                  <c:v>144808</c:v>
                </c:pt>
                <c:pt idx="54">
                  <c:v>144187</c:v>
                </c:pt>
                <c:pt idx="55">
                  <c:v>144881</c:v>
                </c:pt>
                <c:pt idx="56">
                  <c:v>143817</c:v>
                </c:pt>
                <c:pt idx="57">
                  <c:v>143640</c:v>
                </c:pt>
                <c:pt idx="58">
                  <c:v>143593</c:v>
                </c:pt>
                <c:pt idx="59">
                  <c:v>143691</c:v>
                </c:pt>
                <c:pt idx="60">
                  <c:v>143660</c:v>
                </c:pt>
                <c:pt idx="61">
                  <c:v>144029</c:v>
                </c:pt>
                <c:pt idx="62">
                  <c:v>147617</c:v>
                </c:pt>
                <c:pt idx="63">
                  <c:v>143972</c:v>
                </c:pt>
                <c:pt idx="64">
                  <c:v>143539</c:v>
                </c:pt>
                <c:pt idx="65">
                  <c:v>143505</c:v>
                </c:pt>
                <c:pt idx="66">
                  <c:v>143475</c:v>
                </c:pt>
                <c:pt idx="67">
                  <c:v>143294</c:v>
                </c:pt>
                <c:pt idx="68">
                  <c:v>143582</c:v>
                </c:pt>
                <c:pt idx="69">
                  <c:v>142756</c:v>
                </c:pt>
                <c:pt idx="70">
                  <c:v>143113</c:v>
                </c:pt>
                <c:pt idx="71">
                  <c:v>145766</c:v>
                </c:pt>
                <c:pt idx="72">
                  <c:v>144058</c:v>
                </c:pt>
                <c:pt idx="73">
                  <c:v>142039</c:v>
                </c:pt>
                <c:pt idx="74">
                  <c:v>143348</c:v>
                </c:pt>
                <c:pt idx="75">
                  <c:v>143345</c:v>
                </c:pt>
                <c:pt idx="76">
                  <c:v>143095</c:v>
                </c:pt>
                <c:pt idx="77">
                  <c:v>142185</c:v>
                </c:pt>
                <c:pt idx="78">
                  <c:v>142207</c:v>
                </c:pt>
                <c:pt idx="79">
                  <c:v>142467</c:v>
                </c:pt>
                <c:pt idx="80">
                  <c:v>143346</c:v>
                </c:pt>
                <c:pt idx="81">
                  <c:v>142842</c:v>
                </c:pt>
                <c:pt idx="82">
                  <c:v>142135</c:v>
                </c:pt>
                <c:pt idx="83">
                  <c:v>143416</c:v>
                </c:pt>
                <c:pt idx="84">
                  <c:v>143990</c:v>
                </c:pt>
                <c:pt idx="85">
                  <c:v>144775</c:v>
                </c:pt>
                <c:pt idx="86">
                  <c:v>144951</c:v>
                </c:pt>
                <c:pt idx="87">
                  <c:v>144933</c:v>
                </c:pt>
                <c:pt idx="88">
                  <c:v>143130</c:v>
                </c:pt>
                <c:pt idx="89">
                  <c:v>144864</c:v>
                </c:pt>
                <c:pt idx="90">
                  <c:v>143948</c:v>
                </c:pt>
                <c:pt idx="91">
                  <c:v>144640</c:v>
                </c:pt>
                <c:pt idx="92">
                  <c:v>145448</c:v>
                </c:pt>
                <c:pt idx="93">
                  <c:v>145168</c:v>
                </c:pt>
                <c:pt idx="94">
                  <c:v>143587</c:v>
                </c:pt>
                <c:pt idx="95">
                  <c:v>143097</c:v>
                </c:pt>
                <c:pt idx="96">
                  <c:v>141880</c:v>
                </c:pt>
                <c:pt idx="97">
                  <c:v>144616</c:v>
                </c:pt>
                <c:pt idx="98">
                  <c:v>142317</c:v>
                </c:pt>
                <c:pt idx="99">
                  <c:v>139199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169</c:v>
                </c:pt>
                <c:pt idx="1">
                  <c:v>133</c:v>
                </c:pt>
                <c:pt idx="2">
                  <c:v>130</c:v>
                </c:pt>
                <c:pt idx="3">
                  <c:v>131</c:v>
                </c:pt>
                <c:pt idx="4">
                  <c:v>132</c:v>
                </c:pt>
                <c:pt idx="5">
                  <c:v>130</c:v>
                </c:pt>
                <c:pt idx="6">
                  <c:v>132</c:v>
                </c:pt>
                <c:pt idx="7">
                  <c:v>160</c:v>
                </c:pt>
                <c:pt idx="8">
                  <c:v>134</c:v>
                </c:pt>
                <c:pt idx="9">
                  <c:v>131</c:v>
                </c:pt>
                <c:pt idx="10">
                  <c:v>131</c:v>
                </c:pt>
                <c:pt idx="11">
                  <c:v>137</c:v>
                </c:pt>
                <c:pt idx="12">
                  <c:v>132</c:v>
                </c:pt>
                <c:pt idx="13">
                  <c:v>132</c:v>
                </c:pt>
                <c:pt idx="14">
                  <c:v>134</c:v>
                </c:pt>
                <c:pt idx="15">
                  <c:v>129</c:v>
                </c:pt>
                <c:pt idx="16">
                  <c:v>131</c:v>
                </c:pt>
                <c:pt idx="17">
                  <c:v>130</c:v>
                </c:pt>
                <c:pt idx="18">
                  <c:v>144</c:v>
                </c:pt>
                <c:pt idx="19">
                  <c:v>147</c:v>
                </c:pt>
                <c:pt idx="20">
                  <c:v>130</c:v>
                </c:pt>
                <c:pt idx="21">
                  <c:v>133</c:v>
                </c:pt>
                <c:pt idx="22">
                  <c:v>130</c:v>
                </c:pt>
                <c:pt idx="23">
                  <c:v>257</c:v>
                </c:pt>
                <c:pt idx="24">
                  <c:v>131</c:v>
                </c:pt>
                <c:pt idx="25">
                  <c:v>132</c:v>
                </c:pt>
                <c:pt idx="26">
                  <c:v>129</c:v>
                </c:pt>
                <c:pt idx="27">
                  <c:v>130</c:v>
                </c:pt>
                <c:pt idx="28">
                  <c:v>131</c:v>
                </c:pt>
                <c:pt idx="29">
                  <c:v>130</c:v>
                </c:pt>
                <c:pt idx="30">
                  <c:v>165</c:v>
                </c:pt>
                <c:pt idx="31">
                  <c:v>135</c:v>
                </c:pt>
                <c:pt idx="32">
                  <c:v>129</c:v>
                </c:pt>
                <c:pt idx="33">
                  <c:v>133</c:v>
                </c:pt>
                <c:pt idx="34">
                  <c:v>131</c:v>
                </c:pt>
                <c:pt idx="35">
                  <c:v>130</c:v>
                </c:pt>
                <c:pt idx="36">
                  <c:v>132</c:v>
                </c:pt>
                <c:pt idx="37">
                  <c:v>130</c:v>
                </c:pt>
                <c:pt idx="38">
                  <c:v>133</c:v>
                </c:pt>
                <c:pt idx="39">
                  <c:v>131</c:v>
                </c:pt>
                <c:pt idx="40">
                  <c:v>183</c:v>
                </c:pt>
                <c:pt idx="41">
                  <c:v>130</c:v>
                </c:pt>
                <c:pt idx="42">
                  <c:v>131</c:v>
                </c:pt>
                <c:pt idx="43">
                  <c:v>131</c:v>
                </c:pt>
                <c:pt idx="44">
                  <c:v>130</c:v>
                </c:pt>
                <c:pt idx="45">
                  <c:v>134</c:v>
                </c:pt>
                <c:pt idx="46">
                  <c:v>130</c:v>
                </c:pt>
                <c:pt idx="47">
                  <c:v>132</c:v>
                </c:pt>
                <c:pt idx="48">
                  <c:v>133</c:v>
                </c:pt>
                <c:pt idx="49">
                  <c:v>129</c:v>
                </c:pt>
                <c:pt idx="50">
                  <c:v>152</c:v>
                </c:pt>
                <c:pt idx="51">
                  <c:v>131</c:v>
                </c:pt>
                <c:pt idx="52">
                  <c:v>132</c:v>
                </c:pt>
                <c:pt idx="53">
                  <c:v>150</c:v>
                </c:pt>
                <c:pt idx="54">
                  <c:v>131</c:v>
                </c:pt>
                <c:pt idx="55">
                  <c:v>132</c:v>
                </c:pt>
                <c:pt idx="56">
                  <c:v>132</c:v>
                </c:pt>
                <c:pt idx="57">
                  <c:v>131</c:v>
                </c:pt>
                <c:pt idx="58">
                  <c:v>133</c:v>
                </c:pt>
                <c:pt idx="59">
                  <c:v>133</c:v>
                </c:pt>
                <c:pt idx="60">
                  <c:v>165</c:v>
                </c:pt>
                <c:pt idx="61">
                  <c:v>130</c:v>
                </c:pt>
                <c:pt idx="62">
                  <c:v>133</c:v>
                </c:pt>
                <c:pt idx="63">
                  <c:v>133</c:v>
                </c:pt>
                <c:pt idx="64">
                  <c:v>133</c:v>
                </c:pt>
                <c:pt idx="65">
                  <c:v>134</c:v>
                </c:pt>
                <c:pt idx="66">
                  <c:v>132</c:v>
                </c:pt>
                <c:pt idx="67">
                  <c:v>131</c:v>
                </c:pt>
                <c:pt idx="68">
                  <c:v>134</c:v>
                </c:pt>
                <c:pt idx="69">
                  <c:v>130</c:v>
                </c:pt>
                <c:pt idx="70">
                  <c:v>131</c:v>
                </c:pt>
                <c:pt idx="71">
                  <c:v>128</c:v>
                </c:pt>
                <c:pt idx="72">
                  <c:v>156</c:v>
                </c:pt>
                <c:pt idx="73">
                  <c:v>127</c:v>
                </c:pt>
                <c:pt idx="74">
                  <c:v>126</c:v>
                </c:pt>
                <c:pt idx="75">
                  <c:v>130</c:v>
                </c:pt>
                <c:pt idx="76">
                  <c:v>129</c:v>
                </c:pt>
                <c:pt idx="77">
                  <c:v>129</c:v>
                </c:pt>
                <c:pt idx="78">
                  <c:v>129</c:v>
                </c:pt>
                <c:pt idx="79">
                  <c:v>131</c:v>
                </c:pt>
                <c:pt idx="80">
                  <c:v>126</c:v>
                </c:pt>
                <c:pt idx="81">
                  <c:v>131</c:v>
                </c:pt>
                <c:pt idx="82">
                  <c:v>130</c:v>
                </c:pt>
                <c:pt idx="83">
                  <c:v>131</c:v>
                </c:pt>
                <c:pt idx="84">
                  <c:v>130</c:v>
                </c:pt>
                <c:pt idx="85">
                  <c:v>126</c:v>
                </c:pt>
                <c:pt idx="86">
                  <c:v>128</c:v>
                </c:pt>
                <c:pt idx="87">
                  <c:v>126</c:v>
                </c:pt>
                <c:pt idx="88">
                  <c:v>130</c:v>
                </c:pt>
                <c:pt idx="89">
                  <c:v>128</c:v>
                </c:pt>
                <c:pt idx="90">
                  <c:v>132</c:v>
                </c:pt>
                <c:pt idx="91">
                  <c:v>130</c:v>
                </c:pt>
                <c:pt idx="92">
                  <c:v>128</c:v>
                </c:pt>
                <c:pt idx="93">
                  <c:v>129</c:v>
                </c:pt>
                <c:pt idx="94">
                  <c:v>129</c:v>
                </c:pt>
                <c:pt idx="95">
                  <c:v>129</c:v>
                </c:pt>
                <c:pt idx="96">
                  <c:v>128</c:v>
                </c:pt>
                <c:pt idx="97">
                  <c:v>133</c:v>
                </c:pt>
                <c:pt idx="98">
                  <c:v>129</c:v>
                </c:pt>
                <c:pt idx="99">
                  <c:v>126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98</c:v>
                </c:pt>
                <c:pt idx="1">
                  <c:v>85</c:v>
                </c:pt>
                <c:pt idx="2">
                  <c:v>63</c:v>
                </c:pt>
                <c:pt idx="3">
                  <c:v>70</c:v>
                </c:pt>
                <c:pt idx="4">
                  <c:v>70</c:v>
                </c:pt>
                <c:pt idx="5">
                  <c:v>58</c:v>
                </c:pt>
                <c:pt idx="6">
                  <c:v>70</c:v>
                </c:pt>
                <c:pt idx="7">
                  <c:v>62</c:v>
                </c:pt>
                <c:pt idx="8">
                  <c:v>77</c:v>
                </c:pt>
                <c:pt idx="9">
                  <c:v>69</c:v>
                </c:pt>
                <c:pt idx="10">
                  <c:v>80</c:v>
                </c:pt>
                <c:pt idx="11">
                  <c:v>60</c:v>
                </c:pt>
                <c:pt idx="12">
                  <c:v>59</c:v>
                </c:pt>
                <c:pt idx="13">
                  <c:v>60</c:v>
                </c:pt>
                <c:pt idx="14">
                  <c:v>72</c:v>
                </c:pt>
                <c:pt idx="15">
                  <c:v>57</c:v>
                </c:pt>
                <c:pt idx="16">
                  <c:v>58</c:v>
                </c:pt>
                <c:pt idx="17">
                  <c:v>57</c:v>
                </c:pt>
                <c:pt idx="18">
                  <c:v>58</c:v>
                </c:pt>
                <c:pt idx="19">
                  <c:v>57</c:v>
                </c:pt>
                <c:pt idx="20">
                  <c:v>92</c:v>
                </c:pt>
                <c:pt idx="21">
                  <c:v>68</c:v>
                </c:pt>
                <c:pt idx="22">
                  <c:v>62</c:v>
                </c:pt>
                <c:pt idx="23">
                  <c:v>63</c:v>
                </c:pt>
                <c:pt idx="24">
                  <c:v>61</c:v>
                </c:pt>
                <c:pt idx="25">
                  <c:v>67</c:v>
                </c:pt>
                <c:pt idx="26">
                  <c:v>76</c:v>
                </c:pt>
                <c:pt idx="27">
                  <c:v>56</c:v>
                </c:pt>
                <c:pt idx="28">
                  <c:v>62</c:v>
                </c:pt>
                <c:pt idx="29">
                  <c:v>68</c:v>
                </c:pt>
                <c:pt idx="30">
                  <c:v>72</c:v>
                </c:pt>
                <c:pt idx="31">
                  <c:v>62</c:v>
                </c:pt>
                <c:pt idx="32">
                  <c:v>63</c:v>
                </c:pt>
                <c:pt idx="33">
                  <c:v>58</c:v>
                </c:pt>
                <c:pt idx="34">
                  <c:v>64</c:v>
                </c:pt>
                <c:pt idx="35">
                  <c:v>64</c:v>
                </c:pt>
                <c:pt idx="36">
                  <c:v>61</c:v>
                </c:pt>
                <c:pt idx="37">
                  <c:v>61</c:v>
                </c:pt>
                <c:pt idx="38">
                  <c:v>58</c:v>
                </c:pt>
                <c:pt idx="39">
                  <c:v>62</c:v>
                </c:pt>
                <c:pt idx="40">
                  <c:v>102</c:v>
                </c:pt>
                <c:pt idx="41">
                  <c:v>63</c:v>
                </c:pt>
                <c:pt idx="42">
                  <c:v>60</c:v>
                </c:pt>
                <c:pt idx="43">
                  <c:v>98</c:v>
                </c:pt>
                <c:pt idx="44">
                  <c:v>62</c:v>
                </c:pt>
                <c:pt idx="45">
                  <c:v>58</c:v>
                </c:pt>
                <c:pt idx="46">
                  <c:v>56</c:v>
                </c:pt>
                <c:pt idx="47">
                  <c:v>63</c:v>
                </c:pt>
                <c:pt idx="48">
                  <c:v>57</c:v>
                </c:pt>
                <c:pt idx="49">
                  <c:v>58</c:v>
                </c:pt>
                <c:pt idx="50">
                  <c:v>58</c:v>
                </c:pt>
                <c:pt idx="51">
                  <c:v>100</c:v>
                </c:pt>
                <c:pt idx="52">
                  <c:v>58</c:v>
                </c:pt>
                <c:pt idx="53">
                  <c:v>65</c:v>
                </c:pt>
                <c:pt idx="54">
                  <c:v>69</c:v>
                </c:pt>
                <c:pt idx="55">
                  <c:v>58</c:v>
                </c:pt>
                <c:pt idx="56">
                  <c:v>63</c:v>
                </c:pt>
                <c:pt idx="57">
                  <c:v>60</c:v>
                </c:pt>
                <c:pt idx="58">
                  <c:v>60</c:v>
                </c:pt>
                <c:pt idx="59">
                  <c:v>58</c:v>
                </c:pt>
                <c:pt idx="60">
                  <c:v>59</c:v>
                </c:pt>
                <c:pt idx="61">
                  <c:v>64</c:v>
                </c:pt>
                <c:pt idx="62">
                  <c:v>68</c:v>
                </c:pt>
                <c:pt idx="63">
                  <c:v>64</c:v>
                </c:pt>
                <c:pt idx="64">
                  <c:v>56</c:v>
                </c:pt>
                <c:pt idx="65">
                  <c:v>59</c:v>
                </c:pt>
                <c:pt idx="66">
                  <c:v>59</c:v>
                </c:pt>
                <c:pt idx="67">
                  <c:v>56</c:v>
                </c:pt>
                <c:pt idx="68">
                  <c:v>125</c:v>
                </c:pt>
                <c:pt idx="69">
                  <c:v>62</c:v>
                </c:pt>
                <c:pt idx="70">
                  <c:v>62</c:v>
                </c:pt>
                <c:pt idx="71">
                  <c:v>63</c:v>
                </c:pt>
                <c:pt idx="72">
                  <c:v>61</c:v>
                </c:pt>
                <c:pt idx="73">
                  <c:v>85</c:v>
                </c:pt>
                <c:pt idx="74">
                  <c:v>58</c:v>
                </c:pt>
                <c:pt idx="75">
                  <c:v>59</c:v>
                </c:pt>
                <c:pt idx="76">
                  <c:v>53</c:v>
                </c:pt>
                <c:pt idx="77">
                  <c:v>60</c:v>
                </c:pt>
                <c:pt idx="78">
                  <c:v>55</c:v>
                </c:pt>
                <c:pt idx="79">
                  <c:v>64</c:v>
                </c:pt>
                <c:pt idx="80">
                  <c:v>61</c:v>
                </c:pt>
                <c:pt idx="81">
                  <c:v>93</c:v>
                </c:pt>
                <c:pt idx="82">
                  <c:v>54</c:v>
                </c:pt>
                <c:pt idx="83">
                  <c:v>68</c:v>
                </c:pt>
                <c:pt idx="84">
                  <c:v>63</c:v>
                </c:pt>
                <c:pt idx="85">
                  <c:v>67</c:v>
                </c:pt>
                <c:pt idx="86">
                  <c:v>96</c:v>
                </c:pt>
                <c:pt idx="87">
                  <c:v>72</c:v>
                </c:pt>
                <c:pt idx="88">
                  <c:v>63</c:v>
                </c:pt>
                <c:pt idx="89">
                  <c:v>66</c:v>
                </c:pt>
                <c:pt idx="90">
                  <c:v>61</c:v>
                </c:pt>
                <c:pt idx="91">
                  <c:v>79</c:v>
                </c:pt>
                <c:pt idx="92">
                  <c:v>65</c:v>
                </c:pt>
                <c:pt idx="93">
                  <c:v>58</c:v>
                </c:pt>
                <c:pt idx="94">
                  <c:v>59</c:v>
                </c:pt>
                <c:pt idx="95">
                  <c:v>58</c:v>
                </c:pt>
                <c:pt idx="96">
                  <c:v>65</c:v>
                </c:pt>
                <c:pt idx="97">
                  <c:v>64</c:v>
                </c:pt>
                <c:pt idx="98">
                  <c:v>61</c:v>
                </c:pt>
                <c:pt idx="99">
                  <c:v>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243</c:v>
                </c:pt>
                <c:pt idx="1">
                  <c:v>197</c:v>
                </c:pt>
                <c:pt idx="2">
                  <c:v>182</c:v>
                </c:pt>
                <c:pt idx="3">
                  <c:v>186</c:v>
                </c:pt>
                <c:pt idx="4">
                  <c:v>191</c:v>
                </c:pt>
                <c:pt idx="5">
                  <c:v>182</c:v>
                </c:pt>
                <c:pt idx="6">
                  <c:v>194</c:v>
                </c:pt>
                <c:pt idx="7">
                  <c:v>220</c:v>
                </c:pt>
                <c:pt idx="8">
                  <c:v>199</c:v>
                </c:pt>
                <c:pt idx="9">
                  <c:v>193</c:v>
                </c:pt>
                <c:pt idx="10">
                  <c:v>201</c:v>
                </c:pt>
                <c:pt idx="11">
                  <c:v>185</c:v>
                </c:pt>
                <c:pt idx="12">
                  <c:v>188</c:v>
                </c:pt>
                <c:pt idx="13">
                  <c:v>181</c:v>
                </c:pt>
                <c:pt idx="14">
                  <c:v>188</c:v>
                </c:pt>
                <c:pt idx="15">
                  <c:v>184</c:v>
                </c:pt>
                <c:pt idx="16">
                  <c:v>181</c:v>
                </c:pt>
                <c:pt idx="17">
                  <c:v>178</c:v>
                </c:pt>
                <c:pt idx="18">
                  <c:v>178</c:v>
                </c:pt>
                <c:pt idx="19">
                  <c:v>179</c:v>
                </c:pt>
                <c:pt idx="20">
                  <c:v>185</c:v>
                </c:pt>
                <c:pt idx="21">
                  <c:v>187</c:v>
                </c:pt>
                <c:pt idx="22">
                  <c:v>184</c:v>
                </c:pt>
                <c:pt idx="23">
                  <c:v>200</c:v>
                </c:pt>
                <c:pt idx="24">
                  <c:v>189</c:v>
                </c:pt>
                <c:pt idx="25">
                  <c:v>199</c:v>
                </c:pt>
                <c:pt idx="26">
                  <c:v>182</c:v>
                </c:pt>
                <c:pt idx="27">
                  <c:v>186</c:v>
                </c:pt>
                <c:pt idx="28">
                  <c:v>209</c:v>
                </c:pt>
                <c:pt idx="29">
                  <c:v>182</c:v>
                </c:pt>
                <c:pt idx="30">
                  <c:v>188</c:v>
                </c:pt>
                <c:pt idx="31">
                  <c:v>177</c:v>
                </c:pt>
                <c:pt idx="32">
                  <c:v>181</c:v>
                </c:pt>
                <c:pt idx="33">
                  <c:v>182</c:v>
                </c:pt>
                <c:pt idx="34">
                  <c:v>190</c:v>
                </c:pt>
                <c:pt idx="35">
                  <c:v>193</c:v>
                </c:pt>
                <c:pt idx="36">
                  <c:v>181</c:v>
                </c:pt>
                <c:pt idx="37">
                  <c:v>232</c:v>
                </c:pt>
                <c:pt idx="38">
                  <c:v>177</c:v>
                </c:pt>
                <c:pt idx="39">
                  <c:v>185</c:v>
                </c:pt>
                <c:pt idx="40">
                  <c:v>183</c:v>
                </c:pt>
                <c:pt idx="41">
                  <c:v>184</c:v>
                </c:pt>
                <c:pt idx="42">
                  <c:v>179</c:v>
                </c:pt>
                <c:pt idx="43">
                  <c:v>180</c:v>
                </c:pt>
                <c:pt idx="44">
                  <c:v>207</c:v>
                </c:pt>
                <c:pt idx="45">
                  <c:v>212</c:v>
                </c:pt>
                <c:pt idx="46">
                  <c:v>181</c:v>
                </c:pt>
                <c:pt idx="47">
                  <c:v>188</c:v>
                </c:pt>
                <c:pt idx="48">
                  <c:v>180</c:v>
                </c:pt>
                <c:pt idx="49">
                  <c:v>193</c:v>
                </c:pt>
                <c:pt idx="50">
                  <c:v>181</c:v>
                </c:pt>
                <c:pt idx="51">
                  <c:v>184</c:v>
                </c:pt>
                <c:pt idx="52">
                  <c:v>183</c:v>
                </c:pt>
                <c:pt idx="53">
                  <c:v>185</c:v>
                </c:pt>
                <c:pt idx="54">
                  <c:v>188</c:v>
                </c:pt>
                <c:pt idx="55">
                  <c:v>181</c:v>
                </c:pt>
                <c:pt idx="56">
                  <c:v>182</c:v>
                </c:pt>
                <c:pt idx="57">
                  <c:v>183</c:v>
                </c:pt>
                <c:pt idx="58">
                  <c:v>183</c:v>
                </c:pt>
                <c:pt idx="59">
                  <c:v>187</c:v>
                </c:pt>
                <c:pt idx="60">
                  <c:v>180</c:v>
                </c:pt>
                <c:pt idx="61">
                  <c:v>182</c:v>
                </c:pt>
                <c:pt idx="62">
                  <c:v>180</c:v>
                </c:pt>
                <c:pt idx="63">
                  <c:v>189</c:v>
                </c:pt>
                <c:pt idx="64">
                  <c:v>178</c:v>
                </c:pt>
                <c:pt idx="65">
                  <c:v>191</c:v>
                </c:pt>
                <c:pt idx="66">
                  <c:v>177</c:v>
                </c:pt>
                <c:pt idx="67">
                  <c:v>180</c:v>
                </c:pt>
                <c:pt idx="68">
                  <c:v>182</c:v>
                </c:pt>
                <c:pt idx="69">
                  <c:v>183</c:v>
                </c:pt>
                <c:pt idx="70">
                  <c:v>184</c:v>
                </c:pt>
                <c:pt idx="71">
                  <c:v>190</c:v>
                </c:pt>
                <c:pt idx="72">
                  <c:v>181</c:v>
                </c:pt>
                <c:pt idx="73">
                  <c:v>206</c:v>
                </c:pt>
                <c:pt idx="74">
                  <c:v>173</c:v>
                </c:pt>
                <c:pt idx="75">
                  <c:v>175</c:v>
                </c:pt>
                <c:pt idx="76">
                  <c:v>177</c:v>
                </c:pt>
                <c:pt idx="77">
                  <c:v>190</c:v>
                </c:pt>
                <c:pt idx="78">
                  <c:v>175</c:v>
                </c:pt>
                <c:pt idx="79">
                  <c:v>175</c:v>
                </c:pt>
                <c:pt idx="80">
                  <c:v>215</c:v>
                </c:pt>
                <c:pt idx="81">
                  <c:v>205</c:v>
                </c:pt>
                <c:pt idx="82">
                  <c:v>174</c:v>
                </c:pt>
                <c:pt idx="83">
                  <c:v>192</c:v>
                </c:pt>
                <c:pt idx="84">
                  <c:v>217</c:v>
                </c:pt>
                <c:pt idx="85">
                  <c:v>182</c:v>
                </c:pt>
                <c:pt idx="86">
                  <c:v>215</c:v>
                </c:pt>
                <c:pt idx="87">
                  <c:v>180</c:v>
                </c:pt>
                <c:pt idx="88">
                  <c:v>179</c:v>
                </c:pt>
                <c:pt idx="89">
                  <c:v>180</c:v>
                </c:pt>
                <c:pt idx="90">
                  <c:v>187</c:v>
                </c:pt>
                <c:pt idx="91">
                  <c:v>184</c:v>
                </c:pt>
                <c:pt idx="92">
                  <c:v>181</c:v>
                </c:pt>
                <c:pt idx="93">
                  <c:v>205</c:v>
                </c:pt>
                <c:pt idx="94">
                  <c:v>203</c:v>
                </c:pt>
                <c:pt idx="95">
                  <c:v>176</c:v>
                </c:pt>
                <c:pt idx="96">
                  <c:v>172</c:v>
                </c:pt>
                <c:pt idx="97">
                  <c:v>189</c:v>
                </c:pt>
                <c:pt idx="98">
                  <c:v>182</c:v>
                </c:pt>
                <c:pt idx="99">
                  <c:v>170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237</c:v>
                </c:pt>
                <c:pt idx="1">
                  <c:v>185</c:v>
                </c:pt>
                <c:pt idx="2">
                  <c:v>177</c:v>
                </c:pt>
                <c:pt idx="3">
                  <c:v>180</c:v>
                </c:pt>
                <c:pt idx="4">
                  <c:v>191</c:v>
                </c:pt>
                <c:pt idx="5">
                  <c:v>180</c:v>
                </c:pt>
                <c:pt idx="6">
                  <c:v>188</c:v>
                </c:pt>
                <c:pt idx="7">
                  <c:v>199</c:v>
                </c:pt>
                <c:pt idx="8">
                  <c:v>184</c:v>
                </c:pt>
                <c:pt idx="9">
                  <c:v>181</c:v>
                </c:pt>
                <c:pt idx="10">
                  <c:v>218</c:v>
                </c:pt>
                <c:pt idx="11">
                  <c:v>175</c:v>
                </c:pt>
                <c:pt idx="12">
                  <c:v>187</c:v>
                </c:pt>
                <c:pt idx="13">
                  <c:v>184</c:v>
                </c:pt>
                <c:pt idx="14">
                  <c:v>184</c:v>
                </c:pt>
                <c:pt idx="15">
                  <c:v>176</c:v>
                </c:pt>
                <c:pt idx="16">
                  <c:v>180</c:v>
                </c:pt>
                <c:pt idx="17">
                  <c:v>172</c:v>
                </c:pt>
                <c:pt idx="18">
                  <c:v>174</c:v>
                </c:pt>
                <c:pt idx="19">
                  <c:v>180</c:v>
                </c:pt>
                <c:pt idx="20">
                  <c:v>177</c:v>
                </c:pt>
                <c:pt idx="21">
                  <c:v>183</c:v>
                </c:pt>
                <c:pt idx="22">
                  <c:v>211</c:v>
                </c:pt>
                <c:pt idx="23">
                  <c:v>190</c:v>
                </c:pt>
                <c:pt idx="24">
                  <c:v>176</c:v>
                </c:pt>
                <c:pt idx="25">
                  <c:v>178</c:v>
                </c:pt>
                <c:pt idx="26">
                  <c:v>186</c:v>
                </c:pt>
                <c:pt idx="27">
                  <c:v>178</c:v>
                </c:pt>
                <c:pt idx="28">
                  <c:v>194</c:v>
                </c:pt>
                <c:pt idx="29">
                  <c:v>179</c:v>
                </c:pt>
                <c:pt idx="30">
                  <c:v>196</c:v>
                </c:pt>
                <c:pt idx="31">
                  <c:v>172</c:v>
                </c:pt>
                <c:pt idx="32">
                  <c:v>179</c:v>
                </c:pt>
                <c:pt idx="33">
                  <c:v>178</c:v>
                </c:pt>
                <c:pt idx="34">
                  <c:v>185</c:v>
                </c:pt>
                <c:pt idx="35">
                  <c:v>177</c:v>
                </c:pt>
                <c:pt idx="36">
                  <c:v>175</c:v>
                </c:pt>
                <c:pt idx="37">
                  <c:v>216</c:v>
                </c:pt>
                <c:pt idx="38">
                  <c:v>189</c:v>
                </c:pt>
                <c:pt idx="39">
                  <c:v>175</c:v>
                </c:pt>
                <c:pt idx="40">
                  <c:v>178</c:v>
                </c:pt>
                <c:pt idx="41">
                  <c:v>176</c:v>
                </c:pt>
                <c:pt idx="42">
                  <c:v>174</c:v>
                </c:pt>
                <c:pt idx="43">
                  <c:v>175</c:v>
                </c:pt>
                <c:pt idx="44">
                  <c:v>207</c:v>
                </c:pt>
                <c:pt idx="45">
                  <c:v>173</c:v>
                </c:pt>
                <c:pt idx="46">
                  <c:v>180</c:v>
                </c:pt>
                <c:pt idx="47">
                  <c:v>180</c:v>
                </c:pt>
                <c:pt idx="48">
                  <c:v>180</c:v>
                </c:pt>
                <c:pt idx="49">
                  <c:v>176</c:v>
                </c:pt>
                <c:pt idx="50">
                  <c:v>173</c:v>
                </c:pt>
                <c:pt idx="51">
                  <c:v>174</c:v>
                </c:pt>
                <c:pt idx="52">
                  <c:v>177</c:v>
                </c:pt>
                <c:pt idx="53">
                  <c:v>181</c:v>
                </c:pt>
                <c:pt idx="54">
                  <c:v>177</c:v>
                </c:pt>
                <c:pt idx="55">
                  <c:v>176</c:v>
                </c:pt>
                <c:pt idx="56">
                  <c:v>178</c:v>
                </c:pt>
                <c:pt idx="57">
                  <c:v>175</c:v>
                </c:pt>
                <c:pt idx="58">
                  <c:v>176</c:v>
                </c:pt>
                <c:pt idx="59">
                  <c:v>185</c:v>
                </c:pt>
                <c:pt idx="60">
                  <c:v>180</c:v>
                </c:pt>
                <c:pt idx="61">
                  <c:v>179</c:v>
                </c:pt>
                <c:pt idx="62">
                  <c:v>178</c:v>
                </c:pt>
                <c:pt idx="63">
                  <c:v>178</c:v>
                </c:pt>
                <c:pt idx="64">
                  <c:v>182</c:v>
                </c:pt>
                <c:pt idx="65">
                  <c:v>180</c:v>
                </c:pt>
                <c:pt idx="66">
                  <c:v>172</c:v>
                </c:pt>
                <c:pt idx="67">
                  <c:v>177</c:v>
                </c:pt>
                <c:pt idx="68">
                  <c:v>178</c:v>
                </c:pt>
                <c:pt idx="69">
                  <c:v>178</c:v>
                </c:pt>
                <c:pt idx="70">
                  <c:v>176</c:v>
                </c:pt>
                <c:pt idx="71">
                  <c:v>184</c:v>
                </c:pt>
                <c:pt idx="72">
                  <c:v>177</c:v>
                </c:pt>
                <c:pt idx="73">
                  <c:v>172</c:v>
                </c:pt>
                <c:pt idx="74">
                  <c:v>181</c:v>
                </c:pt>
                <c:pt idx="75">
                  <c:v>171</c:v>
                </c:pt>
                <c:pt idx="76">
                  <c:v>178</c:v>
                </c:pt>
                <c:pt idx="77">
                  <c:v>174</c:v>
                </c:pt>
                <c:pt idx="78">
                  <c:v>172</c:v>
                </c:pt>
                <c:pt idx="79">
                  <c:v>171</c:v>
                </c:pt>
                <c:pt idx="80">
                  <c:v>172</c:v>
                </c:pt>
                <c:pt idx="81">
                  <c:v>171</c:v>
                </c:pt>
                <c:pt idx="82">
                  <c:v>170</c:v>
                </c:pt>
                <c:pt idx="83">
                  <c:v>197</c:v>
                </c:pt>
                <c:pt idx="84">
                  <c:v>185</c:v>
                </c:pt>
                <c:pt idx="85">
                  <c:v>179</c:v>
                </c:pt>
                <c:pt idx="86">
                  <c:v>174</c:v>
                </c:pt>
                <c:pt idx="87">
                  <c:v>175</c:v>
                </c:pt>
                <c:pt idx="88">
                  <c:v>211</c:v>
                </c:pt>
                <c:pt idx="89">
                  <c:v>213</c:v>
                </c:pt>
                <c:pt idx="90">
                  <c:v>181</c:v>
                </c:pt>
                <c:pt idx="91">
                  <c:v>215</c:v>
                </c:pt>
                <c:pt idx="92">
                  <c:v>174</c:v>
                </c:pt>
                <c:pt idx="93">
                  <c:v>176</c:v>
                </c:pt>
                <c:pt idx="94">
                  <c:v>178</c:v>
                </c:pt>
                <c:pt idx="95">
                  <c:v>177</c:v>
                </c:pt>
                <c:pt idx="96">
                  <c:v>170</c:v>
                </c:pt>
                <c:pt idx="97">
                  <c:v>177</c:v>
                </c:pt>
                <c:pt idx="98">
                  <c:v>173</c:v>
                </c:pt>
                <c:pt idx="99">
                  <c:v>165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251</c:v>
                </c:pt>
                <c:pt idx="1">
                  <c:v>221</c:v>
                </c:pt>
                <c:pt idx="2">
                  <c:v>221</c:v>
                </c:pt>
                <c:pt idx="3">
                  <c:v>258</c:v>
                </c:pt>
                <c:pt idx="4">
                  <c:v>208</c:v>
                </c:pt>
                <c:pt idx="5">
                  <c:v>209</c:v>
                </c:pt>
                <c:pt idx="6">
                  <c:v>213</c:v>
                </c:pt>
                <c:pt idx="7">
                  <c:v>214</c:v>
                </c:pt>
                <c:pt idx="8">
                  <c:v>229</c:v>
                </c:pt>
                <c:pt idx="9">
                  <c:v>213</c:v>
                </c:pt>
                <c:pt idx="10">
                  <c:v>225</c:v>
                </c:pt>
                <c:pt idx="11">
                  <c:v>213</c:v>
                </c:pt>
                <c:pt idx="12">
                  <c:v>223</c:v>
                </c:pt>
                <c:pt idx="13">
                  <c:v>218</c:v>
                </c:pt>
                <c:pt idx="14">
                  <c:v>216</c:v>
                </c:pt>
                <c:pt idx="15">
                  <c:v>213</c:v>
                </c:pt>
                <c:pt idx="16">
                  <c:v>207</c:v>
                </c:pt>
                <c:pt idx="17">
                  <c:v>209</c:v>
                </c:pt>
                <c:pt idx="18">
                  <c:v>210</c:v>
                </c:pt>
                <c:pt idx="19">
                  <c:v>216</c:v>
                </c:pt>
                <c:pt idx="20">
                  <c:v>209</c:v>
                </c:pt>
                <c:pt idx="21">
                  <c:v>210</c:v>
                </c:pt>
                <c:pt idx="22">
                  <c:v>210</c:v>
                </c:pt>
                <c:pt idx="23">
                  <c:v>237</c:v>
                </c:pt>
                <c:pt idx="24">
                  <c:v>223</c:v>
                </c:pt>
                <c:pt idx="25">
                  <c:v>212</c:v>
                </c:pt>
                <c:pt idx="26">
                  <c:v>223</c:v>
                </c:pt>
                <c:pt idx="27">
                  <c:v>215</c:v>
                </c:pt>
                <c:pt idx="28">
                  <c:v>214</c:v>
                </c:pt>
                <c:pt idx="29">
                  <c:v>247</c:v>
                </c:pt>
                <c:pt idx="30">
                  <c:v>219</c:v>
                </c:pt>
                <c:pt idx="31">
                  <c:v>207</c:v>
                </c:pt>
                <c:pt idx="32">
                  <c:v>210</c:v>
                </c:pt>
                <c:pt idx="33">
                  <c:v>217</c:v>
                </c:pt>
                <c:pt idx="34">
                  <c:v>211</c:v>
                </c:pt>
                <c:pt idx="35">
                  <c:v>213</c:v>
                </c:pt>
                <c:pt idx="36">
                  <c:v>210</c:v>
                </c:pt>
                <c:pt idx="37">
                  <c:v>272</c:v>
                </c:pt>
                <c:pt idx="38">
                  <c:v>212</c:v>
                </c:pt>
                <c:pt idx="39">
                  <c:v>240</c:v>
                </c:pt>
                <c:pt idx="40">
                  <c:v>213</c:v>
                </c:pt>
                <c:pt idx="41">
                  <c:v>207</c:v>
                </c:pt>
                <c:pt idx="42">
                  <c:v>215</c:v>
                </c:pt>
                <c:pt idx="43">
                  <c:v>207</c:v>
                </c:pt>
                <c:pt idx="44">
                  <c:v>210</c:v>
                </c:pt>
                <c:pt idx="45">
                  <c:v>205</c:v>
                </c:pt>
                <c:pt idx="46">
                  <c:v>215</c:v>
                </c:pt>
                <c:pt idx="47">
                  <c:v>219</c:v>
                </c:pt>
                <c:pt idx="48">
                  <c:v>215</c:v>
                </c:pt>
                <c:pt idx="49">
                  <c:v>209</c:v>
                </c:pt>
                <c:pt idx="50">
                  <c:v>210</c:v>
                </c:pt>
                <c:pt idx="51">
                  <c:v>213</c:v>
                </c:pt>
                <c:pt idx="52">
                  <c:v>211</c:v>
                </c:pt>
                <c:pt idx="53">
                  <c:v>212</c:v>
                </c:pt>
                <c:pt idx="54">
                  <c:v>213</c:v>
                </c:pt>
                <c:pt idx="55">
                  <c:v>209</c:v>
                </c:pt>
                <c:pt idx="56">
                  <c:v>214</c:v>
                </c:pt>
                <c:pt idx="57">
                  <c:v>212</c:v>
                </c:pt>
                <c:pt idx="58">
                  <c:v>213</c:v>
                </c:pt>
                <c:pt idx="59">
                  <c:v>224</c:v>
                </c:pt>
                <c:pt idx="60">
                  <c:v>205</c:v>
                </c:pt>
                <c:pt idx="61">
                  <c:v>221</c:v>
                </c:pt>
                <c:pt idx="62">
                  <c:v>209</c:v>
                </c:pt>
                <c:pt idx="63">
                  <c:v>221</c:v>
                </c:pt>
                <c:pt idx="64">
                  <c:v>210</c:v>
                </c:pt>
                <c:pt idx="65">
                  <c:v>212</c:v>
                </c:pt>
                <c:pt idx="66">
                  <c:v>206</c:v>
                </c:pt>
                <c:pt idx="67">
                  <c:v>211</c:v>
                </c:pt>
                <c:pt idx="68">
                  <c:v>209</c:v>
                </c:pt>
                <c:pt idx="69">
                  <c:v>210</c:v>
                </c:pt>
                <c:pt idx="70">
                  <c:v>214</c:v>
                </c:pt>
                <c:pt idx="71">
                  <c:v>226</c:v>
                </c:pt>
                <c:pt idx="72">
                  <c:v>208</c:v>
                </c:pt>
                <c:pt idx="73">
                  <c:v>201</c:v>
                </c:pt>
                <c:pt idx="74">
                  <c:v>212</c:v>
                </c:pt>
                <c:pt idx="75">
                  <c:v>207</c:v>
                </c:pt>
                <c:pt idx="76">
                  <c:v>211</c:v>
                </c:pt>
                <c:pt idx="77">
                  <c:v>219</c:v>
                </c:pt>
                <c:pt idx="78">
                  <c:v>210</c:v>
                </c:pt>
                <c:pt idx="79">
                  <c:v>204</c:v>
                </c:pt>
                <c:pt idx="80">
                  <c:v>203</c:v>
                </c:pt>
                <c:pt idx="81">
                  <c:v>213</c:v>
                </c:pt>
                <c:pt idx="82">
                  <c:v>204</c:v>
                </c:pt>
                <c:pt idx="83">
                  <c:v>215</c:v>
                </c:pt>
                <c:pt idx="84">
                  <c:v>225</c:v>
                </c:pt>
                <c:pt idx="85">
                  <c:v>221</c:v>
                </c:pt>
                <c:pt idx="86">
                  <c:v>215</c:v>
                </c:pt>
                <c:pt idx="87">
                  <c:v>212</c:v>
                </c:pt>
                <c:pt idx="88">
                  <c:v>208</c:v>
                </c:pt>
                <c:pt idx="89">
                  <c:v>214</c:v>
                </c:pt>
                <c:pt idx="90">
                  <c:v>218</c:v>
                </c:pt>
                <c:pt idx="91">
                  <c:v>210</c:v>
                </c:pt>
                <c:pt idx="92">
                  <c:v>210</c:v>
                </c:pt>
                <c:pt idx="93">
                  <c:v>207</c:v>
                </c:pt>
                <c:pt idx="94">
                  <c:v>211</c:v>
                </c:pt>
                <c:pt idx="95">
                  <c:v>204</c:v>
                </c:pt>
                <c:pt idx="96">
                  <c:v>200</c:v>
                </c:pt>
                <c:pt idx="97">
                  <c:v>211</c:v>
                </c:pt>
                <c:pt idx="98">
                  <c:v>212</c:v>
                </c:pt>
                <c:pt idx="99">
                  <c:v>204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418</c:v>
                </c:pt>
                <c:pt idx="1">
                  <c:v>196</c:v>
                </c:pt>
                <c:pt idx="2">
                  <c:v>191</c:v>
                </c:pt>
                <c:pt idx="3">
                  <c:v>191</c:v>
                </c:pt>
                <c:pt idx="4">
                  <c:v>191</c:v>
                </c:pt>
                <c:pt idx="5">
                  <c:v>197</c:v>
                </c:pt>
                <c:pt idx="6">
                  <c:v>195</c:v>
                </c:pt>
                <c:pt idx="7">
                  <c:v>191</c:v>
                </c:pt>
                <c:pt idx="8">
                  <c:v>208</c:v>
                </c:pt>
                <c:pt idx="9">
                  <c:v>199</c:v>
                </c:pt>
                <c:pt idx="10">
                  <c:v>196</c:v>
                </c:pt>
                <c:pt idx="11">
                  <c:v>187</c:v>
                </c:pt>
                <c:pt idx="12">
                  <c:v>194</c:v>
                </c:pt>
                <c:pt idx="13">
                  <c:v>185</c:v>
                </c:pt>
                <c:pt idx="14">
                  <c:v>195</c:v>
                </c:pt>
                <c:pt idx="15">
                  <c:v>191</c:v>
                </c:pt>
                <c:pt idx="16">
                  <c:v>191</c:v>
                </c:pt>
                <c:pt idx="17">
                  <c:v>183</c:v>
                </c:pt>
                <c:pt idx="18">
                  <c:v>184</c:v>
                </c:pt>
                <c:pt idx="19">
                  <c:v>200</c:v>
                </c:pt>
                <c:pt idx="20">
                  <c:v>187</c:v>
                </c:pt>
                <c:pt idx="21">
                  <c:v>192</c:v>
                </c:pt>
                <c:pt idx="22">
                  <c:v>191</c:v>
                </c:pt>
                <c:pt idx="23">
                  <c:v>329</c:v>
                </c:pt>
                <c:pt idx="24">
                  <c:v>187</c:v>
                </c:pt>
                <c:pt idx="25">
                  <c:v>220</c:v>
                </c:pt>
                <c:pt idx="26">
                  <c:v>203</c:v>
                </c:pt>
                <c:pt idx="27">
                  <c:v>188</c:v>
                </c:pt>
                <c:pt idx="28">
                  <c:v>193</c:v>
                </c:pt>
                <c:pt idx="29">
                  <c:v>194</c:v>
                </c:pt>
                <c:pt idx="30">
                  <c:v>208</c:v>
                </c:pt>
                <c:pt idx="31">
                  <c:v>183</c:v>
                </c:pt>
                <c:pt idx="32">
                  <c:v>189</c:v>
                </c:pt>
                <c:pt idx="33">
                  <c:v>194</c:v>
                </c:pt>
                <c:pt idx="34">
                  <c:v>224</c:v>
                </c:pt>
                <c:pt idx="35">
                  <c:v>195</c:v>
                </c:pt>
                <c:pt idx="36">
                  <c:v>186</c:v>
                </c:pt>
                <c:pt idx="37">
                  <c:v>232</c:v>
                </c:pt>
                <c:pt idx="38">
                  <c:v>228</c:v>
                </c:pt>
                <c:pt idx="39">
                  <c:v>191</c:v>
                </c:pt>
                <c:pt idx="40">
                  <c:v>190</c:v>
                </c:pt>
                <c:pt idx="41">
                  <c:v>189</c:v>
                </c:pt>
                <c:pt idx="42">
                  <c:v>187</c:v>
                </c:pt>
                <c:pt idx="43">
                  <c:v>185</c:v>
                </c:pt>
                <c:pt idx="44">
                  <c:v>189</c:v>
                </c:pt>
                <c:pt idx="45">
                  <c:v>186</c:v>
                </c:pt>
                <c:pt idx="46">
                  <c:v>197</c:v>
                </c:pt>
                <c:pt idx="47">
                  <c:v>186</c:v>
                </c:pt>
                <c:pt idx="48">
                  <c:v>196</c:v>
                </c:pt>
                <c:pt idx="49">
                  <c:v>219</c:v>
                </c:pt>
                <c:pt idx="50">
                  <c:v>187</c:v>
                </c:pt>
                <c:pt idx="51">
                  <c:v>185</c:v>
                </c:pt>
                <c:pt idx="52">
                  <c:v>193</c:v>
                </c:pt>
                <c:pt idx="53">
                  <c:v>189</c:v>
                </c:pt>
                <c:pt idx="54">
                  <c:v>189</c:v>
                </c:pt>
                <c:pt idx="55">
                  <c:v>189</c:v>
                </c:pt>
                <c:pt idx="56">
                  <c:v>190</c:v>
                </c:pt>
                <c:pt idx="57">
                  <c:v>192</c:v>
                </c:pt>
                <c:pt idx="58">
                  <c:v>188</c:v>
                </c:pt>
                <c:pt idx="59">
                  <c:v>195</c:v>
                </c:pt>
                <c:pt idx="60">
                  <c:v>185</c:v>
                </c:pt>
                <c:pt idx="61">
                  <c:v>193</c:v>
                </c:pt>
                <c:pt idx="62">
                  <c:v>181</c:v>
                </c:pt>
                <c:pt idx="63">
                  <c:v>188</c:v>
                </c:pt>
                <c:pt idx="64">
                  <c:v>192</c:v>
                </c:pt>
                <c:pt idx="65">
                  <c:v>188</c:v>
                </c:pt>
                <c:pt idx="66">
                  <c:v>186</c:v>
                </c:pt>
                <c:pt idx="67">
                  <c:v>190</c:v>
                </c:pt>
                <c:pt idx="68">
                  <c:v>192</c:v>
                </c:pt>
                <c:pt idx="69">
                  <c:v>185</c:v>
                </c:pt>
                <c:pt idx="70">
                  <c:v>187</c:v>
                </c:pt>
                <c:pt idx="71">
                  <c:v>198</c:v>
                </c:pt>
                <c:pt idx="72">
                  <c:v>219</c:v>
                </c:pt>
                <c:pt idx="73">
                  <c:v>183</c:v>
                </c:pt>
                <c:pt idx="74">
                  <c:v>186</c:v>
                </c:pt>
                <c:pt idx="75">
                  <c:v>185</c:v>
                </c:pt>
                <c:pt idx="76">
                  <c:v>183</c:v>
                </c:pt>
                <c:pt idx="77">
                  <c:v>181</c:v>
                </c:pt>
                <c:pt idx="78">
                  <c:v>186</c:v>
                </c:pt>
                <c:pt idx="79">
                  <c:v>185</c:v>
                </c:pt>
                <c:pt idx="80">
                  <c:v>180</c:v>
                </c:pt>
                <c:pt idx="81">
                  <c:v>183</c:v>
                </c:pt>
                <c:pt idx="82">
                  <c:v>182</c:v>
                </c:pt>
                <c:pt idx="83">
                  <c:v>197</c:v>
                </c:pt>
                <c:pt idx="84">
                  <c:v>206</c:v>
                </c:pt>
                <c:pt idx="85">
                  <c:v>198</c:v>
                </c:pt>
                <c:pt idx="86">
                  <c:v>183</c:v>
                </c:pt>
                <c:pt idx="87">
                  <c:v>189</c:v>
                </c:pt>
                <c:pt idx="88">
                  <c:v>216</c:v>
                </c:pt>
                <c:pt idx="89">
                  <c:v>197</c:v>
                </c:pt>
                <c:pt idx="90">
                  <c:v>195</c:v>
                </c:pt>
                <c:pt idx="91">
                  <c:v>185</c:v>
                </c:pt>
                <c:pt idx="92">
                  <c:v>190</c:v>
                </c:pt>
                <c:pt idx="93">
                  <c:v>184</c:v>
                </c:pt>
                <c:pt idx="94">
                  <c:v>197</c:v>
                </c:pt>
                <c:pt idx="95">
                  <c:v>186</c:v>
                </c:pt>
                <c:pt idx="96">
                  <c:v>183</c:v>
                </c:pt>
                <c:pt idx="97">
                  <c:v>191</c:v>
                </c:pt>
                <c:pt idx="98">
                  <c:v>190</c:v>
                </c:pt>
                <c:pt idx="99">
                  <c:v>180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533</c:v>
                </c:pt>
                <c:pt idx="1">
                  <c:v>312</c:v>
                </c:pt>
                <c:pt idx="2">
                  <c:v>301</c:v>
                </c:pt>
                <c:pt idx="3">
                  <c:v>316</c:v>
                </c:pt>
                <c:pt idx="4">
                  <c:v>297</c:v>
                </c:pt>
                <c:pt idx="5">
                  <c:v>316</c:v>
                </c:pt>
                <c:pt idx="6">
                  <c:v>301</c:v>
                </c:pt>
                <c:pt idx="7">
                  <c:v>347</c:v>
                </c:pt>
                <c:pt idx="8">
                  <c:v>315</c:v>
                </c:pt>
                <c:pt idx="9">
                  <c:v>305</c:v>
                </c:pt>
                <c:pt idx="10">
                  <c:v>320</c:v>
                </c:pt>
                <c:pt idx="11">
                  <c:v>306</c:v>
                </c:pt>
                <c:pt idx="12">
                  <c:v>312</c:v>
                </c:pt>
                <c:pt idx="13">
                  <c:v>332</c:v>
                </c:pt>
                <c:pt idx="14">
                  <c:v>306</c:v>
                </c:pt>
                <c:pt idx="15">
                  <c:v>300</c:v>
                </c:pt>
                <c:pt idx="16">
                  <c:v>299</c:v>
                </c:pt>
                <c:pt idx="17">
                  <c:v>295</c:v>
                </c:pt>
                <c:pt idx="18">
                  <c:v>300</c:v>
                </c:pt>
                <c:pt idx="19">
                  <c:v>299</c:v>
                </c:pt>
                <c:pt idx="20">
                  <c:v>294</c:v>
                </c:pt>
                <c:pt idx="21">
                  <c:v>361</c:v>
                </c:pt>
                <c:pt idx="22">
                  <c:v>298</c:v>
                </c:pt>
                <c:pt idx="23">
                  <c:v>350</c:v>
                </c:pt>
                <c:pt idx="24">
                  <c:v>297</c:v>
                </c:pt>
                <c:pt idx="25">
                  <c:v>305</c:v>
                </c:pt>
                <c:pt idx="26">
                  <c:v>307</c:v>
                </c:pt>
                <c:pt idx="27">
                  <c:v>302</c:v>
                </c:pt>
                <c:pt idx="28">
                  <c:v>309</c:v>
                </c:pt>
                <c:pt idx="29">
                  <c:v>301</c:v>
                </c:pt>
                <c:pt idx="30">
                  <c:v>311</c:v>
                </c:pt>
                <c:pt idx="31">
                  <c:v>296</c:v>
                </c:pt>
                <c:pt idx="32">
                  <c:v>294</c:v>
                </c:pt>
                <c:pt idx="33">
                  <c:v>302</c:v>
                </c:pt>
                <c:pt idx="34">
                  <c:v>304</c:v>
                </c:pt>
                <c:pt idx="35">
                  <c:v>301</c:v>
                </c:pt>
                <c:pt idx="36">
                  <c:v>297</c:v>
                </c:pt>
                <c:pt idx="37">
                  <c:v>341</c:v>
                </c:pt>
                <c:pt idx="38">
                  <c:v>332</c:v>
                </c:pt>
                <c:pt idx="39">
                  <c:v>300</c:v>
                </c:pt>
                <c:pt idx="40">
                  <c:v>330</c:v>
                </c:pt>
                <c:pt idx="41">
                  <c:v>295</c:v>
                </c:pt>
                <c:pt idx="42">
                  <c:v>303</c:v>
                </c:pt>
                <c:pt idx="43">
                  <c:v>297</c:v>
                </c:pt>
                <c:pt idx="44">
                  <c:v>321</c:v>
                </c:pt>
                <c:pt idx="45">
                  <c:v>295</c:v>
                </c:pt>
                <c:pt idx="46">
                  <c:v>294</c:v>
                </c:pt>
                <c:pt idx="47">
                  <c:v>299</c:v>
                </c:pt>
                <c:pt idx="48">
                  <c:v>296</c:v>
                </c:pt>
                <c:pt idx="49">
                  <c:v>324</c:v>
                </c:pt>
                <c:pt idx="50">
                  <c:v>293</c:v>
                </c:pt>
                <c:pt idx="51">
                  <c:v>294</c:v>
                </c:pt>
                <c:pt idx="52">
                  <c:v>296</c:v>
                </c:pt>
                <c:pt idx="53">
                  <c:v>296</c:v>
                </c:pt>
                <c:pt idx="54">
                  <c:v>287</c:v>
                </c:pt>
                <c:pt idx="55">
                  <c:v>291</c:v>
                </c:pt>
                <c:pt idx="56">
                  <c:v>287</c:v>
                </c:pt>
                <c:pt idx="57">
                  <c:v>287</c:v>
                </c:pt>
                <c:pt idx="58">
                  <c:v>284</c:v>
                </c:pt>
                <c:pt idx="59">
                  <c:v>287</c:v>
                </c:pt>
                <c:pt idx="60">
                  <c:v>283</c:v>
                </c:pt>
                <c:pt idx="61">
                  <c:v>286</c:v>
                </c:pt>
                <c:pt idx="62">
                  <c:v>285</c:v>
                </c:pt>
                <c:pt idx="63">
                  <c:v>316</c:v>
                </c:pt>
                <c:pt idx="64">
                  <c:v>283</c:v>
                </c:pt>
                <c:pt idx="65">
                  <c:v>283</c:v>
                </c:pt>
                <c:pt idx="66">
                  <c:v>284</c:v>
                </c:pt>
                <c:pt idx="67">
                  <c:v>284</c:v>
                </c:pt>
                <c:pt idx="68">
                  <c:v>294</c:v>
                </c:pt>
                <c:pt idx="69">
                  <c:v>286</c:v>
                </c:pt>
                <c:pt idx="70">
                  <c:v>292</c:v>
                </c:pt>
                <c:pt idx="71">
                  <c:v>288</c:v>
                </c:pt>
                <c:pt idx="72">
                  <c:v>349</c:v>
                </c:pt>
                <c:pt idx="73">
                  <c:v>286</c:v>
                </c:pt>
                <c:pt idx="74">
                  <c:v>285</c:v>
                </c:pt>
                <c:pt idx="75">
                  <c:v>280</c:v>
                </c:pt>
                <c:pt idx="76">
                  <c:v>273</c:v>
                </c:pt>
                <c:pt idx="77">
                  <c:v>282</c:v>
                </c:pt>
                <c:pt idx="78">
                  <c:v>277</c:v>
                </c:pt>
                <c:pt idx="79">
                  <c:v>273</c:v>
                </c:pt>
                <c:pt idx="80">
                  <c:v>268</c:v>
                </c:pt>
                <c:pt idx="81">
                  <c:v>276</c:v>
                </c:pt>
                <c:pt idx="82">
                  <c:v>279</c:v>
                </c:pt>
                <c:pt idx="83">
                  <c:v>285</c:v>
                </c:pt>
                <c:pt idx="84">
                  <c:v>284</c:v>
                </c:pt>
                <c:pt idx="85">
                  <c:v>283</c:v>
                </c:pt>
                <c:pt idx="86">
                  <c:v>272</c:v>
                </c:pt>
                <c:pt idx="87">
                  <c:v>278</c:v>
                </c:pt>
                <c:pt idx="88">
                  <c:v>305</c:v>
                </c:pt>
                <c:pt idx="89">
                  <c:v>284</c:v>
                </c:pt>
                <c:pt idx="90">
                  <c:v>285</c:v>
                </c:pt>
                <c:pt idx="91">
                  <c:v>281</c:v>
                </c:pt>
                <c:pt idx="92">
                  <c:v>281</c:v>
                </c:pt>
                <c:pt idx="93">
                  <c:v>273</c:v>
                </c:pt>
                <c:pt idx="94">
                  <c:v>278</c:v>
                </c:pt>
                <c:pt idx="95">
                  <c:v>277</c:v>
                </c:pt>
                <c:pt idx="96">
                  <c:v>277</c:v>
                </c:pt>
                <c:pt idx="97">
                  <c:v>286</c:v>
                </c:pt>
                <c:pt idx="98">
                  <c:v>279</c:v>
                </c:pt>
                <c:pt idx="99">
                  <c:v>272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155040</c:v>
                </c:pt>
                <c:pt idx="1">
                  <c:v>148009</c:v>
                </c:pt>
                <c:pt idx="2">
                  <c:v>148513</c:v>
                </c:pt>
                <c:pt idx="3">
                  <c:v>146709</c:v>
                </c:pt>
                <c:pt idx="4">
                  <c:v>145317</c:v>
                </c:pt>
                <c:pt idx="5">
                  <c:v>146435</c:v>
                </c:pt>
                <c:pt idx="6">
                  <c:v>146956</c:v>
                </c:pt>
                <c:pt idx="7">
                  <c:v>152775</c:v>
                </c:pt>
                <c:pt idx="8">
                  <c:v>147325</c:v>
                </c:pt>
                <c:pt idx="9">
                  <c:v>145579</c:v>
                </c:pt>
                <c:pt idx="10">
                  <c:v>146157</c:v>
                </c:pt>
                <c:pt idx="11">
                  <c:v>143639</c:v>
                </c:pt>
                <c:pt idx="12">
                  <c:v>143939</c:v>
                </c:pt>
                <c:pt idx="13">
                  <c:v>144292</c:v>
                </c:pt>
                <c:pt idx="14">
                  <c:v>144493</c:v>
                </c:pt>
                <c:pt idx="15">
                  <c:v>144097</c:v>
                </c:pt>
                <c:pt idx="16">
                  <c:v>143421</c:v>
                </c:pt>
                <c:pt idx="17">
                  <c:v>143815</c:v>
                </c:pt>
                <c:pt idx="18">
                  <c:v>144534</c:v>
                </c:pt>
                <c:pt idx="19">
                  <c:v>143990</c:v>
                </c:pt>
                <c:pt idx="20">
                  <c:v>145002</c:v>
                </c:pt>
                <c:pt idx="21">
                  <c:v>144720</c:v>
                </c:pt>
                <c:pt idx="22">
                  <c:v>144331</c:v>
                </c:pt>
                <c:pt idx="23">
                  <c:v>144805</c:v>
                </c:pt>
                <c:pt idx="24">
                  <c:v>144660</c:v>
                </c:pt>
                <c:pt idx="25">
                  <c:v>144734</c:v>
                </c:pt>
                <c:pt idx="26">
                  <c:v>144786</c:v>
                </c:pt>
                <c:pt idx="27">
                  <c:v>144394</c:v>
                </c:pt>
                <c:pt idx="28">
                  <c:v>145623</c:v>
                </c:pt>
                <c:pt idx="29">
                  <c:v>144786</c:v>
                </c:pt>
                <c:pt idx="30">
                  <c:v>148036</c:v>
                </c:pt>
                <c:pt idx="31">
                  <c:v>143897</c:v>
                </c:pt>
                <c:pt idx="32">
                  <c:v>143834</c:v>
                </c:pt>
                <c:pt idx="33">
                  <c:v>144896</c:v>
                </c:pt>
                <c:pt idx="34">
                  <c:v>144059</c:v>
                </c:pt>
                <c:pt idx="35">
                  <c:v>144039</c:v>
                </c:pt>
                <c:pt idx="36">
                  <c:v>143937</c:v>
                </c:pt>
                <c:pt idx="37">
                  <c:v>145157</c:v>
                </c:pt>
                <c:pt idx="38">
                  <c:v>143805</c:v>
                </c:pt>
                <c:pt idx="39">
                  <c:v>144213</c:v>
                </c:pt>
                <c:pt idx="40">
                  <c:v>145219</c:v>
                </c:pt>
                <c:pt idx="41">
                  <c:v>144239</c:v>
                </c:pt>
                <c:pt idx="42">
                  <c:v>143062</c:v>
                </c:pt>
                <c:pt idx="43">
                  <c:v>143033</c:v>
                </c:pt>
                <c:pt idx="44">
                  <c:v>144222</c:v>
                </c:pt>
                <c:pt idx="45">
                  <c:v>143287</c:v>
                </c:pt>
                <c:pt idx="46">
                  <c:v>143607</c:v>
                </c:pt>
                <c:pt idx="47">
                  <c:v>143956</c:v>
                </c:pt>
                <c:pt idx="48">
                  <c:v>143802</c:v>
                </c:pt>
                <c:pt idx="49">
                  <c:v>143966</c:v>
                </c:pt>
                <c:pt idx="50">
                  <c:v>143006</c:v>
                </c:pt>
                <c:pt idx="51">
                  <c:v>144016</c:v>
                </c:pt>
                <c:pt idx="52">
                  <c:v>144011</c:v>
                </c:pt>
                <c:pt idx="53">
                  <c:v>144808</c:v>
                </c:pt>
                <c:pt idx="54">
                  <c:v>144187</c:v>
                </c:pt>
                <c:pt idx="55">
                  <c:v>144881</c:v>
                </c:pt>
                <c:pt idx="56">
                  <c:v>143817</c:v>
                </c:pt>
                <c:pt idx="57">
                  <c:v>143640</c:v>
                </c:pt>
                <c:pt idx="58">
                  <c:v>143593</c:v>
                </c:pt>
                <c:pt idx="59">
                  <c:v>143691</c:v>
                </c:pt>
                <c:pt idx="60">
                  <c:v>143660</c:v>
                </c:pt>
                <c:pt idx="61">
                  <c:v>144029</c:v>
                </c:pt>
                <c:pt idx="62">
                  <c:v>147617</c:v>
                </c:pt>
                <c:pt idx="63">
                  <c:v>143972</c:v>
                </c:pt>
                <c:pt idx="64">
                  <c:v>143539</c:v>
                </c:pt>
                <c:pt idx="65">
                  <c:v>143505</c:v>
                </c:pt>
                <c:pt idx="66">
                  <c:v>143475</c:v>
                </c:pt>
                <c:pt idx="67">
                  <c:v>143294</c:v>
                </c:pt>
                <c:pt idx="68">
                  <c:v>143582</c:v>
                </c:pt>
                <c:pt idx="69">
                  <c:v>142756</c:v>
                </c:pt>
                <c:pt idx="70">
                  <c:v>143113</c:v>
                </c:pt>
                <c:pt idx="71">
                  <c:v>145766</c:v>
                </c:pt>
                <c:pt idx="72">
                  <c:v>144058</c:v>
                </c:pt>
                <c:pt idx="73">
                  <c:v>142039</c:v>
                </c:pt>
                <c:pt idx="74">
                  <c:v>143348</c:v>
                </c:pt>
                <c:pt idx="75">
                  <c:v>143345</c:v>
                </c:pt>
                <c:pt idx="76">
                  <c:v>143095</c:v>
                </c:pt>
                <c:pt idx="77">
                  <c:v>142185</c:v>
                </c:pt>
                <c:pt idx="78">
                  <c:v>142207</c:v>
                </c:pt>
                <c:pt idx="79">
                  <c:v>142467</c:v>
                </c:pt>
                <c:pt idx="80">
                  <c:v>143346</c:v>
                </c:pt>
                <c:pt idx="81">
                  <c:v>142842</c:v>
                </c:pt>
                <c:pt idx="82">
                  <c:v>142135</c:v>
                </c:pt>
                <c:pt idx="83">
                  <c:v>143416</c:v>
                </c:pt>
                <c:pt idx="84">
                  <c:v>143990</c:v>
                </c:pt>
                <c:pt idx="85">
                  <c:v>144775</c:v>
                </c:pt>
                <c:pt idx="86">
                  <c:v>144951</c:v>
                </c:pt>
                <c:pt idx="87">
                  <c:v>144933</c:v>
                </c:pt>
                <c:pt idx="88">
                  <c:v>143130</c:v>
                </c:pt>
                <c:pt idx="89">
                  <c:v>144864</c:v>
                </c:pt>
                <c:pt idx="90">
                  <c:v>143948</c:v>
                </c:pt>
                <c:pt idx="91">
                  <c:v>144640</c:v>
                </c:pt>
                <c:pt idx="92">
                  <c:v>145448</c:v>
                </c:pt>
                <c:pt idx="93">
                  <c:v>145168</c:v>
                </c:pt>
                <c:pt idx="94">
                  <c:v>143587</c:v>
                </c:pt>
                <c:pt idx="95">
                  <c:v>143097</c:v>
                </c:pt>
                <c:pt idx="96">
                  <c:v>141880</c:v>
                </c:pt>
                <c:pt idx="97">
                  <c:v>144616</c:v>
                </c:pt>
                <c:pt idx="98">
                  <c:v>142317</c:v>
                </c:pt>
                <c:pt idx="99">
                  <c:v>139199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169</c:v>
                </c:pt>
                <c:pt idx="1">
                  <c:v>133</c:v>
                </c:pt>
                <c:pt idx="2">
                  <c:v>130</c:v>
                </c:pt>
                <c:pt idx="3">
                  <c:v>131</c:v>
                </c:pt>
                <c:pt idx="4">
                  <c:v>132</c:v>
                </c:pt>
                <c:pt idx="5">
                  <c:v>130</c:v>
                </c:pt>
                <c:pt idx="6">
                  <c:v>132</c:v>
                </c:pt>
                <c:pt idx="7">
                  <c:v>160</c:v>
                </c:pt>
                <c:pt idx="8">
                  <c:v>134</c:v>
                </c:pt>
                <c:pt idx="9">
                  <c:v>131</c:v>
                </c:pt>
                <c:pt idx="10">
                  <c:v>131</c:v>
                </c:pt>
                <c:pt idx="11">
                  <c:v>137</c:v>
                </c:pt>
                <c:pt idx="12">
                  <c:v>132</c:v>
                </c:pt>
                <c:pt idx="13">
                  <c:v>132</c:v>
                </c:pt>
                <c:pt idx="14">
                  <c:v>134</c:v>
                </c:pt>
                <c:pt idx="15">
                  <c:v>129</c:v>
                </c:pt>
                <c:pt idx="16">
                  <c:v>131</c:v>
                </c:pt>
                <c:pt idx="17">
                  <c:v>130</c:v>
                </c:pt>
                <c:pt idx="18">
                  <c:v>144</c:v>
                </c:pt>
                <c:pt idx="19">
                  <c:v>147</c:v>
                </c:pt>
                <c:pt idx="20">
                  <c:v>130</c:v>
                </c:pt>
                <c:pt idx="21">
                  <c:v>133</c:v>
                </c:pt>
                <c:pt idx="22">
                  <c:v>130</c:v>
                </c:pt>
                <c:pt idx="23">
                  <c:v>257</c:v>
                </c:pt>
                <c:pt idx="24">
                  <c:v>131</c:v>
                </c:pt>
                <c:pt idx="25">
                  <c:v>132</c:v>
                </c:pt>
                <c:pt idx="26">
                  <c:v>129</c:v>
                </c:pt>
                <c:pt idx="27">
                  <c:v>130</c:v>
                </c:pt>
                <c:pt idx="28">
                  <c:v>131</c:v>
                </c:pt>
                <c:pt idx="29">
                  <c:v>130</c:v>
                </c:pt>
                <c:pt idx="30">
                  <c:v>165</c:v>
                </c:pt>
                <c:pt idx="31">
                  <c:v>135</c:v>
                </c:pt>
                <c:pt idx="32">
                  <c:v>129</c:v>
                </c:pt>
                <c:pt idx="33">
                  <c:v>133</c:v>
                </c:pt>
                <c:pt idx="34">
                  <c:v>131</c:v>
                </c:pt>
                <c:pt idx="35">
                  <c:v>130</c:v>
                </c:pt>
                <c:pt idx="36">
                  <c:v>132</c:v>
                </c:pt>
                <c:pt idx="37">
                  <c:v>130</c:v>
                </c:pt>
                <c:pt idx="38">
                  <c:v>133</c:v>
                </c:pt>
                <c:pt idx="39">
                  <c:v>131</c:v>
                </c:pt>
                <c:pt idx="40">
                  <c:v>183</c:v>
                </c:pt>
                <c:pt idx="41">
                  <c:v>130</c:v>
                </c:pt>
                <c:pt idx="42">
                  <c:v>131</c:v>
                </c:pt>
                <c:pt idx="43">
                  <c:v>131</c:v>
                </c:pt>
                <c:pt idx="44">
                  <c:v>130</c:v>
                </c:pt>
                <c:pt idx="45">
                  <c:v>134</c:v>
                </c:pt>
                <c:pt idx="46">
                  <c:v>130</c:v>
                </c:pt>
                <c:pt idx="47">
                  <c:v>132</c:v>
                </c:pt>
                <c:pt idx="48">
                  <c:v>133</c:v>
                </c:pt>
                <c:pt idx="49">
                  <c:v>129</c:v>
                </c:pt>
                <c:pt idx="50">
                  <c:v>152</c:v>
                </c:pt>
                <c:pt idx="51">
                  <c:v>131</c:v>
                </c:pt>
                <c:pt idx="52">
                  <c:v>132</c:v>
                </c:pt>
                <c:pt idx="53">
                  <c:v>150</c:v>
                </c:pt>
                <c:pt idx="54">
                  <c:v>131</c:v>
                </c:pt>
                <c:pt idx="55">
                  <c:v>132</c:v>
                </c:pt>
                <c:pt idx="56">
                  <c:v>132</c:v>
                </c:pt>
                <c:pt idx="57">
                  <c:v>131</c:v>
                </c:pt>
                <c:pt idx="58">
                  <c:v>133</c:v>
                </c:pt>
                <c:pt idx="59">
                  <c:v>133</c:v>
                </c:pt>
                <c:pt idx="60">
                  <c:v>165</c:v>
                </c:pt>
                <c:pt idx="61">
                  <c:v>130</c:v>
                </c:pt>
                <c:pt idx="62">
                  <c:v>133</c:v>
                </c:pt>
                <c:pt idx="63">
                  <c:v>133</c:v>
                </c:pt>
                <c:pt idx="64">
                  <c:v>133</c:v>
                </c:pt>
                <c:pt idx="65">
                  <c:v>134</c:v>
                </c:pt>
                <c:pt idx="66">
                  <c:v>132</c:v>
                </c:pt>
                <c:pt idx="67">
                  <c:v>131</c:v>
                </c:pt>
                <c:pt idx="68">
                  <c:v>134</c:v>
                </c:pt>
                <c:pt idx="69">
                  <c:v>130</c:v>
                </c:pt>
                <c:pt idx="70">
                  <c:v>131</c:v>
                </c:pt>
                <c:pt idx="71">
                  <c:v>128</c:v>
                </c:pt>
                <c:pt idx="72">
                  <c:v>156</c:v>
                </c:pt>
                <c:pt idx="73">
                  <c:v>127</c:v>
                </c:pt>
                <c:pt idx="74">
                  <c:v>126</c:v>
                </c:pt>
                <c:pt idx="75">
                  <c:v>130</c:v>
                </c:pt>
                <c:pt idx="76">
                  <c:v>129</c:v>
                </c:pt>
                <c:pt idx="77">
                  <c:v>129</c:v>
                </c:pt>
                <c:pt idx="78">
                  <c:v>129</c:v>
                </c:pt>
                <c:pt idx="79">
                  <c:v>131</c:v>
                </c:pt>
                <c:pt idx="80">
                  <c:v>126</c:v>
                </c:pt>
                <c:pt idx="81">
                  <c:v>131</c:v>
                </c:pt>
                <c:pt idx="82">
                  <c:v>130</c:v>
                </c:pt>
                <c:pt idx="83">
                  <c:v>131</c:v>
                </c:pt>
                <c:pt idx="84">
                  <c:v>130</c:v>
                </c:pt>
                <c:pt idx="85">
                  <c:v>126</c:v>
                </c:pt>
                <c:pt idx="86">
                  <c:v>128</c:v>
                </c:pt>
                <c:pt idx="87">
                  <c:v>126</c:v>
                </c:pt>
                <c:pt idx="88">
                  <c:v>130</c:v>
                </c:pt>
                <c:pt idx="89">
                  <c:v>128</c:v>
                </c:pt>
                <c:pt idx="90">
                  <c:v>132</c:v>
                </c:pt>
                <c:pt idx="91">
                  <c:v>130</c:v>
                </c:pt>
                <c:pt idx="92">
                  <c:v>128</c:v>
                </c:pt>
                <c:pt idx="93">
                  <c:v>129</c:v>
                </c:pt>
                <c:pt idx="94">
                  <c:v>129</c:v>
                </c:pt>
                <c:pt idx="95">
                  <c:v>129</c:v>
                </c:pt>
                <c:pt idx="96">
                  <c:v>128</c:v>
                </c:pt>
                <c:pt idx="97">
                  <c:v>133</c:v>
                </c:pt>
                <c:pt idx="98">
                  <c:v>129</c:v>
                </c:pt>
                <c:pt idx="99">
                  <c:v>126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31A55-861E-48A0-9C68-5638BFD4D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ECE3-18D9-484A-921D-871A58AD2E5D}">
  <dimension ref="A1"/>
  <sheetViews>
    <sheetView tabSelected="1" workbookViewId="0">
      <selection activeCell="O17" sqref="O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6" zoomScale="120" zoomScaleNormal="120" workbookViewId="0">
      <selection activeCell="A16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B12" sqref="B12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Dummy5</v>
      </c>
      <c r="J2" t="str">
        <f>'Data-Difference'!K3</f>
        <v>Dummy6</v>
      </c>
      <c r="K2" t="str">
        <f>'Data-Difference'!L3</f>
        <v>Dummy7</v>
      </c>
      <c r="L2" t="str">
        <f>'Data-Difference'!M3</f>
        <v>Dummy8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3.9424421095129225E-2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0.83600842441796286</v>
      </c>
      <c r="I3" s="3" cm="1">
        <f t="array" ref="I3">MAX(ABS('Data-Difference'!J4:'Data-Difference'!J103))</f>
        <v>1</v>
      </c>
      <c r="J3" s="3" cm="1">
        <f t="array" ref="J3">MAX(ABS('Data-Difference'!K4:'Data-Difference'!K103))</f>
        <v>1</v>
      </c>
      <c r="K3" s="3" cm="1">
        <f t="array" ref="K3">MAX(ABS('Data-Difference'!L4:'Data-Difference'!L103))</f>
        <v>1</v>
      </c>
      <c r="L3" s="3" cm="1">
        <f t="array" ref="L3">MAX(ABS('Data-Difference'!M4:'Data-Difference'!M103))</f>
        <v>1</v>
      </c>
      <c r="M3" s="3" cm="1">
        <f t="array" ref="M3">MAX(ABS('Data-Difference'!N4:'Data-Difference'!N103))</f>
        <v>0.83600842441796286</v>
      </c>
      <c r="N3" s="3" cm="1">
        <f t="array" ref="N3">MAX(ABS('Data-Difference'!O4:'Data-Difference'!O103))</f>
        <v>0.8268617825271618</v>
      </c>
      <c r="O3" s="3" cm="1">
        <f t="array" ref="O3">MAX(ABS('Data-Difference'!P4:'Data-Difference'!P103))</f>
        <v>0.83600842441796286</v>
      </c>
      <c r="P3" s="3" cm="1">
        <f t="array" ref="P3">MAX(ABS('Data-Difference'!Q4:'Data-Difference'!Q103))</f>
        <v>0.8225245947102876</v>
      </c>
      <c r="Q3" s="3" cm="1">
        <f t="array" ref="Q3">MAX(ABS('Data-Difference'!R4:'Data-Difference'!R103))</f>
        <v>3.8625642949076111E-3</v>
      </c>
      <c r="R3" s="3" cm="1">
        <f t="array" ref="R3">MAX(ABS('Data-Difference'!S4:'Data-Difference'!S103))</f>
        <v>0.5818132892754474</v>
      </c>
      <c r="U3">
        <f>MAX(C3:R3)</f>
        <v>1</v>
      </c>
      <c r="V3">
        <f>MIN(C3:R3)</f>
        <v>3.8625642949076111E-3</v>
      </c>
    </row>
    <row r="4" spans="1:22" x14ac:dyDescent="0.25">
      <c r="B4" t="s">
        <v>9</v>
      </c>
      <c r="C4" s="3" cm="1">
        <f t="array" ref="C4">SUM(ABS('Data-Difference'!D4:'Data-Difference'!D103))</f>
        <v>1.2108504514133969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44.360608092986041</v>
      </c>
      <c r="I4" s="3" cm="1">
        <f t="array" ref="I4">SUM(ABS('Data-Difference'!J4:'Data-Difference'!J103))</f>
        <v>50.499999999999957</v>
      </c>
      <c r="J4" s="3" cm="1">
        <f t="array" ref="J4">SUM(ABS('Data-Difference'!K4:'Data-Difference'!K103))</f>
        <v>50.499999999999957</v>
      </c>
      <c r="K4" s="3" cm="1">
        <f t="array" ref="K4">SUM(ABS('Data-Difference'!L4:'Data-Difference'!L103))</f>
        <v>50.499999999999957</v>
      </c>
      <c r="L4" s="3" cm="1">
        <f t="array" ref="L4">SUM(ABS('Data-Difference'!M4:'Data-Difference'!M103))</f>
        <v>50.499999999999957</v>
      </c>
      <c r="M4" s="3" cm="1">
        <f t="array" ref="M4">SUM(ABS('Data-Difference'!N4:'Data-Difference'!N103))</f>
        <v>44.360608092986041</v>
      </c>
      <c r="N4" s="3" cm="1">
        <f t="array" ref="N4">SUM(ABS('Data-Difference'!O4:'Data-Difference'!O103))</f>
        <v>43.855624858393753</v>
      </c>
      <c r="O4" s="3" cm="1">
        <f t="array" ref="O4">SUM(ABS('Data-Difference'!P4:'Data-Difference'!P103))</f>
        <v>44.360608092986041</v>
      </c>
      <c r="P4" s="3" cm="1">
        <f t="array" ref="P4">SUM(ABS('Data-Difference'!Q4:'Data-Difference'!Q103))</f>
        <v>43.761037022801318</v>
      </c>
      <c r="Q4" s="3" cm="1">
        <f t="array" ref="Q4">SUM(ABS('Data-Difference'!R4:'Data-Difference'!R103))</f>
        <v>0.11924878611850508</v>
      </c>
      <c r="R4" s="3" cm="1">
        <f t="array" ref="R4">SUM(ABS('Data-Difference'!S4:'Data-Difference'!S103))</f>
        <v>32.61247301850667</v>
      </c>
      <c r="U4">
        <f t="shared" ref="U4:U5" si="0">MAX(C4:R4)</f>
        <v>50.499999999999957</v>
      </c>
      <c r="V4">
        <f t="shared" ref="V4:V5" si="1">MIN(C4:R4)</f>
        <v>0.11924878611850508</v>
      </c>
    </row>
    <row r="5" spans="1:22" x14ac:dyDescent="0.25">
      <c r="B5" t="s">
        <v>10</v>
      </c>
      <c r="C5" s="3">
        <f>C4/100</f>
        <v>1.2108504514133969E-2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0.44360608092986042</v>
      </c>
      <c r="I5" s="3">
        <f t="shared" si="2"/>
        <v>0.50499999999999956</v>
      </c>
      <c r="J5" s="3">
        <f t="shared" si="2"/>
        <v>0.50499999999999956</v>
      </c>
      <c r="K5" s="3">
        <f t="shared" si="2"/>
        <v>0.50499999999999956</v>
      </c>
      <c r="L5" s="3">
        <f t="shared" si="2"/>
        <v>0.50499999999999956</v>
      </c>
      <c r="M5" s="3">
        <f t="shared" si="2"/>
        <v>0.44360608092986042</v>
      </c>
      <c r="N5" s="3">
        <f t="shared" si="2"/>
        <v>0.43855624858393755</v>
      </c>
      <c r="O5" s="3">
        <f t="shared" si="2"/>
        <v>0.44360608092986042</v>
      </c>
      <c r="P5" s="3">
        <f t="shared" si="2"/>
        <v>0.43761037022801319</v>
      </c>
      <c r="Q5" s="3">
        <f t="shared" si="2"/>
        <v>1.1924878611850507E-3</v>
      </c>
      <c r="R5" s="3">
        <f t="shared" si="2"/>
        <v>0.32612473018506671</v>
      </c>
      <c r="U5">
        <f t="shared" si="0"/>
        <v>0.50499999999999956</v>
      </c>
      <c r="V5">
        <f t="shared" si="1"/>
        <v>1.1924878611850507E-3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Dummy5</v>
      </c>
      <c r="J11" t="str">
        <f>Time!K2</f>
        <v>Dummy6</v>
      </c>
      <c r="K11" t="str">
        <f>Time!L2</f>
        <v>Dummy7</v>
      </c>
      <c r="L11" t="str">
        <f>Time!M2</f>
        <v>Dummy8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14</v>
      </c>
      <c r="C12">
        <f>SUM(Time!D3:D102)</f>
        <v>6623</v>
      </c>
      <c r="D12">
        <f>SUM(Time!E3:E102)</f>
        <v>0</v>
      </c>
      <c r="E12">
        <f>SUM(Time!F3:F102)</f>
        <v>0</v>
      </c>
      <c r="F12">
        <f>SUM(Time!G3:G102)</f>
        <v>0</v>
      </c>
      <c r="G12">
        <f>SUM(Time!H3:H102)</f>
        <v>0</v>
      </c>
      <c r="H12">
        <f>SUM(Time!I3:I102)</f>
        <v>18779</v>
      </c>
      <c r="I12">
        <f>SUM(Time!J3:J102)</f>
        <v>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18168</v>
      </c>
      <c r="N12">
        <f>SUM(Time!O3:O102)</f>
        <v>21487</v>
      </c>
      <c r="O12">
        <f>SUM(Time!P3:P102)</f>
        <v>19603</v>
      </c>
      <c r="P12">
        <f>SUM(Time!Q3:Q102)</f>
        <v>29942</v>
      </c>
      <c r="Q12">
        <f>SUM(Time!R3:R102)</f>
        <v>14440126</v>
      </c>
      <c r="R12">
        <f>SUM(Time!S3:S102)</f>
        <v>13481</v>
      </c>
    </row>
    <row r="13" spans="1:22" x14ac:dyDescent="0.25">
      <c r="B13" t="s">
        <v>12</v>
      </c>
      <c r="C13">
        <f>C12/COUNT(Time!D3:D102)</f>
        <v>66.23</v>
      </c>
      <c r="D13">
        <f>D12/COUNT(Time!E3:E102)</f>
        <v>0</v>
      </c>
      <c r="E13">
        <f>E12/COUNT(Time!F3:F102)</f>
        <v>0</v>
      </c>
      <c r="F13">
        <f>F12/COUNT(Time!G3:G102)</f>
        <v>0</v>
      </c>
      <c r="G13">
        <f>G12/COUNT(Time!H3:H102)</f>
        <v>0</v>
      </c>
      <c r="H13">
        <f>H12/COUNT(Time!I3:I102)</f>
        <v>187.79</v>
      </c>
      <c r="I13">
        <f>I12/COUNT(Time!J3:J102)</f>
        <v>0</v>
      </c>
      <c r="J13">
        <f>J12/COUNT(Time!K3:K102)</f>
        <v>0</v>
      </c>
      <c r="K13">
        <f>K12/COUNT(Time!L3:L102)</f>
        <v>0</v>
      </c>
      <c r="L13">
        <f>L12/COUNT(Time!M3:M102)</f>
        <v>0</v>
      </c>
      <c r="M13">
        <f>M12/COUNT(Time!N3:N102)</f>
        <v>181.68</v>
      </c>
      <c r="N13">
        <f>N12/COUNT(Time!O3:O102)</f>
        <v>214.87</v>
      </c>
      <c r="O13">
        <f>O12/COUNT(Time!P3:P102)</f>
        <v>196.03</v>
      </c>
      <c r="P13">
        <f>P12/COUNT(Time!Q3:Q102)</f>
        <v>299.42</v>
      </c>
      <c r="Q13">
        <f>Q12/COUNT(Time!R3:R102)</f>
        <v>144401.26</v>
      </c>
      <c r="R13">
        <f>R12/COUNT(Time!S3:S102)</f>
        <v>134.81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-66.23</v>
      </c>
      <c r="E14">
        <f t="shared" si="3"/>
        <v>-66.23</v>
      </c>
      <c r="F14">
        <f t="shared" si="3"/>
        <v>-66.23</v>
      </c>
      <c r="G14">
        <f t="shared" si="3"/>
        <v>-66.23</v>
      </c>
      <c r="H14">
        <f t="shared" si="3"/>
        <v>121.55999999999999</v>
      </c>
      <c r="I14">
        <f t="shared" si="3"/>
        <v>-66.23</v>
      </c>
      <c r="J14">
        <f t="shared" si="3"/>
        <v>-66.23</v>
      </c>
      <c r="K14">
        <f t="shared" si="3"/>
        <v>-66.23</v>
      </c>
      <c r="L14">
        <f t="shared" si="3"/>
        <v>-66.23</v>
      </c>
      <c r="M14">
        <f t="shared" si="3"/>
        <v>115.45</v>
      </c>
      <c r="N14">
        <f t="shared" si="3"/>
        <v>148.63999999999999</v>
      </c>
      <c r="O14">
        <f t="shared" si="3"/>
        <v>129.80000000000001</v>
      </c>
      <c r="P14">
        <f t="shared" si="3"/>
        <v>233.19</v>
      </c>
      <c r="Q14">
        <f t="shared" si="3"/>
        <v>144335.03</v>
      </c>
      <c r="R14">
        <f t="shared" si="3"/>
        <v>68.58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0</v>
      </c>
      <c r="E15" s="3">
        <f t="shared" si="4"/>
        <v>0</v>
      </c>
      <c r="F15" s="3">
        <f t="shared" si="4"/>
        <v>0</v>
      </c>
      <c r="G15" s="3">
        <f t="shared" si="4"/>
        <v>0</v>
      </c>
      <c r="H15" s="3">
        <f t="shared" si="4"/>
        <v>2.8354220141929636</v>
      </c>
      <c r="I15" s="3">
        <f t="shared" si="4"/>
        <v>0</v>
      </c>
      <c r="J15" s="3">
        <f t="shared" si="4"/>
        <v>0</v>
      </c>
      <c r="K15" s="3">
        <f t="shared" si="4"/>
        <v>0</v>
      </c>
      <c r="L15" s="3">
        <f t="shared" si="4"/>
        <v>0</v>
      </c>
      <c r="M15" s="3">
        <f t="shared" si="4"/>
        <v>2.7431677487543409</v>
      </c>
      <c r="N15" s="3">
        <f t="shared" si="4"/>
        <v>3.2443001660878754</v>
      </c>
      <c r="O15" s="3">
        <f t="shared" si="4"/>
        <v>2.959836931903971</v>
      </c>
      <c r="P15" s="3">
        <f t="shared" si="4"/>
        <v>4.5209119734259398</v>
      </c>
      <c r="Q15" s="3">
        <f t="shared" si="4"/>
        <v>2180.2998641099198</v>
      </c>
      <c r="R15" s="3">
        <f t="shared" si="4"/>
        <v>2.0354824097840858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-3.9424421095129225E-2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-4.0859472286269849E-5</v>
      </c>
      <c r="J1">
        <f t="shared" si="0"/>
        <v>-1</v>
      </c>
      <c r="K1">
        <f t="shared" si="0"/>
        <v>-1</v>
      </c>
      <c r="L1">
        <f t="shared" si="0"/>
        <v>-1</v>
      </c>
      <c r="M1">
        <f t="shared" si="0"/>
        <v>-1</v>
      </c>
      <c r="N1">
        <f t="shared" si="0"/>
        <v>-4.0859472286269849E-5</v>
      </c>
      <c r="O1">
        <f t="shared" si="0"/>
        <v>0</v>
      </c>
      <c r="P1">
        <f t="shared" si="0"/>
        <v>-4.0859472286269849E-5</v>
      </c>
      <c r="Q1">
        <f t="shared" si="0"/>
        <v>0</v>
      </c>
      <c r="R1">
        <f t="shared" si="0"/>
        <v>-8.5710481395828708E-5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3.9424421095129225E-2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0.83600842441796286</v>
      </c>
      <c r="J2" cm="1">
        <f t="array" ref="J2">MAX(ABS(J4:J103))</f>
        <v>1</v>
      </c>
      <c r="K2" cm="1">
        <f t="array" ref="K2">MAX(ABS(K4:K103))</f>
        <v>1</v>
      </c>
      <c r="L2" cm="1">
        <f t="array" ref="L2">MAX(ABS(L4:L103))</f>
        <v>1</v>
      </c>
      <c r="M2" cm="1">
        <f t="array" ref="M2">MAX(ABS(M4:M103))</f>
        <v>1</v>
      </c>
      <c r="N2" cm="1">
        <f t="array" ref="N2">MAX(ABS(N4:N103))</f>
        <v>0.83600842441796286</v>
      </c>
      <c r="O2" cm="1">
        <f t="array" ref="O2">MAX(ABS(O4:O103))</f>
        <v>0.8268617825271618</v>
      </c>
      <c r="P2" cm="1">
        <f t="array" ref="P2">MAX(ABS(P4:P103))</f>
        <v>0.83600842441796286</v>
      </c>
      <c r="Q2" cm="1">
        <f t="array" ref="Q2">MAX(ABS(Q4:Q103))</f>
        <v>0.8225245947102876</v>
      </c>
      <c r="R2" cm="1">
        <f t="array" ref="R2">MAX(ABS(R4:R103))</f>
        <v>3.8625642949076111E-3</v>
      </c>
      <c r="S2" cm="1">
        <f t="array" ref="S2">MAX(ABS(S4:S103))</f>
        <v>0.5818132892754474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Dummy5</v>
      </c>
      <c r="K3" t="str">
        <f>'Data-Normalized'!J3</f>
        <v>Dummy6</v>
      </c>
      <c r="L3" t="str">
        <f>'Data-Normalized'!K3</f>
        <v>Dummy7</v>
      </c>
      <c r="M3" t="str">
        <f>'Data-Normalized'!L3</f>
        <v>Dummy8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-4.0859472286269849E-5</v>
      </c>
      <c r="J4">
        <f>'Data-Normalized'!I4-'Data-Normalized'!B4</f>
        <v>-1</v>
      </c>
      <c r="K4">
        <f>'Data-Normalized'!J4-'Data-Normalized'!B4</f>
        <v>-1</v>
      </c>
      <c r="L4">
        <f>'Data-Normalized'!K4-'Data-Normalized'!B4</f>
        <v>-1</v>
      </c>
      <c r="M4">
        <f>'Data-Normalized'!L4-'Data-Normalized'!B4</f>
        <v>-1</v>
      </c>
      <c r="N4">
        <f>'Data-Normalized'!M4-'Data-Normalized'!B4</f>
        <v>-4.0859472286269849E-5</v>
      </c>
      <c r="O4">
        <f>'Data-Normalized'!N4-'Data-Normalized'!B4</f>
        <v>0</v>
      </c>
      <c r="P4">
        <f>'Data-Normalized'!O4-'Data-Normalized'!B4</f>
        <v>-4.0859472286269849E-5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-1.1232234653225093E-2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1.0000000000000009E-2</v>
      </c>
      <c r="J5">
        <f>'Data-Normalized'!I5-'Data-Normalized'!B5</f>
        <v>-0.99</v>
      </c>
      <c r="K5">
        <f>'Data-Normalized'!J5-'Data-Normalized'!B5</f>
        <v>-0.99</v>
      </c>
      <c r="L5">
        <f>'Data-Normalized'!K5-'Data-Normalized'!B5</f>
        <v>-0.99</v>
      </c>
      <c r="M5">
        <f>'Data-Normalized'!L5-'Data-Normalized'!B5</f>
        <v>-0.99</v>
      </c>
      <c r="N5">
        <f>'Data-Normalized'!M5-'Data-Normalized'!B5</f>
        <v>1.0000000000000009E-2</v>
      </c>
      <c r="O5">
        <f>'Data-Normalized'!N5-'Data-Normalized'!B5</f>
        <v>9.5334536696737304E-3</v>
      </c>
      <c r="P5">
        <f>'Data-Normalized'!O5-'Data-Normalized'!B5</f>
        <v>1.0000000000000009E-2</v>
      </c>
      <c r="Q5">
        <f>'Data-Normalized'!P5-'Data-Normalized'!B5</f>
        <v>8.2530179850541785E-3</v>
      </c>
      <c r="R5">
        <f>'Data-Normalized'!Q5-'Data-Normalized'!B5</f>
        <v>8.4364944310466594E-4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-3.0639190648452441E-2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1.9864266668666586E-2</v>
      </c>
      <c r="J6">
        <f>'Data-Normalized'!I6-'Data-Normalized'!B6</f>
        <v>-0.98</v>
      </c>
      <c r="K6">
        <f>'Data-Normalized'!J6-'Data-Normalized'!B6</f>
        <v>-0.98</v>
      </c>
      <c r="L6">
        <f>'Data-Normalized'!K6-'Data-Normalized'!B6</f>
        <v>-0.98</v>
      </c>
      <c r="M6">
        <f>'Data-Normalized'!L6-'Data-Normalized'!B6</f>
        <v>-0.98</v>
      </c>
      <c r="N6">
        <f>'Data-Normalized'!M6-'Data-Normalized'!B6</f>
        <v>1.9864266668666586E-2</v>
      </c>
      <c r="O6">
        <f>'Data-Normalized'!N6-'Data-Normalized'!B6</f>
        <v>1.8061268066550951E-2</v>
      </c>
      <c r="P6">
        <f>'Data-Normalized'!O6-'Data-Normalized'!B6</f>
        <v>1.9864266668666586E-2</v>
      </c>
      <c r="Q6">
        <f>'Data-Normalized'!P6-'Data-Normalized'!B6</f>
        <v>1.536038478594226E-2</v>
      </c>
      <c r="R6">
        <f>'Data-Normalized'!Q6-'Data-Normalized'!B6</f>
        <v>3.7032673702661612E-3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-7.1084500764537761E-3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2.9783220468055482E-2</v>
      </c>
      <c r="J7">
        <f>'Data-Normalized'!I7-'Data-Normalized'!B7</f>
        <v>-0.97</v>
      </c>
      <c r="K7">
        <f>'Data-Normalized'!J7-'Data-Normalized'!B7</f>
        <v>-0.97</v>
      </c>
      <c r="L7">
        <f>'Data-Normalized'!K7-'Data-Normalized'!B7</f>
        <v>-0.97</v>
      </c>
      <c r="M7">
        <f>'Data-Normalized'!L7-'Data-Normalized'!B7</f>
        <v>-0.97</v>
      </c>
      <c r="N7">
        <f>'Data-Normalized'!M7-'Data-Normalized'!B7</f>
        <v>2.9783220468055482E-2</v>
      </c>
      <c r="O7">
        <f>'Data-Normalized'!N7-'Data-Normalized'!B7</f>
        <v>2.7435287618452042E-2</v>
      </c>
      <c r="P7">
        <f>'Data-Normalized'!O7-'Data-Normalized'!B7</f>
        <v>2.9783220468055482E-2</v>
      </c>
      <c r="Q7">
        <f>'Data-Normalized'!P7-'Data-Normalized'!B7</f>
        <v>2.5855769847215826E-2</v>
      </c>
      <c r="R7">
        <f>'Data-Normalized'!Q7-'Data-Normalized'!B7</f>
        <v>2.9772702568634513E-3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-1.0276791686966491E-2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3.9631915787476379E-2</v>
      </c>
      <c r="J8">
        <f>'Data-Normalized'!I8-'Data-Normalized'!B8</f>
        <v>-0.96</v>
      </c>
      <c r="K8">
        <f>'Data-Normalized'!J8-'Data-Normalized'!B8</f>
        <v>-0.96</v>
      </c>
      <c r="L8">
        <f>'Data-Normalized'!K8-'Data-Normalized'!B8</f>
        <v>-0.96</v>
      </c>
      <c r="M8">
        <f>'Data-Normalized'!L8-'Data-Normalized'!B8</f>
        <v>-0.96</v>
      </c>
      <c r="N8">
        <f>'Data-Normalized'!M8-'Data-Normalized'!B8</f>
        <v>3.9631915787476379E-2</v>
      </c>
      <c r="O8">
        <f>'Data-Normalized'!N8-'Data-Normalized'!B8</f>
        <v>3.5727627697655695E-2</v>
      </c>
      <c r="P8">
        <f>'Data-Normalized'!O8-'Data-Normalized'!B8</f>
        <v>3.9631915787476379E-2</v>
      </c>
      <c r="Q8">
        <f>'Data-Normalized'!P8-'Data-Normalized'!B8</f>
        <v>3.2684012097539794E-2</v>
      </c>
      <c r="R8">
        <f>'Data-Normalized'!Q8-'Data-Normalized'!B8</f>
        <v>1.0733074870931114E-3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-3.9424421095129225E-2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4.9518775095098055E-2</v>
      </c>
      <c r="J9">
        <f>'Data-Normalized'!I9-'Data-Normalized'!B9</f>
        <v>-0.95</v>
      </c>
      <c r="K9">
        <f>'Data-Normalized'!J9-'Data-Normalized'!B9</f>
        <v>-0.95</v>
      </c>
      <c r="L9">
        <f>'Data-Normalized'!K9-'Data-Normalized'!B9</f>
        <v>-0.95</v>
      </c>
      <c r="M9">
        <f>'Data-Normalized'!L9-'Data-Normalized'!B9</f>
        <v>-0.95</v>
      </c>
      <c r="N9">
        <f>'Data-Normalized'!M9-'Data-Normalized'!B9</f>
        <v>4.9518775095098055E-2</v>
      </c>
      <c r="O9">
        <f>'Data-Normalized'!N9-'Data-Normalized'!B9</f>
        <v>4.3488917246949033E-2</v>
      </c>
      <c r="P9">
        <f>'Data-Normalized'!O9-'Data-Normalized'!B9</f>
        <v>4.9518775095098055E-2</v>
      </c>
      <c r="Q9">
        <f>'Data-Normalized'!P9-'Data-Normalized'!B9</f>
        <v>4.2096283864038853E-2</v>
      </c>
      <c r="R9">
        <f>'Data-Normalized'!Q9-'Data-Normalized'!B9</f>
        <v>1.1870146397827686E-3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-1.2552215716509774E-2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5.9319455332225823E-2</v>
      </c>
      <c r="J10">
        <f>'Data-Normalized'!I10-'Data-Normalized'!B10</f>
        <v>-0.94</v>
      </c>
      <c r="K10">
        <f>'Data-Normalized'!J10-'Data-Normalized'!B10</f>
        <v>-0.94</v>
      </c>
      <c r="L10">
        <f>'Data-Normalized'!K10-'Data-Normalized'!B10</f>
        <v>-0.94</v>
      </c>
      <c r="M10">
        <f>'Data-Normalized'!L10-'Data-Normalized'!B10</f>
        <v>-0.94</v>
      </c>
      <c r="N10">
        <f>'Data-Normalized'!M10-'Data-Normalized'!B10</f>
        <v>5.9319455332225823E-2</v>
      </c>
      <c r="O10">
        <f>'Data-Normalized'!N10-'Data-Normalized'!B10</f>
        <v>5.2253236570870998E-2</v>
      </c>
      <c r="P10">
        <f>'Data-Normalized'!O10-'Data-Normalized'!B10</f>
        <v>5.9319455332225823E-2</v>
      </c>
      <c r="Q10">
        <f>'Data-Normalized'!P10-'Data-Normalized'!B10</f>
        <v>5.1378172054104776E-2</v>
      </c>
      <c r="R10">
        <f>'Data-Normalized'!Q10-'Data-Normalized'!B10</f>
        <v>3.2774511911637383E-3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-4.4117816016752132E-3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6.9148415477099601E-2</v>
      </c>
      <c r="J11">
        <f>'Data-Normalized'!I11-'Data-Normalized'!B11</f>
        <v>-0.93</v>
      </c>
      <c r="K11">
        <f>'Data-Normalized'!J11-'Data-Normalized'!B11</f>
        <v>-0.93</v>
      </c>
      <c r="L11">
        <f>'Data-Normalized'!K11-'Data-Normalized'!B11</f>
        <v>-0.93</v>
      </c>
      <c r="M11">
        <f>'Data-Normalized'!L11-'Data-Normalized'!B11</f>
        <v>-0.93</v>
      </c>
      <c r="N11">
        <f>'Data-Normalized'!M11-'Data-Normalized'!B11</f>
        <v>6.9148415477099601E-2</v>
      </c>
      <c r="O11">
        <f>'Data-Normalized'!N11-'Data-Normalized'!B11</f>
        <v>6.0500339940070647E-2</v>
      </c>
      <c r="P11">
        <f>'Data-Normalized'!O11-'Data-Normalized'!B11</f>
        <v>6.9148415477099601E-2</v>
      </c>
      <c r="Q11">
        <f>'Data-Normalized'!P11-'Data-Normalized'!B11</f>
        <v>6.0974552245681157E-2</v>
      </c>
      <c r="R11">
        <f>'Data-Normalized'!Q11-'Data-Normalized'!B11</f>
        <v>9.7615153112617925E-4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-1.5577739468047413E-2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7.8900106219113364E-2</v>
      </c>
      <c r="J12">
        <f>'Data-Normalized'!I12-'Data-Normalized'!B12</f>
        <v>-0.92</v>
      </c>
      <c r="K12">
        <f>'Data-Normalized'!J12-'Data-Normalized'!B12</f>
        <v>-0.92</v>
      </c>
      <c r="L12">
        <f>'Data-Normalized'!K12-'Data-Normalized'!B12</f>
        <v>-0.92</v>
      </c>
      <c r="M12">
        <f>'Data-Normalized'!L12-'Data-Normalized'!B12</f>
        <v>-0.92</v>
      </c>
      <c r="N12">
        <f>'Data-Normalized'!M12-'Data-Normalized'!B12</f>
        <v>7.8900106219113364E-2</v>
      </c>
      <c r="O12">
        <f>'Data-Normalized'!N12-'Data-Normalized'!B12</f>
        <v>6.9691373349248131E-2</v>
      </c>
      <c r="P12">
        <f>'Data-Normalized'!O12-'Data-Normalized'!B12</f>
        <v>7.8900106219113364E-2</v>
      </c>
      <c r="Q12">
        <f>'Data-Normalized'!P12-'Data-Normalized'!B12</f>
        <v>6.9277830876943614E-2</v>
      </c>
      <c r="R12">
        <f>'Data-Normalized'!Q12-'Data-Normalized'!B12</f>
        <v>-8.5710481395828708E-5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-1.2261024819752331E-2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8.8711719974818304E-2</v>
      </c>
      <c r="J13">
        <f>'Data-Normalized'!I13-'Data-Normalized'!B13</f>
        <v>-0.91</v>
      </c>
      <c r="K13">
        <f>'Data-Normalized'!J13-'Data-Normalized'!B13</f>
        <v>-0.91</v>
      </c>
      <c r="L13">
        <f>'Data-Normalized'!K13-'Data-Normalized'!B13</f>
        <v>-0.91</v>
      </c>
      <c r="M13">
        <f>'Data-Normalized'!L13-'Data-Normalized'!B13</f>
        <v>-0.91</v>
      </c>
      <c r="N13">
        <f>'Data-Normalized'!M13-'Data-Normalized'!B13</f>
        <v>8.8711719974818304E-2</v>
      </c>
      <c r="O13">
        <f>'Data-Normalized'!N13-'Data-Normalized'!B13</f>
        <v>8.0790081681371251E-2</v>
      </c>
      <c r="P13">
        <f>'Data-Normalized'!O13-'Data-Normalized'!B13</f>
        <v>8.8711719974818304E-2</v>
      </c>
      <c r="Q13">
        <f>'Data-Normalized'!P13-'Data-Normalized'!B13</f>
        <v>7.9759151290062502E-2</v>
      </c>
      <c r="R13">
        <f>'Data-Normalized'!Q13-'Data-Normalized'!B13</f>
        <v>2.8585921560934091E-3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-1.849154429616473E-2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9.8413072723553707E-2</v>
      </c>
      <c r="J14">
        <f>'Data-Normalized'!I14-'Data-Normalized'!B14</f>
        <v>-0.9</v>
      </c>
      <c r="K14">
        <f>'Data-Normalized'!J14-'Data-Normalized'!B14</f>
        <v>-0.9</v>
      </c>
      <c r="L14">
        <f>'Data-Normalized'!K14-'Data-Normalized'!B14</f>
        <v>-0.9</v>
      </c>
      <c r="M14">
        <f>'Data-Normalized'!L14-'Data-Normalized'!B14</f>
        <v>-0.9</v>
      </c>
      <c r="N14">
        <f>'Data-Normalized'!M14-'Data-Normalized'!B14</f>
        <v>9.8413072723553707E-2</v>
      </c>
      <c r="O14">
        <f>'Data-Normalized'!N14-'Data-Normalized'!B14</f>
        <v>9.0948716545169783E-2</v>
      </c>
      <c r="P14">
        <f>'Data-Normalized'!O14-'Data-Normalized'!B14</f>
        <v>9.8413072723553707E-2</v>
      </c>
      <c r="Q14">
        <f>'Data-Normalized'!P14-'Data-Normalized'!B14</f>
        <v>9.0251917511776414E-2</v>
      </c>
      <c r="R14">
        <f>'Data-Normalized'!Q14-'Data-Normalized'!B14</f>
        <v>3.4027496845916438E-3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-1.1223484879015699E-2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0.10806725614110235</v>
      </c>
      <c r="J15">
        <f>'Data-Normalized'!I15-'Data-Normalized'!B15</f>
        <v>-0.89</v>
      </c>
      <c r="K15">
        <f>'Data-Normalized'!J15-'Data-Normalized'!B15</f>
        <v>-0.89</v>
      </c>
      <c r="L15">
        <f>'Data-Normalized'!K15-'Data-Normalized'!B15</f>
        <v>-0.89</v>
      </c>
      <c r="M15">
        <f>'Data-Normalized'!L15-'Data-Normalized'!B15</f>
        <v>-0.89</v>
      </c>
      <c r="N15">
        <f>'Data-Normalized'!M15-'Data-Normalized'!B15</f>
        <v>0.10806725614110235</v>
      </c>
      <c r="O15">
        <f>'Data-Normalized'!N15-'Data-Normalized'!B15</f>
        <v>9.6981607371695477E-2</v>
      </c>
      <c r="P15">
        <f>'Data-Normalized'!O15-'Data-Normalized'!B15</f>
        <v>0.10806725614110235</v>
      </c>
      <c r="Q15">
        <f>'Data-Normalized'!P15-'Data-Normalized'!B15</f>
        <v>9.8426871779903724E-2</v>
      </c>
      <c r="R15">
        <f>'Data-Normalized'!Q15-'Data-Normalized'!B15</f>
        <v>1.0701719704359069E-3</v>
      </c>
      <c r="S15">
        <f>'Data-Normalized'!R15-'Data-Normalized'!B15</f>
        <v>8.4003746425298953E-2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-7.1093931009771349E-3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0.11773400188115379</v>
      </c>
      <c r="J16">
        <f>'Data-Normalized'!I16-'Data-Normalized'!B16</f>
        <v>-0.88</v>
      </c>
      <c r="K16">
        <f>'Data-Normalized'!J16-'Data-Normalized'!B16</f>
        <v>-0.88</v>
      </c>
      <c r="L16">
        <f>'Data-Normalized'!K16-'Data-Normalized'!B16</f>
        <v>-0.88</v>
      </c>
      <c r="M16">
        <f>'Data-Normalized'!L16-'Data-Normalized'!B16</f>
        <v>-0.88</v>
      </c>
      <c r="N16">
        <f>'Data-Normalized'!M16-'Data-Normalized'!B16</f>
        <v>0.11773400188115379</v>
      </c>
      <c r="O16">
        <f>'Data-Normalized'!N16-'Data-Normalized'!B16</f>
        <v>0.10581167700094007</v>
      </c>
      <c r="P16">
        <f>'Data-Normalized'!O16-'Data-Normalized'!B16</f>
        <v>0.11773400188115379</v>
      </c>
      <c r="Q16">
        <f>'Data-Normalized'!P16-'Data-Normalized'!B16</f>
        <v>0.10762056316593238</v>
      </c>
      <c r="R16">
        <f>'Data-Normalized'!Q16-'Data-Normalized'!B16</f>
        <v>2.1555558360576432E-3</v>
      </c>
      <c r="S16">
        <f>'Data-Normalized'!R16-'Data-Normalized'!B16</f>
        <v>9.4003746425298962E-2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-8.4630140770969309E-3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0.12728466024097329</v>
      </c>
      <c r="J17">
        <f>'Data-Normalized'!I17-'Data-Normalized'!B17</f>
        <v>-0.87</v>
      </c>
      <c r="K17">
        <f>'Data-Normalized'!J17-'Data-Normalized'!B17</f>
        <v>-0.87</v>
      </c>
      <c r="L17">
        <f>'Data-Normalized'!K17-'Data-Normalized'!B17</f>
        <v>-0.87</v>
      </c>
      <c r="M17">
        <f>'Data-Normalized'!L17-'Data-Normalized'!B17</f>
        <v>-0.87</v>
      </c>
      <c r="N17">
        <f>'Data-Normalized'!M17-'Data-Normalized'!B17</f>
        <v>0.12728466024097329</v>
      </c>
      <c r="O17">
        <f>'Data-Normalized'!N17-'Data-Normalized'!B17</f>
        <v>0.11665891207104928</v>
      </c>
      <c r="P17">
        <f>'Data-Normalized'!O17-'Data-Normalized'!B17</f>
        <v>0.12728466024097329</v>
      </c>
      <c r="Q17">
        <f>'Data-Normalized'!P17-'Data-Normalized'!B17</f>
        <v>0.11787539334566577</v>
      </c>
      <c r="R17">
        <f>'Data-Normalized'!Q17-'Data-Normalized'!B17</f>
        <v>3.2639899315194398E-3</v>
      </c>
      <c r="S17">
        <f>'Data-Normalized'!R17-'Data-Normalized'!B17</f>
        <v>0.10400374642529897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-1.4730361548827564E-2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0.13691864564577627</v>
      </c>
      <c r="J18">
        <f>'Data-Normalized'!I18-'Data-Normalized'!B18</f>
        <v>-0.86</v>
      </c>
      <c r="K18">
        <f>'Data-Normalized'!J18-'Data-Normalized'!B18</f>
        <v>-0.86</v>
      </c>
      <c r="L18">
        <f>'Data-Normalized'!K18-'Data-Normalized'!B18</f>
        <v>-0.86</v>
      </c>
      <c r="M18">
        <f>'Data-Normalized'!L18-'Data-Normalized'!B18</f>
        <v>-0.86</v>
      </c>
      <c r="N18">
        <f>'Data-Normalized'!M18-'Data-Normalized'!B18</f>
        <v>0.13691864564577627</v>
      </c>
      <c r="O18">
        <f>'Data-Normalized'!N18-'Data-Normalized'!B18</f>
        <v>0.12394439233286136</v>
      </c>
      <c r="P18">
        <f>'Data-Normalized'!O18-'Data-Normalized'!B18</f>
        <v>0.13691864564577461</v>
      </c>
      <c r="Q18">
        <f>'Data-Normalized'!P18-'Data-Normalized'!B18</f>
        <v>0.12512640165585753</v>
      </c>
      <c r="R18">
        <f>'Data-Normalized'!Q18-'Data-Normalized'!B18</f>
        <v>1.5046055235630185E-3</v>
      </c>
      <c r="S18">
        <f>'Data-Normalized'!R18-'Data-Normalized'!B18</f>
        <v>0.11400374642529898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-4.4683304960386749E-3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0.14651414498710813</v>
      </c>
      <c r="J19">
        <f>'Data-Normalized'!I19-'Data-Normalized'!B19</f>
        <v>-0.85</v>
      </c>
      <c r="K19">
        <f>'Data-Normalized'!J19-'Data-Normalized'!B19</f>
        <v>-0.85</v>
      </c>
      <c r="L19">
        <f>'Data-Normalized'!K19-'Data-Normalized'!B19</f>
        <v>-0.85</v>
      </c>
      <c r="M19">
        <f>'Data-Normalized'!L19-'Data-Normalized'!B19</f>
        <v>-0.85</v>
      </c>
      <c r="N19">
        <f>'Data-Normalized'!M19-'Data-Normalized'!B19</f>
        <v>0.14651414498710813</v>
      </c>
      <c r="O19">
        <f>'Data-Normalized'!N19-'Data-Normalized'!B19</f>
        <v>0.13573566168928286</v>
      </c>
      <c r="P19">
        <f>'Data-Normalized'!O19-'Data-Normalized'!B19</f>
        <v>0.14651414498710813</v>
      </c>
      <c r="Q19">
        <f>'Data-Normalized'!P19-'Data-Normalized'!B19</f>
        <v>0.13699770765646402</v>
      </c>
      <c r="R19">
        <f>'Data-Normalized'!Q19-'Data-Normalized'!B19</f>
        <v>2.2487426625898976E-3</v>
      </c>
      <c r="S19">
        <f>'Data-Normalized'!R19-'Data-Normalized'!B19</f>
        <v>0.12400374642529899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-1.6171900646540394E-2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0.15607254850289343</v>
      </c>
      <c r="J20">
        <f>'Data-Normalized'!I20-'Data-Normalized'!B20</f>
        <v>-0.84</v>
      </c>
      <c r="K20">
        <f>'Data-Normalized'!J20-'Data-Normalized'!B20</f>
        <v>-0.84</v>
      </c>
      <c r="L20">
        <f>'Data-Normalized'!K20-'Data-Normalized'!B20</f>
        <v>-0.84</v>
      </c>
      <c r="M20">
        <f>'Data-Normalized'!L20-'Data-Normalized'!B20</f>
        <v>-0.84</v>
      </c>
      <c r="N20">
        <f>'Data-Normalized'!M20-'Data-Normalized'!B20</f>
        <v>0.15607254850289343</v>
      </c>
      <c r="O20">
        <f>'Data-Normalized'!N20-'Data-Normalized'!B20</f>
        <v>0.14122569852155953</v>
      </c>
      <c r="P20">
        <f>'Data-Normalized'!O20-'Data-Normalized'!B20</f>
        <v>0.15607254850289343</v>
      </c>
      <c r="Q20">
        <f>'Data-Normalized'!P20-'Data-Normalized'!B20</f>
        <v>0.14233650229443018</v>
      </c>
      <c r="R20">
        <f>'Data-Normalized'!Q20-'Data-Normalized'!B20</f>
        <v>8.1359449454898591E-4</v>
      </c>
      <c r="S20">
        <f>'Data-Normalized'!R20-'Data-Normalized'!B20</f>
        <v>0.134003746425299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-1.5467054543391034E-3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0.16552017545862419</v>
      </c>
      <c r="J21">
        <f>'Data-Normalized'!I21-'Data-Normalized'!B21</f>
        <v>-0.83</v>
      </c>
      <c r="K21">
        <f>'Data-Normalized'!J21-'Data-Normalized'!B21</f>
        <v>-0.83</v>
      </c>
      <c r="L21">
        <f>'Data-Normalized'!K21-'Data-Normalized'!B21</f>
        <v>-0.83</v>
      </c>
      <c r="M21">
        <f>'Data-Normalized'!L21-'Data-Normalized'!B21</f>
        <v>-0.83</v>
      </c>
      <c r="N21">
        <f>'Data-Normalized'!M21-'Data-Normalized'!B21</f>
        <v>0.16552017545862419</v>
      </c>
      <c r="O21">
        <f>'Data-Normalized'!N21-'Data-Normalized'!B21</f>
        <v>0.15097292557370878</v>
      </c>
      <c r="P21">
        <f>'Data-Normalized'!O21-'Data-Normalized'!B21</f>
        <v>0.16552017545862419</v>
      </c>
      <c r="Q21">
        <f>'Data-Normalized'!P21-'Data-Normalized'!B21</f>
        <v>0.1516503628659247</v>
      </c>
      <c r="R21">
        <f>'Data-Normalized'!Q21-'Data-Normalized'!B21</f>
        <v>9.2064226333787857E-4</v>
      </c>
      <c r="S21">
        <f>'Data-Normalized'!R21-'Data-Normalized'!B21</f>
        <v>0.14400374642529901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-2.083684755410431E-2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0.17486446000169864</v>
      </c>
      <c r="J22">
        <f>'Data-Normalized'!I22-'Data-Normalized'!B22</f>
        <v>-0.82</v>
      </c>
      <c r="K22">
        <f>'Data-Normalized'!J22-'Data-Normalized'!B22</f>
        <v>-0.82</v>
      </c>
      <c r="L22">
        <f>'Data-Normalized'!K22-'Data-Normalized'!B22</f>
        <v>-0.82</v>
      </c>
      <c r="M22">
        <f>'Data-Normalized'!L22-'Data-Normalized'!B22</f>
        <v>-0.82</v>
      </c>
      <c r="N22">
        <f>'Data-Normalized'!M22-'Data-Normalized'!B22</f>
        <v>0.17486446000169864</v>
      </c>
      <c r="O22">
        <f>'Data-Normalized'!N22-'Data-Normalized'!B22</f>
        <v>0.16025038654023238</v>
      </c>
      <c r="P22">
        <f>'Data-Normalized'!O22-'Data-Normalized'!B22</f>
        <v>0.17486446000169864</v>
      </c>
      <c r="Q22">
        <f>'Data-Normalized'!P22-'Data-Normalized'!B22</f>
        <v>0.16141817803546621</v>
      </c>
      <c r="R22">
        <f>'Data-Normalized'!Q22-'Data-Normalized'!B22</f>
        <v>2.1509053747092999E-3</v>
      </c>
      <c r="S22">
        <f>'Data-Normalized'!R22-'Data-Normalized'!B22</f>
        <v>0.15400374642529902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-1.1182111880510437E-2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0.18428227105799722</v>
      </c>
      <c r="J23">
        <f>'Data-Normalized'!I23-'Data-Normalized'!B23</f>
        <v>-0.81</v>
      </c>
      <c r="K23">
        <f>'Data-Normalized'!J23-'Data-Normalized'!B23</f>
        <v>-0.81</v>
      </c>
      <c r="L23">
        <f>'Data-Normalized'!K23-'Data-Normalized'!B23</f>
        <v>-0.81</v>
      </c>
      <c r="M23">
        <f>'Data-Normalized'!L23-'Data-Normalized'!B23</f>
        <v>-0.81</v>
      </c>
      <c r="N23">
        <f>'Data-Normalized'!M23-'Data-Normalized'!B23</f>
        <v>0.18428227105799722</v>
      </c>
      <c r="O23">
        <f>'Data-Normalized'!N23-'Data-Normalized'!B23</f>
        <v>0.1694367573500738</v>
      </c>
      <c r="P23">
        <f>'Data-Normalized'!O23-'Data-Normalized'!B23</f>
        <v>0.18428227105799722</v>
      </c>
      <c r="Q23">
        <f>'Data-Normalized'!P23-'Data-Normalized'!B23</f>
        <v>0.1691431017268038</v>
      </c>
      <c r="R23">
        <f>'Data-Normalized'!Q23-'Data-Normalized'!B23</f>
        <v>3.0223232395543143E-4</v>
      </c>
      <c r="S23">
        <f>'Data-Normalized'!R23-'Data-Normalized'!B23</f>
        <v>0.16400374642529891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-2.0113175979233566E-2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0.19358904640810082</v>
      </c>
      <c r="J24">
        <f>'Data-Normalized'!I24-'Data-Normalized'!B24</f>
        <v>-0.8</v>
      </c>
      <c r="K24">
        <f>'Data-Normalized'!J24-'Data-Normalized'!B24</f>
        <v>-0.8</v>
      </c>
      <c r="L24">
        <f>'Data-Normalized'!K24-'Data-Normalized'!B24</f>
        <v>-0.8</v>
      </c>
      <c r="M24">
        <f>'Data-Normalized'!L24-'Data-Normalized'!B24</f>
        <v>-0.8</v>
      </c>
      <c r="N24">
        <f>'Data-Normalized'!M24-'Data-Normalized'!B24</f>
        <v>0.19358904640810082</v>
      </c>
      <c r="O24">
        <f>'Data-Normalized'!N24-'Data-Normalized'!B24</f>
        <v>0.17855401240077451</v>
      </c>
      <c r="P24">
        <f>'Data-Normalized'!O24-'Data-Normalized'!B24</f>
        <v>0.19358904640810082</v>
      </c>
      <c r="Q24">
        <f>'Data-Normalized'!P24-'Data-Normalized'!B24</f>
        <v>0.17707762331277765</v>
      </c>
      <c r="R24">
        <f>'Data-Normalized'!Q24-'Data-Normalized'!B24</f>
        <v>3.8576690324787499E-4</v>
      </c>
      <c r="S24">
        <f>'Data-Normalized'!R24-'Data-Normalized'!B24</f>
        <v>0.17400374642529892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-2.1475665412377665E-2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0.20310048488505894</v>
      </c>
      <c r="J25">
        <f>'Data-Normalized'!I25-'Data-Normalized'!B25</f>
        <v>-0.79</v>
      </c>
      <c r="K25">
        <f>'Data-Normalized'!J25-'Data-Normalized'!B25</f>
        <v>-0.79</v>
      </c>
      <c r="L25">
        <f>'Data-Normalized'!K25-'Data-Normalized'!B25</f>
        <v>-0.79</v>
      </c>
      <c r="M25">
        <f>'Data-Normalized'!L25-'Data-Normalized'!B25</f>
        <v>-0.79</v>
      </c>
      <c r="N25">
        <f>'Data-Normalized'!M25-'Data-Normalized'!B25</f>
        <v>0.20310048488505894</v>
      </c>
      <c r="O25">
        <f>'Data-Normalized'!N25-'Data-Normalized'!B25</f>
        <v>0.18712236600664112</v>
      </c>
      <c r="P25">
        <f>'Data-Normalized'!O25-'Data-Normalized'!B25</f>
        <v>0.20310048488505894</v>
      </c>
      <c r="Q25">
        <f>'Data-Normalized'!P25-'Data-Normalized'!B25</f>
        <v>0.18595111297736067</v>
      </c>
      <c r="R25">
        <f>'Data-Normalized'!Q25-'Data-Normalized'!B25</f>
        <v>1.4033261195238733E-3</v>
      </c>
      <c r="S25">
        <f>'Data-Normalized'!R25-'Data-Normalized'!B25</f>
        <v>0.15574160900317757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-8.3268459230833036E-3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0.21263251281097584</v>
      </c>
      <c r="J26">
        <f>'Data-Normalized'!I26-'Data-Normalized'!B26</f>
        <v>-0.78</v>
      </c>
      <c r="K26">
        <f>'Data-Normalized'!J26-'Data-Normalized'!B26</f>
        <v>-0.78</v>
      </c>
      <c r="L26">
        <f>'Data-Normalized'!K26-'Data-Normalized'!B26</f>
        <v>-0.78</v>
      </c>
      <c r="M26">
        <f>'Data-Normalized'!L26-'Data-Normalized'!B26</f>
        <v>-0.78</v>
      </c>
      <c r="N26">
        <f>'Data-Normalized'!M26-'Data-Normalized'!B26</f>
        <v>0.21263251281097584</v>
      </c>
      <c r="O26">
        <f>'Data-Normalized'!N26-'Data-Normalized'!B26</f>
        <v>0.19731755607155932</v>
      </c>
      <c r="P26">
        <f>'Data-Normalized'!O26-'Data-Normalized'!B26</f>
        <v>0.21263251281097584</v>
      </c>
      <c r="Q26">
        <f>'Data-Normalized'!P26-'Data-Normalized'!B26</f>
        <v>0.1950637068476877</v>
      </c>
      <c r="R26">
        <f>'Data-Normalized'!Q26-'Data-Normalized'!B26</f>
        <v>7.0777622321827049E-4</v>
      </c>
      <c r="S26">
        <f>'Data-Normalized'!R26-'Data-Normalized'!B26</f>
        <v>0.16574160900317758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-1.9363217693100676E-2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0.22179319401743502</v>
      </c>
      <c r="J27">
        <f>'Data-Normalized'!I27-'Data-Normalized'!B27</f>
        <v>-0.77</v>
      </c>
      <c r="K27">
        <f>'Data-Normalized'!J27-'Data-Normalized'!B27</f>
        <v>-0.77</v>
      </c>
      <c r="L27">
        <f>'Data-Normalized'!K27-'Data-Normalized'!B27</f>
        <v>-0.77</v>
      </c>
      <c r="M27">
        <f>'Data-Normalized'!L27-'Data-Normalized'!B27</f>
        <v>-0.77</v>
      </c>
      <c r="N27">
        <f>'Data-Normalized'!M27-'Data-Normalized'!B27</f>
        <v>0.22179319401743502</v>
      </c>
      <c r="O27">
        <f>'Data-Normalized'!N27-'Data-Normalized'!B27</f>
        <v>0.20456539924857164</v>
      </c>
      <c r="P27">
        <f>'Data-Normalized'!O27-'Data-Normalized'!B27</f>
        <v>0.22179319401743502</v>
      </c>
      <c r="Q27">
        <f>'Data-Normalized'!P27-'Data-Normalized'!B27</f>
        <v>0.20261847550073697</v>
      </c>
      <c r="R27">
        <f>'Data-Normalized'!Q27-'Data-Normalized'!B27</f>
        <v>1.6673946690474173E-3</v>
      </c>
      <c r="S27">
        <f>'Data-Normalized'!R27-'Data-Normalized'!B27</f>
        <v>0.17574160900317759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-2.0248069613346131E-2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0.23111878350967674</v>
      </c>
      <c r="J28">
        <f>'Data-Normalized'!I28-'Data-Normalized'!B28</f>
        <v>-0.76</v>
      </c>
      <c r="K28">
        <f>'Data-Normalized'!J28-'Data-Normalized'!B28</f>
        <v>-0.76</v>
      </c>
      <c r="L28">
        <f>'Data-Normalized'!K28-'Data-Normalized'!B28</f>
        <v>-0.76</v>
      </c>
      <c r="M28">
        <f>'Data-Normalized'!L28-'Data-Normalized'!B28</f>
        <v>-0.76</v>
      </c>
      <c r="N28">
        <f>'Data-Normalized'!M28-'Data-Normalized'!B28</f>
        <v>0.23111878350967674</v>
      </c>
      <c r="O28">
        <f>'Data-Normalized'!N28-'Data-Normalized'!B28</f>
        <v>0.21601093188655895</v>
      </c>
      <c r="P28">
        <f>'Data-Normalized'!O28-'Data-Normalized'!B28</f>
        <v>0.23111878350967674</v>
      </c>
      <c r="Q28">
        <f>'Data-Normalized'!P28-'Data-Normalized'!B28</f>
        <v>0.2133173497058376</v>
      </c>
      <c r="R28">
        <f>'Data-Normalized'!Q28-'Data-Normalized'!B28</f>
        <v>1.7603415612256201E-3</v>
      </c>
      <c r="S28">
        <f>'Data-Normalized'!R28-'Data-Normalized'!B28</f>
        <v>0.1857416090031776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-1.7087683176426949E-2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0.24048028830599366</v>
      </c>
      <c r="J29">
        <f>'Data-Normalized'!I29-'Data-Normalized'!B29</f>
        <v>-0.75</v>
      </c>
      <c r="K29">
        <f>'Data-Normalized'!J29-'Data-Normalized'!B29</f>
        <v>-0.75</v>
      </c>
      <c r="L29">
        <f>'Data-Normalized'!K29-'Data-Normalized'!B29</f>
        <v>-0.75</v>
      </c>
      <c r="M29">
        <f>'Data-Normalized'!L29-'Data-Normalized'!B29</f>
        <v>-0.75</v>
      </c>
      <c r="N29">
        <f>'Data-Normalized'!M29-'Data-Normalized'!B29</f>
        <v>0.24048028830599366</v>
      </c>
      <c r="O29">
        <f>'Data-Normalized'!N29-'Data-Normalized'!B29</f>
        <v>0.22510541123274386</v>
      </c>
      <c r="P29">
        <f>'Data-Normalized'!O29-'Data-Normalized'!B29</f>
        <v>0.24048028830599366</v>
      </c>
      <c r="Q29">
        <f>'Data-Normalized'!P29-'Data-Normalized'!B29</f>
        <v>0.22198269606153431</v>
      </c>
      <c r="R29">
        <f>'Data-Normalized'!Q29-'Data-Normalized'!B29</f>
        <v>1.7247343887982769E-4</v>
      </c>
      <c r="S29">
        <f>'Data-Normalized'!R29-'Data-Normalized'!B29</f>
        <v>0.19574160900317761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-1.1650284659829757E-2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0.24972177967870346</v>
      </c>
      <c r="J30">
        <f>'Data-Normalized'!I30-'Data-Normalized'!B30</f>
        <v>-0.74</v>
      </c>
      <c r="K30">
        <f>'Data-Normalized'!J30-'Data-Normalized'!B30</f>
        <v>-0.74</v>
      </c>
      <c r="L30">
        <f>'Data-Normalized'!K30-'Data-Normalized'!B30</f>
        <v>-0.74</v>
      </c>
      <c r="M30">
        <f>'Data-Normalized'!L30-'Data-Normalized'!B30</f>
        <v>-0.74</v>
      </c>
      <c r="N30">
        <f>'Data-Normalized'!M30-'Data-Normalized'!B30</f>
        <v>0.24972177967870346</v>
      </c>
      <c r="O30">
        <f>'Data-Normalized'!N30-'Data-Normalized'!B30</f>
        <v>0.23381781667457135</v>
      </c>
      <c r="P30">
        <f>'Data-Normalized'!O30-'Data-Normalized'!B30</f>
        <v>0.24972177967870346</v>
      </c>
      <c r="Q30">
        <f>'Data-Normalized'!P30-'Data-Normalized'!B30</f>
        <v>0.23149333346609091</v>
      </c>
      <c r="R30">
        <f>'Data-Normalized'!Q30-'Data-Normalized'!B30</f>
        <v>-7.0340669431123715E-5</v>
      </c>
      <c r="S30">
        <f>'Data-Normalized'!R30-'Data-Normalized'!B30</f>
        <v>0.20574160900317762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-1.5485614202349396E-2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0.25875122604572631</v>
      </c>
      <c r="J31">
        <f>'Data-Normalized'!I31-'Data-Normalized'!B31</f>
        <v>-0.73</v>
      </c>
      <c r="K31">
        <f>'Data-Normalized'!J31-'Data-Normalized'!B31</f>
        <v>-0.73</v>
      </c>
      <c r="L31">
        <f>'Data-Normalized'!K31-'Data-Normalized'!B31</f>
        <v>-0.73</v>
      </c>
      <c r="M31">
        <f>'Data-Normalized'!L31-'Data-Normalized'!B31</f>
        <v>-0.73</v>
      </c>
      <c r="N31">
        <f>'Data-Normalized'!M31-'Data-Normalized'!B31</f>
        <v>0.25875122604572631</v>
      </c>
      <c r="O31">
        <f>'Data-Normalized'!N31-'Data-Normalized'!B31</f>
        <v>0.24211949973648583</v>
      </c>
      <c r="P31">
        <f>'Data-Normalized'!O31-'Data-Normalized'!B31</f>
        <v>0.25875122604572631</v>
      </c>
      <c r="Q31">
        <f>'Data-Normalized'!P31-'Data-Normalized'!B31</f>
        <v>0.24060001842380574</v>
      </c>
      <c r="R31">
        <f>'Data-Normalized'!Q31-'Data-Normalized'!B31</f>
        <v>1.8759434697206423E-3</v>
      </c>
      <c r="S31">
        <f>'Data-Normalized'!R31-'Data-Normalized'!B31</f>
        <v>0.21574160900317763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-2.3824003768066149E-2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0.26819849502687643</v>
      </c>
      <c r="J32">
        <f>'Data-Normalized'!I32-'Data-Normalized'!B32</f>
        <v>-0.72</v>
      </c>
      <c r="K32">
        <f>'Data-Normalized'!J32-'Data-Normalized'!B32</f>
        <v>-0.72</v>
      </c>
      <c r="L32">
        <f>'Data-Normalized'!K32-'Data-Normalized'!B32</f>
        <v>-0.72</v>
      </c>
      <c r="M32">
        <f>'Data-Normalized'!L32-'Data-Normalized'!B32</f>
        <v>-0.72</v>
      </c>
      <c r="N32">
        <f>'Data-Normalized'!M32-'Data-Normalized'!B32</f>
        <v>0.26819849502687643</v>
      </c>
      <c r="O32">
        <f>'Data-Normalized'!N32-'Data-Normalized'!B32</f>
        <v>0.25083560551676543</v>
      </c>
      <c r="P32">
        <f>'Data-Normalized'!O32-'Data-Normalized'!B32</f>
        <v>0.26819849502687643</v>
      </c>
      <c r="Q32">
        <f>'Data-Normalized'!P32-'Data-Normalized'!B32</f>
        <v>0.25026515931741722</v>
      </c>
      <c r="R32">
        <f>'Data-Normalized'!Q32-'Data-Normalized'!B32</f>
        <v>9.5351670160970237E-4</v>
      </c>
      <c r="S32">
        <f>'Data-Normalized'!R32-'Data-Normalized'!B32</f>
        <v>0.22574160900317763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3.5221392930845363E-3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0.27720304394139983</v>
      </c>
      <c r="J33">
        <f>'Data-Normalized'!I33-'Data-Normalized'!B33</f>
        <v>-0.71</v>
      </c>
      <c r="K33">
        <f>'Data-Normalized'!J33-'Data-Normalized'!B33</f>
        <v>-0.71</v>
      </c>
      <c r="L33">
        <f>'Data-Normalized'!K33-'Data-Normalized'!B33</f>
        <v>-0.71</v>
      </c>
      <c r="M33">
        <f>'Data-Normalized'!L33-'Data-Normalized'!B33</f>
        <v>-0.71</v>
      </c>
      <c r="N33">
        <f>'Data-Normalized'!M33-'Data-Normalized'!B33</f>
        <v>0.27720304394139983</v>
      </c>
      <c r="O33">
        <f>'Data-Normalized'!N33-'Data-Normalized'!B33</f>
        <v>0.26008495648671293</v>
      </c>
      <c r="P33">
        <f>'Data-Normalized'!O33-'Data-Normalized'!B33</f>
        <v>0.27720304394139983</v>
      </c>
      <c r="Q33">
        <f>'Data-Normalized'!P33-'Data-Normalized'!B33</f>
        <v>0.25892519959793237</v>
      </c>
      <c r="R33">
        <f>'Data-Normalized'!Q33-'Data-Normalized'!B33</f>
        <v>1.9113261832830464E-3</v>
      </c>
      <c r="S33">
        <f>'Data-Normalized'!R33-'Data-Normalized'!B33</f>
        <v>0.23574160900317764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-1.1822691132188146E-2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0.28625840682805848</v>
      </c>
      <c r="J34">
        <f>'Data-Normalized'!I34-'Data-Normalized'!B34</f>
        <v>-0.7</v>
      </c>
      <c r="K34">
        <f>'Data-Normalized'!J34-'Data-Normalized'!B34</f>
        <v>-0.7</v>
      </c>
      <c r="L34">
        <f>'Data-Normalized'!K34-'Data-Normalized'!B34</f>
        <v>-0.7</v>
      </c>
      <c r="M34">
        <f>'Data-Normalized'!L34-'Data-Normalized'!B34</f>
        <v>-0.7</v>
      </c>
      <c r="N34">
        <f>'Data-Normalized'!M34-'Data-Normalized'!B34</f>
        <v>0.28625840682805848</v>
      </c>
      <c r="O34">
        <f>'Data-Normalized'!N34-'Data-Normalized'!B34</f>
        <v>0.2689258088722728</v>
      </c>
      <c r="P34">
        <f>'Data-Normalized'!O34-'Data-Normalized'!B34</f>
        <v>0.28625840682805848</v>
      </c>
      <c r="Q34">
        <f>'Data-Normalized'!P34-'Data-Normalized'!B34</f>
        <v>0.26685187378721353</v>
      </c>
      <c r="R34">
        <f>'Data-Normalized'!Q34-'Data-Normalized'!B34</f>
        <v>7.3162942027860112E-5</v>
      </c>
      <c r="S34">
        <f>'Data-Normalized'!R34-'Data-Normalized'!B34</f>
        <v>0.24574160900317765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6.2544653095741864E-4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0.29529941614244193</v>
      </c>
      <c r="J35">
        <f>'Data-Normalized'!I35-'Data-Normalized'!B35</f>
        <v>-0.69</v>
      </c>
      <c r="K35">
        <f>'Data-Normalized'!J35-'Data-Normalized'!B35</f>
        <v>-0.69</v>
      </c>
      <c r="L35">
        <f>'Data-Normalized'!K35-'Data-Normalized'!B35</f>
        <v>-0.69</v>
      </c>
      <c r="M35">
        <f>'Data-Normalized'!L35-'Data-Normalized'!B35</f>
        <v>-0.69</v>
      </c>
      <c r="N35">
        <f>'Data-Normalized'!M35-'Data-Normalized'!B35</f>
        <v>0.29529941614244193</v>
      </c>
      <c r="O35">
        <f>'Data-Normalized'!N35-'Data-Normalized'!B35</f>
        <v>0.27755025779308318</v>
      </c>
      <c r="P35">
        <f>'Data-Normalized'!O35-'Data-Normalized'!B35</f>
        <v>0.29529941614244193</v>
      </c>
      <c r="Q35">
        <f>'Data-Normalized'!P35-'Data-Normalized'!B35</f>
        <v>0.27580112664991518</v>
      </c>
      <c r="R35">
        <f>'Data-Normalized'!Q35-'Data-Normalized'!B35</f>
        <v>2.2523360064723441E-3</v>
      </c>
      <c r="S35">
        <f>'Data-Normalized'!R35-'Data-Normalized'!B35</f>
        <v>0.25512060120768865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-1.1329777071428349E-2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0.30436140009029145</v>
      </c>
      <c r="J36">
        <f>'Data-Normalized'!I36-'Data-Normalized'!B36</f>
        <v>-0.68</v>
      </c>
      <c r="K36">
        <f>'Data-Normalized'!J36-'Data-Normalized'!B36</f>
        <v>-0.68</v>
      </c>
      <c r="L36">
        <f>'Data-Normalized'!K36-'Data-Normalized'!B36</f>
        <v>-0.68</v>
      </c>
      <c r="M36">
        <f>'Data-Normalized'!L36-'Data-Normalized'!B36</f>
        <v>-0.68</v>
      </c>
      <c r="N36">
        <f>'Data-Normalized'!M36-'Data-Normalized'!B36</f>
        <v>0.30436140009029145</v>
      </c>
      <c r="O36">
        <f>'Data-Normalized'!N36-'Data-Normalized'!B36</f>
        <v>0.28507991240420871</v>
      </c>
      <c r="P36">
        <f>'Data-Normalized'!O36-'Data-Normalized'!B36</f>
        <v>0.30436140009029145</v>
      </c>
      <c r="Q36">
        <f>'Data-Normalized'!P36-'Data-Normalized'!B36</f>
        <v>0.28441017584629913</v>
      </c>
      <c r="R36">
        <f>'Data-Normalized'!Q36-'Data-Normalized'!B36</f>
        <v>3.1691960115969309E-3</v>
      </c>
      <c r="S36">
        <f>'Data-Normalized'!R36-'Data-Normalized'!B36</f>
        <v>0.23469121922869773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-6.0253993427866748E-3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0.31336379368631073</v>
      </c>
      <c r="J37">
        <f>'Data-Normalized'!I37-'Data-Normalized'!B37</f>
        <v>-0.67</v>
      </c>
      <c r="K37">
        <f>'Data-Normalized'!J37-'Data-Normalized'!B37</f>
        <v>-0.67</v>
      </c>
      <c r="L37">
        <f>'Data-Normalized'!K37-'Data-Normalized'!B37</f>
        <v>-0.67</v>
      </c>
      <c r="M37">
        <f>'Data-Normalized'!L37-'Data-Normalized'!B37</f>
        <v>-0.67</v>
      </c>
      <c r="N37">
        <f>'Data-Normalized'!M37-'Data-Normalized'!B37</f>
        <v>0.31336379368631073</v>
      </c>
      <c r="O37">
        <f>'Data-Normalized'!N37-'Data-Normalized'!B37</f>
        <v>0.29380709078755596</v>
      </c>
      <c r="P37">
        <f>'Data-Normalized'!O37-'Data-Normalized'!B37</f>
        <v>0.31336379368631073</v>
      </c>
      <c r="Q37">
        <f>'Data-Normalized'!P37-'Data-Normalized'!B37</f>
        <v>0.29504126843838074</v>
      </c>
      <c r="R37">
        <f>'Data-Normalized'!Q37-'Data-Normalized'!B37</f>
        <v>3.8625642949076111E-3</v>
      </c>
      <c r="S37">
        <f>'Data-Normalized'!R37-'Data-Normalized'!B37</f>
        <v>0.24469121922869774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-1.7269405213829914E-2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0.32254474252869325</v>
      </c>
      <c r="J38">
        <f>'Data-Normalized'!I38-'Data-Normalized'!B38</f>
        <v>-0.66</v>
      </c>
      <c r="K38">
        <f>'Data-Normalized'!J38-'Data-Normalized'!B38</f>
        <v>-0.66</v>
      </c>
      <c r="L38">
        <f>'Data-Normalized'!K38-'Data-Normalized'!B38</f>
        <v>-0.66</v>
      </c>
      <c r="M38">
        <f>'Data-Normalized'!L38-'Data-Normalized'!B38</f>
        <v>-0.66</v>
      </c>
      <c r="N38">
        <f>'Data-Normalized'!M38-'Data-Normalized'!B38</f>
        <v>0.32254474252869325</v>
      </c>
      <c r="O38">
        <f>'Data-Normalized'!N38-'Data-Normalized'!B38</f>
        <v>0.3044307714313863</v>
      </c>
      <c r="P38">
        <f>'Data-Normalized'!O38-'Data-Normalized'!B38</f>
        <v>0.32254474252869325</v>
      </c>
      <c r="Q38">
        <f>'Data-Normalized'!P38-'Data-Normalized'!B38</f>
        <v>0.30341629220588828</v>
      </c>
      <c r="R38">
        <f>'Data-Normalized'!Q38-'Data-Normalized'!B38</f>
        <v>1.4360352480075056E-3</v>
      </c>
      <c r="S38">
        <f>'Data-Normalized'!R38-'Data-Normalized'!B38</f>
        <v>0.25469121922869775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-8.3051026005275252E-3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0.33127233019600233</v>
      </c>
      <c r="J39">
        <f>'Data-Normalized'!I39-'Data-Normalized'!B39</f>
        <v>-0.65</v>
      </c>
      <c r="K39">
        <f>'Data-Normalized'!J39-'Data-Normalized'!B39</f>
        <v>-0.65</v>
      </c>
      <c r="L39">
        <f>'Data-Normalized'!K39-'Data-Normalized'!B39</f>
        <v>-0.65</v>
      </c>
      <c r="M39">
        <f>'Data-Normalized'!L39-'Data-Normalized'!B39</f>
        <v>-0.65</v>
      </c>
      <c r="N39">
        <f>'Data-Normalized'!M39-'Data-Normalized'!B39</f>
        <v>0.33127233019600233</v>
      </c>
      <c r="O39">
        <f>'Data-Normalized'!N39-'Data-Normalized'!B39</f>
        <v>0.3124400226164199</v>
      </c>
      <c r="P39">
        <f>'Data-Normalized'!O39-'Data-Normalized'!B39</f>
        <v>0.33127233019600233</v>
      </c>
      <c r="Q39">
        <f>'Data-Normalized'!P39-'Data-Normalized'!B39</f>
        <v>0.31365226916816424</v>
      </c>
      <c r="R39">
        <f>'Data-Normalized'!Q39-'Data-Normalized'!B39</f>
        <v>2.1779722413290958E-3</v>
      </c>
      <c r="S39">
        <f>'Data-Normalized'!R39-'Data-Normalized'!B39</f>
        <v>0.26469121922869776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-1.1462257263668452E-2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0.34011062103820133</v>
      </c>
      <c r="J40">
        <f>'Data-Normalized'!I40-'Data-Normalized'!B40</f>
        <v>-0.64</v>
      </c>
      <c r="K40">
        <f>'Data-Normalized'!J40-'Data-Normalized'!B40</f>
        <v>-0.64</v>
      </c>
      <c r="L40">
        <f>'Data-Normalized'!K40-'Data-Normalized'!B40</f>
        <v>-0.64</v>
      </c>
      <c r="M40">
        <f>'Data-Normalized'!L40-'Data-Normalized'!B40</f>
        <v>-0.64</v>
      </c>
      <c r="N40">
        <f>'Data-Normalized'!M40-'Data-Normalized'!B40</f>
        <v>0.34011062103820133</v>
      </c>
      <c r="O40">
        <f>'Data-Normalized'!N40-'Data-Normalized'!B40</f>
        <v>0.32407683843938739</v>
      </c>
      <c r="P40">
        <f>'Data-Normalized'!O40-'Data-Normalized'!B40</f>
        <v>0.34011062103820133</v>
      </c>
      <c r="Q40">
        <f>'Data-Normalized'!P40-'Data-Normalized'!B40</f>
        <v>0.32515078203794578</v>
      </c>
      <c r="R40">
        <f>'Data-Normalized'!Q40-'Data-Normalized'!B40</f>
        <v>1.1566098069469843E-3</v>
      </c>
      <c r="S40">
        <f>'Data-Normalized'!R40-'Data-Normalized'!B40</f>
        <v>0.27469121922869777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3.4361834297114147E-4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0.34936563004403298</v>
      </c>
      <c r="J41">
        <f>'Data-Normalized'!I41-'Data-Normalized'!B41</f>
        <v>-0.63</v>
      </c>
      <c r="K41">
        <f>'Data-Normalized'!J41-'Data-Normalized'!B41</f>
        <v>-0.63</v>
      </c>
      <c r="L41">
        <f>'Data-Normalized'!K41-'Data-Normalized'!B41</f>
        <v>-0.63</v>
      </c>
      <c r="M41">
        <f>'Data-Normalized'!L41-'Data-Normalized'!B41</f>
        <v>-0.63</v>
      </c>
      <c r="N41">
        <f>'Data-Normalized'!M41-'Data-Normalized'!B41</f>
        <v>0.34936563004403298</v>
      </c>
      <c r="O41">
        <f>'Data-Normalized'!N41-'Data-Normalized'!B41</f>
        <v>0.33162029770146306</v>
      </c>
      <c r="P41">
        <f>'Data-Normalized'!O41-'Data-Normalized'!B41</f>
        <v>0.34936563004403298</v>
      </c>
      <c r="Q41">
        <f>'Data-Normalized'!P41-'Data-Normalized'!B41</f>
        <v>0.33322338560161813</v>
      </c>
      <c r="R41">
        <f>'Data-Normalized'!Q41-'Data-Normalized'!B41</f>
        <v>3.3364987095289012E-3</v>
      </c>
      <c r="S41">
        <f>'Data-Normalized'!R41-'Data-Normalized'!B41</f>
        <v>0.28469121922869778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-8.015911217073679E-3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0.35793129011184599</v>
      </c>
      <c r="J42">
        <f>'Data-Normalized'!I42-'Data-Normalized'!B42</f>
        <v>-0.62</v>
      </c>
      <c r="K42">
        <f>'Data-Normalized'!J42-'Data-Normalized'!B42</f>
        <v>-0.62</v>
      </c>
      <c r="L42">
        <f>'Data-Normalized'!K42-'Data-Normalized'!B42</f>
        <v>-0.62</v>
      </c>
      <c r="M42">
        <f>'Data-Normalized'!L42-'Data-Normalized'!B42</f>
        <v>-0.62</v>
      </c>
      <c r="N42">
        <f>'Data-Normalized'!M42-'Data-Normalized'!B42</f>
        <v>0.35793129011184599</v>
      </c>
      <c r="O42">
        <f>'Data-Normalized'!N42-'Data-Normalized'!B42</f>
        <v>0.34176619500735561</v>
      </c>
      <c r="P42">
        <f>'Data-Normalized'!O42-'Data-Normalized'!B42</f>
        <v>0.35793129011184599</v>
      </c>
      <c r="Q42">
        <f>'Data-Normalized'!P42-'Data-Normalized'!B42</f>
        <v>0.34299799710986267</v>
      </c>
      <c r="R42">
        <f>'Data-Normalized'!Q42-'Data-Normalized'!B42</f>
        <v>1.4917980339096415E-3</v>
      </c>
      <c r="S42">
        <f>'Data-Normalized'!R42-'Data-Normalized'!B42</f>
        <v>0.29469121922869779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-1.4570245149611916E-2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0.36667386839184701</v>
      </c>
      <c r="J43">
        <f>'Data-Normalized'!I43-'Data-Normalized'!B43</f>
        <v>-0.61</v>
      </c>
      <c r="K43">
        <f>'Data-Normalized'!J43-'Data-Normalized'!B43</f>
        <v>-0.61</v>
      </c>
      <c r="L43">
        <f>'Data-Normalized'!K43-'Data-Normalized'!B43</f>
        <v>-0.61</v>
      </c>
      <c r="M43">
        <f>'Data-Normalized'!L43-'Data-Normalized'!B43</f>
        <v>-0.61</v>
      </c>
      <c r="N43">
        <f>'Data-Normalized'!M43-'Data-Normalized'!B43</f>
        <v>0.36667386839184701</v>
      </c>
      <c r="O43">
        <f>'Data-Normalized'!N43-'Data-Normalized'!B43</f>
        <v>0.34957104624062263</v>
      </c>
      <c r="P43">
        <f>'Data-Normalized'!O43-'Data-Normalized'!B43</f>
        <v>0.36667386839184701</v>
      </c>
      <c r="Q43">
        <f>'Data-Normalized'!P43-'Data-Normalized'!B43</f>
        <v>0.35027591751875531</v>
      </c>
      <c r="R43">
        <f>'Data-Normalized'!Q43-'Data-Normalized'!B43</f>
        <v>1.9964660628447595E-3</v>
      </c>
      <c r="S43">
        <f>'Data-Normalized'!R43-'Data-Normalized'!B43</f>
        <v>0.3046912192286978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-2.4183163278352016E-2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0.37543656225661837</v>
      </c>
      <c r="J44">
        <f>'Data-Normalized'!I44-'Data-Normalized'!B44</f>
        <v>-0.6</v>
      </c>
      <c r="K44">
        <f>'Data-Normalized'!J44-'Data-Normalized'!B44</f>
        <v>-0.6</v>
      </c>
      <c r="L44">
        <f>'Data-Normalized'!K44-'Data-Normalized'!B44</f>
        <v>-0.6</v>
      </c>
      <c r="M44">
        <f>'Data-Normalized'!L44-'Data-Normalized'!B44</f>
        <v>-0.6</v>
      </c>
      <c r="N44">
        <f>'Data-Normalized'!M44-'Data-Normalized'!B44</f>
        <v>0.37543656225661837</v>
      </c>
      <c r="O44">
        <f>'Data-Normalized'!N44-'Data-Normalized'!B44</f>
        <v>0.35913252227676484</v>
      </c>
      <c r="P44">
        <f>'Data-Normalized'!O44-'Data-Normalized'!B44</f>
        <v>0.37543656225661837</v>
      </c>
      <c r="Q44">
        <f>'Data-Normalized'!P44-'Data-Normalized'!B44</f>
        <v>0.35774415884132904</v>
      </c>
      <c r="R44">
        <f>'Data-Normalized'!Q44-'Data-Normalized'!B44</f>
        <v>1.0715808817733929E-3</v>
      </c>
      <c r="S44">
        <f>'Data-Normalized'!R44-'Data-Normalized'!B44</f>
        <v>0.3146912192286978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-1.5606680136169837E-2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0.38436992854227015</v>
      </c>
      <c r="J45">
        <f>'Data-Normalized'!I45-'Data-Normalized'!B45</f>
        <v>-0.59</v>
      </c>
      <c r="K45">
        <f>'Data-Normalized'!J45-'Data-Normalized'!B45</f>
        <v>-0.59</v>
      </c>
      <c r="L45">
        <f>'Data-Normalized'!K45-'Data-Normalized'!B45</f>
        <v>-0.59</v>
      </c>
      <c r="M45">
        <f>'Data-Normalized'!L45-'Data-Normalized'!B45</f>
        <v>-0.59</v>
      </c>
      <c r="N45">
        <f>'Data-Normalized'!M45-'Data-Normalized'!B45</f>
        <v>0.38436992854227015</v>
      </c>
      <c r="O45">
        <f>'Data-Normalized'!N45-'Data-Normalized'!B45</f>
        <v>0.3701267350672669</v>
      </c>
      <c r="P45">
        <f>'Data-Normalized'!O45-'Data-Normalized'!B45</f>
        <v>0.38436992854227015</v>
      </c>
      <c r="Q45">
        <f>'Data-Normalized'!P45-'Data-Normalized'!B45</f>
        <v>0.36993889374169453</v>
      </c>
      <c r="R45">
        <f>'Data-Normalized'!Q45-'Data-Normalized'!B45</f>
        <v>2.8739603725124185E-3</v>
      </c>
      <c r="S45">
        <f>'Data-Normalized'!R45-'Data-Normalized'!B45</f>
        <v>0.32469121922869781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-1.0810656039643929E-2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0.39283761310575227</v>
      </c>
      <c r="J46">
        <f>'Data-Normalized'!I46-'Data-Normalized'!B46</f>
        <v>-0.57999999999999996</v>
      </c>
      <c r="K46">
        <f>'Data-Normalized'!J46-'Data-Normalized'!B46</f>
        <v>-0.57999999999999996</v>
      </c>
      <c r="L46">
        <f>'Data-Normalized'!K46-'Data-Normalized'!B46</f>
        <v>-0.57999999999999996</v>
      </c>
      <c r="M46">
        <f>'Data-Normalized'!L46-'Data-Normalized'!B46</f>
        <v>-0.57999999999999996</v>
      </c>
      <c r="N46">
        <f>'Data-Normalized'!M46-'Data-Normalized'!B46</f>
        <v>0.39283761310575227</v>
      </c>
      <c r="O46">
        <f>'Data-Normalized'!N46-'Data-Normalized'!B46</f>
        <v>0.37581150961569587</v>
      </c>
      <c r="P46">
        <f>'Data-Normalized'!O46-'Data-Normalized'!B46</f>
        <v>0.39283761310575227</v>
      </c>
      <c r="Q46">
        <f>'Data-Normalized'!P46-'Data-Normalized'!B46</f>
        <v>0.37693354652745337</v>
      </c>
      <c r="R46">
        <f>'Data-Normalized'!Q46-'Data-Normalized'!B46</f>
        <v>2.3948922395620187E-3</v>
      </c>
      <c r="S46">
        <f>'Data-Normalized'!R46-'Data-Normalized'!B46</f>
        <v>0.30011173679339453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-1.2658206826073215E-2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0.40171489925743098</v>
      </c>
      <c r="J47">
        <f>'Data-Normalized'!I47-'Data-Normalized'!B47</f>
        <v>-0.56999999999999995</v>
      </c>
      <c r="K47">
        <f>'Data-Normalized'!J47-'Data-Normalized'!B47</f>
        <v>-0.56999999999999995</v>
      </c>
      <c r="L47">
        <f>'Data-Normalized'!K47-'Data-Normalized'!B47</f>
        <v>-0.56999999999999995</v>
      </c>
      <c r="M47">
        <f>'Data-Normalized'!L47-'Data-Normalized'!B47</f>
        <v>-0.56999999999999995</v>
      </c>
      <c r="N47">
        <f>'Data-Normalized'!M47-'Data-Normalized'!B47</f>
        <v>0.40171489925743098</v>
      </c>
      <c r="O47">
        <f>'Data-Normalized'!N47-'Data-Normalized'!B47</f>
        <v>0.38478287087441543</v>
      </c>
      <c r="P47">
        <f>'Data-Normalized'!O47-'Data-Normalized'!B47</f>
        <v>0.40171489925743098</v>
      </c>
      <c r="Q47">
        <f>'Data-Normalized'!P47-'Data-Normalized'!B47</f>
        <v>0.38441465647670969</v>
      </c>
      <c r="R47">
        <f>'Data-Normalized'!Q47-'Data-Normalized'!B47</f>
        <v>2.3696347512528471E-3</v>
      </c>
      <c r="S47">
        <f>'Data-Normalized'!R47-'Data-Normalized'!B47</f>
        <v>0.31011173679339454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-1.1455294288440165E-2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0.4103640335040043</v>
      </c>
      <c r="J48">
        <f>'Data-Normalized'!I48-'Data-Normalized'!B48</f>
        <v>-0.56000000000000005</v>
      </c>
      <c r="K48">
        <f>'Data-Normalized'!J48-'Data-Normalized'!B48</f>
        <v>-0.56000000000000005</v>
      </c>
      <c r="L48">
        <f>'Data-Normalized'!K48-'Data-Normalized'!B48</f>
        <v>-0.56000000000000005</v>
      </c>
      <c r="M48">
        <f>'Data-Normalized'!L48-'Data-Normalized'!B48</f>
        <v>-0.56000000000000005</v>
      </c>
      <c r="N48">
        <f>'Data-Normalized'!M48-'Data-Normalized'!B48</f>
        <v>0.4103640335040043</v>
      </c>
      <c r="O48">
        <f>'Data-Normalized'!N48-'Data-Normalized'!B48</f>
        <v>0.39258098890868898</v>
      </c>
      <c r="P48">
        <f>'Data-Normalized'!O48-'Data-Normalized'!B48</f>
        <v>0.4103640335040043</v>
      </c>
      <c r="Q48">
        <f>'Data-Normalized'!P48-'Data-Normalized'!B48</f>
        <v>0.3901170295466343</v>
      </c>
      <c r="R48">
        <f>'Data-Normalized'!Q48-'Data-Normalized'!B48</f>
        <v>1.3744998842324385E-3</v>
      </c>
      <c r="S48">
        <f>'Data-Normalized'!R48-'Data-Normalized'!B48</f>
        <v>0.32011173679339444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-1.4160265108652315E-2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0.419291758710853</v>
      </c>
      <c r="J49">
        <f>'Data-Normalized'!I49-'Data-Normalized'!B49</f>
        <v>-0.55000000000000004</v>
      </c>
      <c r="K49">
        <f>'Data-Normalized'!J49-'Data-Normalized'!B49</f>
        <v>-0.55000000000000004</v>
      </c>
      <c r="L49">
        <f>'Data-Normalized'!K49-'Data-Normalized'!B49</f>
        <v>-0.55000000000000004</v>
      </c>
      <c r="M49">
        <f>'Data-Normalized'!L49-'Data-Normalized'!B49</f>
        <v>-0.55000000000000004</v>
      </c>
      <c r="N49">
        <f>'Data-Normalized'!M49-'Data-Normalized'!B49</f>
        <v>0.419291758710853</v>
      </c>
      <c r="O49">
        <f>'Data-Normalized'!N49-'Data-Normalized'!B49</f>
        <v>0.40465435132481087</v>
      </c>
      <c r="P49">
        <f>'Data-Normalized'!O49-'Data-Normalized'!B49</f>
        <v>0.419291758710853</v>
      </c>
      <c r="Q49">
        <f>'Data-Normalized'!P49-'Data-Normalized'!B49</f>
        <v>0.40180824746969968</v>
      </c>
      <c r="R49">
        <f>'Data-Normalized'!Q49-'Data-Normalized'!B49</f>
        <v>1.1118932820241012E-3</v>
      </c>
      <c r="S49">
        <f>'Data-Normalized'!R49-'Data-Normalized'!B49</f>
        <v>0.33011173679339445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-2.6361639226744504E-2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0.42799552574973021</v>
      </c>
      <c r="J50">
        <f>'Data-Normalized'!I50-'Data-Normalized'!B50</f>
        <v>-0.54</v>
      </c>
      <c r="K50">
        <f>'Data-Normalized'!J50-'Data-Normalized'!B50</f>
        <v>-0.54</v>
      </c>
      <c r="L50">
        <f>'Data-Normalized'!K50-'Data-Normalized'!B50</f>
        <v>-0.54</v>
      </c>
      <c r="M50">
        <f>'Data-Normalized'!L50-'Data-Normalized'!B50</f>
        <v>-0.54</v>
      </c>
      <c r="N50">
        <f>'Data-Normalized'!M50-'Data-Normalized'!B50</f>
        <v>0.42799552574973021</v>
      </c>
      <c r="O50">
        <f>'Data-Normalized'!N50-'Data-Normalized'!B50</f>
        <v>0.41563387503655946</v>
      </c>
      <c r="P50">
        <f>'Data-Normalized'!O50-'Data-Normalized'!B50</f>
        <v>0.42799552574973021</v>
      </c>
      <c r="Q50">
        <f>'Data-Normalized'!P50-'Data-Normalized'!B50</f>
        <v>0.41137324922059115</v>
      </c>
      <c r="R50">
        <f>'Data-Normalized'!Q50-'Data-Normalized'!B50</f>
        <v>3.2312327821915066E-4</v>
      </c>
      <c r="S50">
        <f>'Data-Normalized'!R50-'Data-Normalized'!B50</f>
        <v>0.34011173679339446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-1.6262574618497005E-2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0.43636075601139424</v>
      </c>
      <c r="J51">
        <f>'Data-Normalized'!I51-'Data-Normalized'!B51</f>
        <v>-0.53</v>
      </c>
      <c r="K51">
        <f>'Data-Normalized'!J51-'Data-Normalized'!B51</f>
        <v>-0.53</v>
      </c>
      <c r="L51">
        <f>'Data-Normalized'!K51-'Data-Normalized'!B51</f>
        <v>-0.53</v>
      </c>
      <c r="M51">
        <f>'Data-Normalized'!L51-'Data-Normalized'!B51</f>
        <v>-0.53</v>
      </c>
      <c r="N51">
        <f>'Data-Normalized'!M51-'Data-Normalized'!B51</f>
        <v>0.43636075601139424</v>
      </c>
      <c r="O51">
        <f>'Data-Normalized'!N51-'Data-Normalized'!B51</f>
        <v>0.42249773439568261</v>
      </c>
      <c r="P51">
        <f>'Data-Normalized'!O51-'Data-Normalized'!B51</f>
        <v>0.43636075601139424</v>
      </c>
      <c r="Q51">
        <f>'Data-Normalized'!P51-'Data-Normalized'!B51</f>
        <v>0.41948623450831413</v>
      </c>
      <c r="R51">
        <f>'Data-Normalized'!Q51-'Data-Normalized'!B51</f>
        <v>1.6957640559958076E-3</v>
      </c>
      <c r="S51">
        <f>'Data-Normalized'!R51-'Data-Normalized'!B51</f>
        <v>0.35011173679339447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-1.3781911792270063E-2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0.44507194029089303</v>
      </c>
      <c r="J52">
        <f>'Data-Normalized'!I52-'Data-Normalized'!B52</f>
        <v>-0.52</v>
      </c>
      <c r="K52">
        <f>'Data-Normalized'!J52-'Data-Normalized'!B52</f>
        <v>-0.52</v>
      </c>
      <c r="L52">
        <f>'Data-Normalized'!K52-'Data-Normalized'!B52</f>
        <v>-0.52</v>
      </c>
      <c r="M52">
        <f>'Data-Normalized'!L52-'Data-Normalized'!B52</f>
        <v>-0.52</v>
      </c>
      <c r="N52">
        <f>'Data-Normalized'!M52-'Data-Normalized'!B52</f>
        <v>0.44507194029089303</v>
      </c>
      <c r="O52">
        <f>'Data-Normalized'!N52-'Data-Normalized'!B52</f>
        <v>0.43121201480223537</v>
      </c>
      <c r="P52">
        <f>'Data-Normalized'!O52-'Data-Normalized'!B52</f>
        <v>0.44507194029089303</v>
      </c>
      <c r="Q52">
        <f>'Data-Normalized'!P52-'Data-Normalized'!B52</f>
        <v>0.4310460787293654</v>
      </c>
      <c r="R52">
        <f>'Data-Normalized'!Q52-'Data-Normalized'!B52</f>
        <v>2.3814895170676253E-3</v>
      </c>
      <c r="S52">
        <f>'Data-Normalized'!R52-'Data-Normalized'!B52</f>
        <v>0.36011173679339448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-1.2856297917842763E-2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0.45340443265488595</v>
      </c>
      <c r="J53">
        <f>'Data-Normalized'!I53-'Data-Normalized'!B53</f>
        <v>-0.51</v>
      </c>
      <c r="K53">
        <f>'Data-Normalized'!J53-'Data-Normalized'!B53</f>
        <v>-0.51</v>
      </c>
      <c r="L53">
        <f>'Data-Normalized'!K53-'Data-Normalized'!B53</f>
        <v>-0.51</v>
      </c>
      <c r="M53">
        <f>'Data-Normalized'!L53-'Data-Normalized'!B53</f>
        <v>-0.51</v>
      </c>
      <c r="N53">
        <f>'Data-Normalized'!M53-'Data-Normalized'!B53</f>
        <v>0.45340443265488595</v>
      </c>
      <c r="O53">
        <f>'Data-Normalized'!N53-'Data-Normalized'!B53</f>
        <v>0.43955463283108576</v>
      </c>
      <c r="P53">
        <f>'Data-Normalized'!O53-'Data-Normalized'!B53</f>
        <v>0.45340443265488595</v>
      </c>
      <c r="Q53">
        <f>'Data-Normalized'!P53-'Data-Normalized'!B53</f>
        <v>0.43858905474756327</v>
      </c>
      <c r="R53">
        <f>'Data-Normalized'!Q53-'Data-Normalized'!B53</f>
        <v>1.1248283636108303E-3</v>
      </c>
      <c r="S53">
        <f>'Data-Normalized'!R53-'Data-Normalized'!B53</f>
        <v>0.37011173679339449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-1.7537907932108965E-2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0.4621341712426138</v>
      </c>
      <c r="J54">
        <f>'Data-Normalized'!I54-'Data-Normalized'!B54</f>
        <v>-0.5</v>
      </c>
      <c r="K54">
        <f>'Data-Normalized'!J54-'Data-Normalized'!B54</f>
        <v>-0.5</v>
      </c>
      <c r="L54">
        <f>'Data-Normalized'!K54-'Data-Normalized'!B54</f>
        <v>-0.5</v>
      </c>
      <c r="M54">
        <f>'Data-Normalized'!L54-'Data-Normalized'!B54</f>
        <v>-0.5</v>
      </c>
      <c r="N54">
        <f>'Data-Normalized'!M54-'Data-Normalized'!B54</f>
        <v>0.4621341712426138</v>
      </c>
      <c r="O54">
        <f>'Data-Normalized'!N54-'Data-Normalized'!B54</f>
        <v>0.44977701744592513</v>
      </c>
      <c r="P54">
        <f>'Data-Normalized'!O54-'Data-Normalized'!B54</f>
        <v>0.4621341712426138</v>
      </c>
      <c r="Q54">
        <f>'Data-Normalized'!P54-'Data-Normalized'!B54</f>
        <v>0.44721157972395298</v>
      </c>
      <c r="R54">
        <f>'Data-Normalized'!Q54-'Data-Normalized'!B54</f>
        <v>7.4802201807233626E-4</v>
      </c>
      <c r="S54">
        <f>'Data-Normalized'!R54-'Data-Normalized'!B54</f>
        <v>0.38011173679339449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-1.7495600321134286E-2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0.4701332351379609</v>
      </c>
      <c r="J55">
        <f>'Data-Normalized'!I55-'Data-Normalized'!B55</f>
        <v>-0.49</v>
      </c>
      <c r="K55">
        <f>'Data-Normalized'!J55-'Data-Normalized'!B55</f>
        <v>-0.49</v>
      </c>
      <c r="L55">
        <f>'Data-Normalized'!K55-'Data-Normalized'!B55</f>
        <v>-0.49</v>
      </c>
      <c r="M55">
        <f>'Data-Normalized'!L55-'Data-Normalized'!B55</f>
        <v>-0.49</v>
      </c>
      <c r="N55">
        <f>'Data-Normalized'!M55-'Data-Normalized'!B55</f>
        <v>0.4701332351379609</v>
      </c>
      <c r="O55">
        <f>'Data-Normalized'!N55-'Data-Normalized'!B55</f>
        <v>0.45745087176470889</v>
      </c>
      <c r="P55">
        <f>'Data-Normalized'!O55-'Data-Normalized'!B55</f>
        <v>0.4701332351379609</v>
      </c>
      <c r="Q55">
        <f>'Data-Normalized'!P55-'Data-Normalized'!B55</f>
        <v>0.45634119742739931</v>
      </c>
      <c r="R55">
        <f>'Data-Normalized'!Q55-'Data-Normalized'!B55</f>
        <v>5.0382293757150753E-4</v>
      </c>
      <c r="S55">
        <f>'Data-Normalized'!R55-'Data-Normalized'!B55</f>
        <v>0.3901117367933945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-1.0754828241758774E-2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0.47820469189900583</v>
      </c>
      <c r="J56">
        <f>'Data-Normalized'!I56-'Data-Normalized'!B56</f>
        <v>-0.48</v>
      </c>
      <c r="K56">
        <f>'Data-Normalized'!J56-'Data-Normalized'!B56</f>
        <v>-0.48</v>
      </c>
      <c r="L56">
        <f>'Data-Normalized'!K56-'Data-Normalized'!B56</f>
        <v>-0.48</v>
      </c>
      <c r="M56">
        <f>'Data-Normalized'!L56-'Data-Normalized'!B56</f>
        <v>-0.48</v>
      </c>
      <c r="N56">
        <f>'Data-Normalized'!M56-'Data-Normalized'!B56</f>
        <v>0.47820469189900583</v>
      </c>
      <c r="O56">
        <f>'Data-Normalized'!N56-'Data-Normalized'!B56</f>
        <v>0.46446943077395797</v>
      </c>
      <c r="P56">
        <f>'Data-Normalized'!O56-'Data-Normalized'!B56</f>
        <v>0.47820469189900583</v>
      </c>
      <c r="Q56">
        <f>'Data-Normalized'!P56-'Data-Normalized'!B56</f>
        <v>0.4659276551657664</v>
      </c>
      <c r="R56">
        <f>'Data-Normalized'!Q56-'Data-Normalized'!B56</f>
        <v>1.3891892107535386E-3</v>
      </c>
      <c r="S56">
        <f>'Data-Normalized'!R56-'Data-Normalized'!B56</f>
        <v>0.36089641525371796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-2.4521651273692657E-2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0.48689085293646961</v>
      </c>
      <c r="J57">
        <f>'Data-Normalized'!I57-'Data-Normalized'!B57</f>
        <v>-0.47</v>
      </c>
      <c r="K57">
        <f>'Data-Normalized'!J57-'Data-Normalized'!B57</f>
        <v>-0.47</v>
      </c>
      <c r="L57">
        <f>'Data-Normalized'!K57-'Data-Normalized'!B57</f>
        <v>-0.47</v>
      </c>
      <c r="M57">
        <f>'Data-Normalized'!L57-'Data-Normalized'!B57</f>
        <v>-0.47</v>
      </c>
      <c r="N57">
        <f>'Data-Normalized'!M57-'Data-Normalized'!B57</f>
        <v>0.48689085293646961</v>
      </c>
      <c r="O57">
        <f>'Data-Normalized'!N57-'Data-Normalized'!B57</f>
        <v>0.47050115154157501</v>
      </c>
      <c r="P57">
        <f>'Data-Normalized'!O57-'Data-Normalized'!B57</f>
        <v>0.48689085293646961</v>
      </c>
      <c r="Q57">
        <f>'Data-Normalized'!P57-'Data-Normalized'!B57</f>
        <v>0.47231400544264113</v>
      </c>
      <c r="R57">
        <f>'Data-Normalized'!Q57-'Data-Normalized'!B57</f>
        <v>4.5155667802115884E-4</v>
      </c>
      <c r="S57">
        <f>'Data-Normalized'!R57-'Data-Normalized'!B57</f>
        <v>0.37089641525371797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-1.5394903631113177E-2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0.49560925012363449</v>
      </c>
      <c r="J58">
        <f>'Data-Normalized'!I58-'Data-Normalized'!B58</f>
        <v>-0.46</v>
      </c>
      <c r="K58">
        <f>'Data-Normalized'!J58-'Data-Normalized'!B58</f>
        <v>-0.46</v>
      </c>
      <c r="L58">
        <f>'Data-Normalized'!K58-'Data-Normalized'!B58</f>
        <v>-0.46</v>
      </c>
      <c r="M58">
        <f>'Data-Normalized'!L58-'Data-Normalized'!B58</f>
        <v>-0.46</v>
      </c>
      <c r="N58">
        <f>'Data-Normalized'!M58-'Data-Normalized'!B58</f>
        <v>0.49560925012363449</v>
      </c>
      <c r="O58">
        <f>'Data-Normalized'!N58-'Data-Normalized'!B58</f>
        <v>0.48082348989693263</v>
      </c>
      <c r="P58">
        <f>'Data-Normalized'!O58-'Data-Normalized'!B58</f>
        <v>0.49560925012363449</v>
      </c>
      <c r="Q58">
        <f>'Data-Normalized'!P58-'Data-Normalized'!B58</f>
        <v>0.48498730633257231</v>
      </c>
      <c r="R58">
        <f>'Data-Normalized'!Q58-'Data-Normalized'!B58</f>
        <v>1.5034356560883477E-3</v>
      </c>
      <c r="S58">
        <f>'Data-Normalized'!R58-'Data-Normalized'!B58</f>
        <v>0.38089641525371792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-2.2587255463156264E-2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0.50415503193081523</v>
      </c>
      <c r="J59">
        <f>'Data-Normalized'!I59-'Data-Normalized'!B59</f>
        <v>-0.45</v>
      </c>
      <c r="K59">
        <f>'Data-Normalized'!J59-'Data-Normalized'!B59</f>
        <v>-0.45</v>
      </c>
      <c r="L59">
        <f>'Data-Normalized'!K59-'Data-Normalized'!B59</f>
        <v>-0.45</v>
      </c>
      <c r="M59">
        <f>'Data-Normalized'!L59-'Data-Normalized'!B59</f>
        <v>-0.45</v>
      </c>
      <c r="N59">
        <f>'Data-Normalized'!M59-'Data-Normalized'!B59</f>
        <v>0.50415503193081523</v>
      </c>
      <c r="O59">
        <f>'Data-Normalized'!N59-'Data-Normalized'!B59</f>
        <v>0.48938246679405789</v>
      </c>
      <c r="P59">
        <f>'Data-Normalized'!O59-'Data-Normalized'!B59</f>
        <v>0.50415503193081523</v>
      </c>
      <c r="Q59">
        <f>'Data-Normalized'!P59-'Data-Normalized'!B59</f>
        <v>0.49601843153312869</v>
      </c>
      <c r="R59">
        <f>'Data-Normalized'!Q59-'Data-Normalized'!B59</f>
        <v>1.0544569507077717E-3</v>
      </c>
      <c r="S59">
        <f>'Data-Normalized'!R59-'Data-Normalized'!B59</f>
        <v>0.39089641525371793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-1.965597117804635E-2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0.51238491194255364</v>
      </c>
      <c r="J60">
        <f>'Data-Normalized'!I60-'Data-Normalized'!B60</f>
        <v>-0.44</v>
      </c>
      <c r="K60">
        <f>'Data-Normalized'!J60-'Data-Normalized'!B60</f>
        <v>-0.44</v>
      </c>
      <c r="L60">
        <f>'Data-Normalized'!K60-'Data-Normalized'!B60</f>
        <v>-0.44</v>
      </c>
      <c r="M60">
        <f>'Data-Normalized'!L60-'Data-Normalized'!B60</f>
        <v>-0.44</v>
      </c>
      <c r="N60">
        <f>'Data-Normalized'!M60-'Data-Normalized'!B60</f>
        <v>0.51238491194255364</v>
      </c>
      <c r="O60">
        <f>'Data-Normalized'!N60-'Data-Normalized'!B60</f>
        <v>0.50189509651608555</v>
      </c>
      <c r="P60">
        <f>'Data-Normalized'!O60-'Data-Normalized'!B60</f>
        <v>0.51238491194255364</v>
      </c>
      <c r="Q60">
        <f>'Data-Normalized'!P60-'Data-Normalized'!B60</f>
        <v>0.50664265932296138</v>
      </c>
      <c r="R60">
        <f>'Data-Normalized'!Q60-'Data-Normalized'!B60</f>
        <v>9.207641770249686E-4</v>
      </c>
      <c r="S60">
        <f>'Data-Normalized'!R60-'Data-Normalized'!B60</f>
        <v>0.40089641525371794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-1.8879046245435238E-2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0.52073104617928401</v>
      </c>
      <c r="J61">
        <f>'Data-Normalized'!I61-'Data-Normalized'!B61</f>
        <v>-0.42999999999999899</v>
      </c>
      <c r="K61">
        <f>'Data-Normalized'!J61-'Data-Normalized'!B61</f>
        <v>-0.42999999999999899</v>
      </c>
      <c r="L61">
        <f>'Data-Normalized'!K61-'Data-Normalized'!B61</f>
        <v>-0.42999999999999899</v>
      </c>
      <c r="M61">
        <f>'Data-Normalized'!L61-'Data-Normalized'!B61</f>
        <v>-0.42999999999999899</v>
      </c>
      <c r="N61">
        <f>'Data-Normalized'!M61-'Data-Normalized'!B61</f>
        <v>0.52073104617928401</v>
      </c>
      <c r="O61">
        <f>'Data-Normalized'!N61-'Data-Normalized'!B61</f>
        <v>0.51406289746140654</v>
      </c>
      <c r="P61">
        <f>'Data-Normalized'!O61-'Data-Normalized'!B61</f>
        <v>0.52073104617928401</v>
      </c>
      <c r="Q61">
        <f>'Data-Normalized'!P61-'Data-Normalized'!B61</f>
        <v>0.51670888128487857</v>
      </c>
      <c r="R61">
        <f>'Data-Normalized'!Q61-'Data-Normalized'!B61</f>
        <v>1.1461475135750021E-3</v>
      </c>
      <c r="S61">
        <f>'Data-Normalized'!R61-'Data-Normalized'!B61</f>
        <v>0.41089641525371895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-1.8491015704192648E-2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0.52931309691400763</v>
      </c>
      <c r="J62">
        <f>'Data-Normalized'!I62-'Data-Normalized'!B62</f>
        <v>-0.41999999999999899</v>
      </c>
      <c r="K62">
        <f>'Data-Normalized'!J62-'Data-Normalized'!B62</f>
        <v>-0.41999999999999899</v>
      </c>
      <c r="L62">
        <f>'Data-Normalized'!K62-'Data-Normalized'!B62</f>
        <v>-0.41999999999999899</v>
      </c>
      <c r="M62">
        <f>'Data-Normalized'!L62-'Data-Normalized'!B62</f>
        <v>-0.41999999999999899</v>
      </c>
      <c r="N62">
        <f>'Data-Normalized'!M62-'Data-Normalized'!B62</f>
        <v>0.52931309691400763</v>
      </c>
      <c r="O62">
        <f>'Data-Normalized'!N62-'Data-Normalized'!B62</f>
        <v>0.52117544213854217</v>
      </c>
      <c r="P62">
        <f>'Data-Normalized'!O62-'Data-Normalized'!B62</f>
        <v>0.52931309691400763</v>
      </c>
      <c r="Q62">
        <f>'Data-Normalized'!P62-'Data-Normalized'!B62</f>
        <v>0.52396614875930791</v>
      </c>
      <c r="R62">
        <f>'Data-Normalized'!Q62-'Data-Normalized'!B62</f>
        <v>1.2218487224124885E-3</v>
      </c>
      <c r="S62">
        <f>'Data-Normalized'!R62-'Data-Normalized'!B62</f>
        <v>0.42089641525371896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-2.3730097104380954E-2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0.53708592346315931</v>
      </c>
      <c r="J63">
        <f>'Data-Normalized'!I63-'Data-Normalized'!B63</f>
        <v>-0.40999999999999898</v>
      </c>
      <c r="K63">
        <f>'Data-Normalized'!J63-'Data-Normalized'!B63</f>
        <v>-0.40999999999999898</v>
      </c>
      <c r="L63">
        <f>'Data-Normalized'!K63-'Data-Normalized'!B63</f>
        <v>-0.40999999999999898</v>
      </c>
      <c r="M63">
        <f>'Data-Normalized'!L63-'Data-Normalized'!B63</f>
        <v>-0.40999999999999898</v>
      </c>
      <c r="N63">
        <f>'Data-Normalized'!M63-'Data-Normalized'!B63</f>
        <v>0.53708592346315931</v>
      </c>
      <c r="O63">
        <f>'Data-Normalized'!N63-'Data-Normalized'!B63</f>
        <v>0.52932157037938388</v>
      </c>
      <c r="P63">
        <f>'Data-Normalized'!O63-'Data-Normalized'!B63</f>
        <v>0.53708592346315931</v>
      </c>
      <c r="Q63">
        <f>'Data-Normalized'!P63-'Data-Normalized'!B63</f>
        <v>0.53605113052013054</v>
      </c>
      <c r="R63">
        <f>'Data-Normalized'!Q63-'Data-Normalized'!B63</f>
        <v>1.0734083023887786E-3</v>
      </c>
      <c r="S63">
        <f>'Data-Normalized'!R63-'Data-Normalized'!B63</f>
        <v>0.43089641525371897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-2.4814556884282135E-2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0.54502712849422508</v>
      </c>
      <c r="J64">
        <f>'Data-Normalized'!I64-'Data-Normalized'!B64</f>
        <v>-0.39999999999999902</v>
      </c>
      <c r="K64">
        <f>'Data-Normalized'!J64-'Data-Normalized'!B64</f>
        <v>-0.39999999999999902</v>
      </c>
      <c r="L64">
        <f>'Data-Normalized'!K64-'Data-Normalized'!B64</f>
        <v>-0.39999999999999902</v>
      </c>
      <c r="M64">
        <f>'Data-Normalized'!L64-'Data-Normalized'!B64</f>
        <v>-0.39999999999999902</v>
      </c>
      <c r="N64">
        <f>'Data-Normalized'!M64-'Data-Normalized'!B64</f>
        <v>0.54502712849422508</v>
      </c>
      <c r="O64">
        <f>'Data-Normalized'!N64-'Data-Normalized'!B64</f>
        <v>0.54010091956564643</v>
      </c>
      <c r="P64">
        <f>'Data-Normalized'!O64-'Data-Normalized'!B64</f>
        <v>0.54502712849422508</v>
      </c>
      <c r="Q64">
        <f>'Data-Normalized'!P64-'Data-Normalized'!B64</f>
        <v>0.54230740345785911</v>
      </c>
      <c r="R64">
        <f>'Data-Normalized'!Q64-'Data-Normalized'!B64</f>
        <v>6.3949667292206858E-4</v>
      </c>
      <c r="S64">
        <f>'Data-Normalized'!R64-'Data-Normalized'!B64</f>
        <v>0.44089641525371892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-1.4830699959642701E-2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0.55295731278692406</v>
      </c>
      <c r="J65">
        <f>'Data-Normalized'!I65-'Data-Normalized'!B65</f>
        <v>-0.38999999999999901</v>
      </c>
      <c r="K65">
        <f>'Data-Normalized'!J65-'Data-Normalized'!B65</f>
        <v>-0.38999999999999901</v>
      </c>
      <c r="L65">
        <f>'Data-Normalized'!K65-'Data-Normalized'!B65</f>
        <v>-0.38999999999999901</v>
      </c>
      <c r="M65">
        <f>'Data-Normalized'!L65-'Data-Normalized'!B65</f>
        <v>-0.38999999999999901</v>
      </c>
      <c r="N65">
        <f>'Data-Normalized'!M65-'Data-Normalized'!B65</f>
        <v>0.55295731278692406</v>
      </c>
      <c r="O65">
        <f>'Data-Normalized'!N65-'Data-Normalized'!B65</f>
        <v>0.5505755326818611</v>
      </c>
      <c r="P65">
        <f>'Data-Normalized'!O65-'Data-Normalized'!B65</f>
        <v>0.55295731278692406</v>
      </c>
      <c r="Q65">
        <f>'Data-Normalized'!P65-'Data-Normalized'!B65</f>
        <v>0.54976921523238786</v>
      </c>
      <c r="R65">
        <f>'Data-Normalized'!Q65-'Data-Normalized'!B65</f>
        <v>1.2530867197801387E-3</v>
      </c>
      <c r="S65">
        <f>'Data-Normalized'!R65-'Data-Normalized'!B65</f>
        <v>0.45089641525371893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-1.8810531153050314E-2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0.56050920601883114</v>
      </c>
      <c r="J66">
        <f>'Data-Normalized'!I66-'Data-Normalized'!B66</f>
        <v>-0.37999999999999901</v>
      </c>
      <c r="K66">
        <f>'Data-Normalized'!J66-'Data-Normalized'!B66</f>
        <v>-0.37999999999999901</v>
      </c>
      <c r="L66">
        <f>'Data-Normalized'!K66-'Data-Normalized'!B66</f>
        <v>-0.37999999999999901</v>
      </c>
      <c r="M66">
        <f>'Data-Normalized'!L66-'Data-Normalized'!B66</f>
        <v>-0.37999999999999901</v>
      </c>
      <c r="N66">
        <f>'Data-Normalized'!M66-'Data-Normalized'!B66</f>
        <v>0.56050920601883114</v>
      </c>
      <c r="O66">
        <f>'Data-Normalized'!N66-'Data-Normalized'!B66</f>
        <v>0.558295633524446</v>
      </c>
      <c r="P66">
        <f>'Data-Normalized'!O66-'Data-Normalized'!B66</f>
        <v>0.56050920601883114</v>
      </c>
      <c r="Q66">
        <f>'Data-Normalized'!P66-'Data-Normalized'!B66</f>
        <v>0.55715997977684661</v>
      </c>
      <c r="R66">
        <f>'Data-Normalized'!Q66-'Data-Normalized'!B66</f>
        <v>2.9185641270218499E-4</v>
      </c>
      <c r="S66">
        <f>'Data-Normalized'!R66-'Data-Normalized'!B66</f>
        <v>0.46089641525371894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-1.587317909561925E-2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0.56897508046740275</v>
      </c>
      <c r="J67">
        <f>'Data-Normalized'!I67-'Data-Normalized'!B67</f>
        <v>-0.369999999999999</v>
      </c>
      <c r="K67">
        <f>'Data-Normalized'!J67-'Data-Normalized'!B67</f>
        <v>-0.369999999999999</v>
      </c>
      <c r="L67">
        <f>'Data-Normalized'!K67-'Data-Normalized'!B67</f>
        <v>-0.369999999999999</v>
      </c>
      <c r="M67">
        <f>'Data-Normalized'!L67-'Data-Normalized'!B67</f>
        <v>-0.369999999999999</v>
      </c>
      <c r="N67">
        <f>'Data-Normalized'!M67-'Data-Normalized'!B67</f>
        <v>0.56897508046740275</v>
      </c>
      <c r="O67">
        <f>'Data-Normalized'!N67-'Data-Normalized'!B67</f>
        <v>0.56249384229864063</v>
      </c>
      <c r="P67">
        <f>'Data-Normalized'!O67-'Data-Normalized'!B67</f>
        <v>0.56897508046740275</v>
      </c>
      <c r="Q67">
        <f>'Data-Normalized'!P67-'Data-Normalized'!B67</f>
        <v>0.5644873953339512</v>
      </c>
      <c r="R67">
        <f>'Data-Normalized'!Q67-'Data-Normalized'!B67</f>
        <v>1.5099892484107813E-3</v>
      </c>
      <c r="S67">
        <f>'Data-Normalized'!R67-'Data-Normalized'!B67</f>
        <v>0.42527072876705407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-1.4898515696276149E-2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0.57732015676842352</v>
      </c>
      <c r="J68">
        <f>'Data-Normalized'!I68-'Data-Normalized'!B68</f>
        <v>-0.35999999999999899</v>
      </c>
      <c r="K68">
        <f>'Data-Normalized'!J68-'Data-Normalized'!B68</f>
        <v>-0.35999999999999899</v>
      </c>
      <c r="L68">
        <f>'Data-Normalized'!K68-'Data-Normalized'!B68</f>
        <v>-0.35999999999999899</v>
      </c>
      <c r="M68">
        <f>'Data-Normalized'!L68-'Data-Normalized'!B68</f>
        <v>-0.35999999999999899</v>
      </c>
      <c r="N68">
        <f>'Data-Normalized'!M68-'Data-Normalized'!B68</f>
        <v>0.57732015676842352</v>
      </c>
      <c r="O68">
        <f>'Data-Normalized'!N68-'Data-Normalized'!B68</f>
        <v>0.57369814607620639</v>
      </c>
      <c r="P68">
        <f>'Data-Normalized'!O68-'Data-Normalized'!B68</f>
        <v>0.57732015676842352</v>
      </c>
      <c r="Q68">
        <f>'Data-Normalized'!P68-'Data-Normalized'!B68</f>
        <v>0.57528707582793137</v>
      </c>
      <c r="R68">
        <f>'Data-Normalized'!Q68-'Data-Normalized'!B68</f>
        <v>7.1704209611589409E-4</v>
      </c>
      <c r="S68">
        <f>'Data-Normalized'!R68-'Data-Normalized'!B68</f>
        <v>0.43527072876705408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-2.0100630218392534E-2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0.58592296880162087</v>
      </c>
      <c r="J69">
        <f>'Data-Normalized'!I69-'Data-Normalized'!B69</f>
        <v>-0.34999999999999898</v>
      </c>
      <c r="K69">
        <f>'Data-Normalized'!J69-'Data-Normalized'!B69</f>
        <v>-0.34999999999999898</v>
      </c>
      <c r="L69">
        <f>'Data-Normalized'!K69-'Data-Normalized'!B69</f>
        <v>-0.34999999999999898</v>
      </c>
      <c r="M69">
        <f>'Data-Normalized'!L69-'Data-Normalized'!B69</f>
        <v>-0.34999999999999898</v>
      </c>
      <c r="N69">
        <f>'Data-Normalized'!M69-'Data-Normalized'!B69</f>
        <v>0.58592296880162087</v>
      </c>
      <c r="O69">
        <f>'Data-Normalized'!N69-'Data-Normalized'!B69</f>
        <v>0.58107772246920353</v>
      </c>
      <c r="P69">
        <f>'Data-Normalized'!O69-'Data-Normalized'!B69</f>
        <v>0.58592296880162087</v>
      </c>
      <c r="Q69">
        <f>'Data-Normalized'!P69-'Data-Normalized'!B69</f>
        <v>0.57998476592302717</v>
      </c>
      <c r="R69">
        <f>'Data-Normalized'!Q69-'Data-Normalized'!B69</f>
        <v>1.1918317590125516E-3</v>
      </c>
      <c r="S69">
        <f>'Data-Normalized'!R69-'Data-Normalized'!B69</f>
        <v>0.44527072876705409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-1.6078858686321085E-2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0.59410992638290527</v>
      </c>
      <c r="J70">
        <f>'Data-Normalized'!I70-'Data-Normalized'!B70</f>
        <v>-0.33999999999999903</v>
      </c>
      <c r="K70">
        <f>'Data-Normalized'!J70-'Data-Normalized'!B70</f>
        <v>-0.33999999999999903</v>
      </c>
      <c r="L70">
        <f>'Data-Normalized'!K70-'Data-Normalized'!B70</f>
        <v>-0.33999999999999903</v>
      </c>
      <c r="M70">
        <f>'Data-Normalized'!L70-'Data-Normalized'!B70</f>
        <v>-0.33999999999999903</v>
      </c>
      <c r="N70">
        <f>'Data-Normalized'!M70-'Data-Normalized'!B70</f>
        <v>0.59410992638290527</v>
      </c>
      <c r="O70">
        <f>'Data-Normalized'!N70-'Data-Normalized'!B70</f>
        <v>0.59041923512705408</v>
      </c>
      <c r="P70">
        <f>'Data-Normalized'!O70-'Data-Normalized'!B70</f>
        <v>0.59410992638290527</v>
      </c>
      <c r="Q70">
        <f>'Data-Normalized'!P70-'Data-Normalized'!B70</f>
        <v>0.58758016262844448</v>
      </c>
      <c r="R70">
        <f>'Data-Normalized'!Q70-'Data-Normalized'!B70</f>
        <v>1.0679443147916801E-3</v>
      </c>
      <c r="S70">
        <f>'Data-Normalized'!R70-'Data-Normalized'!B70</f>
        <v>0.45527072876705404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-1.8149792310168944E-2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0.60208725372800664</v>
      </c>
      <c r="J71">
        <f>'Data-Normalized'!I71-'Data-Normalized'!B71</f>
        <v>-0.32999999999999902</v>
      </c>
      <c r="K71">
        <f>'Data-Normalized'!J71-'Data-Normalized'!B71</f>
        <v>-0.32999999999999902</v>
      </c>
      <c r="L71">
        <f>'Data-Normalized'!K71-'Data-Normalized'!B71</f>
        <v>-0.32999999999999902</v>
      </c>
      <c r="M71">
        <f>'Data-Normalized'!L71-'Data-Normalized'!B71</f>
        <v>-0.32999999999999902</v>
      </c>
      <c r="N71">
        <f>'Data-Normalized'!M71-'Data-Normalized'!B71</f>
        <v>0.60208725372800664</v>
      </c>
      <c r="O71">
        <f>'Data-Normalized'!N71-'Data-Normalized'!B71</f>
        <v>0.60260100022281105</v>
      </c>
      <c r="P71">
        <f>'Data-Normalized'!O71-'Data-Normalized'!B71</f>
        <v>0.60208725372800842</v>
      </c>
      <c r="Q71">
        <f>'Data-Normalized'!P71-'Data-Normalized'!B71</f>
        <v>0.59913773731542386</v>
      </c>
      <c r="R71">
        <f>'Data-Normalized'!Q71-'Data-Normalized'!B71</f>
        <v>1.0720802915651917E-3</v>
      </c>
      <c r="S71">
        <f>'Data-Normalized'!R71-'Data-Normalized'!B71</f>
        <v>0.46527072876705405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-1.5229856041688528E-2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0.60994981627729405</v>
      </c>
      <c r="J72">
        <f>'Data-Normalized'!I72-'Data-Normalized'!B72</f>
        <v>-0.31999999999999901</v>
      </c>
      <c r="K72">
        <f>'Data-Normalized'!J72-'Data-Normalized'!B72</f>
        <v>-0.31999999999999901</v>
      </c>
      <c r="L72">
        <f>'Data-Normalized'!K72-'Data-Normalized'!B72</f>
        <v>-0.31999999999999901</v>
      </c>
      <c r="M72">
        <f>'Data-Normalized'!L72-'Data-Normalized'!B72</f>
        <v>-0.31999999999999901</v>
      </c>
      <c r="N72">
        <f>'Data-Normalized'!M72-'Data-Normalized'!B72</f>
        <v>0.60994981627729405</v>
      </c>
      <c r="O72">
        <f>'Data-Normalized'!N72-'Data-Normalized'!B72</f>
        <v>0.61383042107302077</v>
      </c>
      <c r="P72">
        <f>'Data-Normalized'!O72-'Data-Normalized'!B72</f>
        <v>0.60994981627729405</v>
      </c>
      <c r="Q72">
        <f>'Data-Normalized'!P72-'Data-Normalized'!B72</f>
        <v>0.60929714111742816</v>
      </c>
      <c r="R72">
        <f>'Data-Normalized'!Q72-'Data-Normalized'!B72</f>
        <v>1.2978218876431025E-3</v>
      </c>
      <c r="S72">
        <f>'Data-Normalized'!R72-'Data-Normalized'!B72</f>
        <v>0.47527072876705406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-1.6015421592162626E-2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0.61781665945712771</v>
      </c>
      <c r="J73">
        <f>'Data-Normalized'!I73-'Data-Normalized'!B73</f>
        <v>-0.309999999999999</v>
      </c>
      <c r="K73">
        <f>'Data-Normalized'!J73-'Data-Normalized'!B73</f>
        <v>-0.309999999999999</v>
      </c>
      <c r="L73">
        <f>'Data-Normalized'!K73-'Data-Normalized'!B73</f>
        <v>-0.309999999999999</v>
      </c>
      <c r="M73">
        <f>'Data-Normalized'!L73-'Data-Normalized'!B73</f>
        <v>-0.309999999999999</v>
      </c>
      <c r="N73">
        <f>'Data-Normalized'!M73-'Data-Normalized'!B73</f>
        <v>0.61781665945712771</v>
      </c>
      <c r="O73">
        <f>'Data-Normalized'!N73-'Data-Normalized'!B73</f>
        <v>0.61855542351624337</v>
      </c>
      <c r="P73">
        <f>'Data-Normalized'!O73-'Data-Normalized'!B73</f>
        <v>0.61781665945712771</v>
      </c>
      <c r="Q73">
        <f>'Data-Normalized'!P73-'Data-Normalized'!B73</f>
        <v>0.61945083971468184</v>
      </c>
      <c r="R73">
        <f>'Data-Normalized'!Q73-'Data-Normalized'!B73</f>
        <v>6.8296416320401399E-4</v>
      </c>
      <c r="S73">
        <f>'Data-Normalized'!R73-'Data-Normalized'!B73</f>
        <v>0.48527072876705407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-1.4489786926034198E-2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0.62559852493889911</v>
      </c>
      <c r="J74">
        <f>'Data-Normalized'!I74-'Data-Normalized'!B74</f>
        <v>-0.29999999999999899</v>
      </c>
      <c r="K74">
        <f>'Data-Normalized'!J74-'Data-Normalized'!B74</f>
        <v>-0.29999999999999899</v>
      </c>
      <c r="L74">
        <f>'Data-Normalized'!K74-'Data-Normalized'!B74</f>
        <v>-0.29999999999999899</v>
      </c>
      <c r="M74">
        <f>'Data-Normalized'!L74-'Data-Normalized'!B74</f>
        <v>-0.29999999999999899</v>
      </c>
      <c r="N74">
        <f>'Data-Normalized'!M74-'Data-Normalized'!B74</f>
        <v>0.62559852493889911</v>
      </c>
      <c r="O74">
        <f>'Data-Normalized'!N74-'Data-Normalized'!B74</f>
        <v>0.6233767310666094</v>
      </c>
      <c r="P74">
        <f>'Data-Normalized'!O74-'Data-Normalized'!B74</f>
        <v>0.62559852493889911</v>
      </c>
      <c r="Q74">
        <f>'Data-Normalized'!P74-'Data-Normalized'!B74</f>
        <v>0.62310302559767838</v>
      </c>
      <c r="R74">
        <f>'Data-Normalized'!Q74-'Data-Normalized'!B74</f>
        <v>1.7093949605215264E-3</v>
      </c>
      <c r="S74">
        <f>'Data-Normalized'!R74-'Data-Normalized'!B74</f>
        <v>0.49527072876705408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-1.3812228988786535E-2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0.63283594254390563</v>
      </c>
      <c r="J75">
        <f>'Data-Normalized'!I75-'Data-Normalized'!B75</f>
        <v>-0.28999999999999898</v>
      </c>
      <c r="K75">
        <f>'Data-Normalized'!J75-'Data-Normalized'!B75</f>
        <v>-0.28999999999999898</v>
      </c>
      <c r="L75">
        <f>'Data-Normalized'!K75-'Data-Normalized'!B75</f>
        <v>-0.28999999999999898</v>
      </c>
      <c r="M75">
        <f>'Data-Normalized'!L75-'Data-Normalized'!B75</f>
        <v>-0.28999999999999898</v>
      </c>
      <c r="N75">
        <f>'Data-Normalized'!M75-'Data-Normalized'!B75</f>
        <v>0.63283594254390563</v>
      </c>
      <c r="O75">
        <f>'Data-Normalized'!N75-'Data-Normalized'!B75</f>
        <v>0.6387941537345343</v>
      </c>
      <c r="P75">
        <f>'Data-Normalized'!O75-'Data-Normalized'!B75</f>
        <v>0.63283594254390563</v>
      </c>
      <c r="Q75">
        <f>'Data-Normalized'!P75-'Data-Normalized'!B75</f>
        <v>0.632634235712217</v>
      </c>
      <c r="R75">
        <f>'Data-Normalized'!Q75-'Data-Normalized'!B75</f>
        <v>4.7426646982512422E-4</v>
      </c>
      <c r="S75">
        <f>'Data-Normalized'!R75-'Data-Normalized'!B75</f>
        <v>0.50527072876705414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-1.1620220175532825E-2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0.63932281487604736</v>
      </c>
      <c r="J76">
        <f>'Data-Normalized'!I76-'Data-Normalized'!B76</f>
        <v>-0.27999999999999903</v>
      </c>
      <c r="K76">
        <f>'Data-Normalized'!J76-'Data-Normalized'!B76</f>
        <v>-0.27999999999999903</v>
      </c>
      <c r="L76">
        <f>'Data-Normalized'!K76-'Data-Normalized'!B76</f>
        <v>-0.27999999999999903</v>
      </c>
      <c r="M76">
        <f>'Data-Normalized'!L76-'Data-Normalized'!B76</f>
        <v>-0.27999999999999903</v>
      </c>
      <c r="N76">
        <f>'Data-Normalized'!M76-'Data-Normalized'!B76</f>
        <v>0.63932281487604736</v>
      </c>
      <c r="O76">
        <f>'Data-Normalized'!N76-'Data-Normalized'!B76</f>
        <v>0.64469329970446287</v>
      </c>
      <c r="P76">
        <f>'Data-Normalized'!O76-'Data-Normalized'!B76</f>
        <v>0.63932281487604736</v>
      </c>
      <c r="Q76">
        <f>'Data-Normalized'!P76-'Data-Normalized'!B76</f>
        <v>0.64048412175535874</v>
      </c>
      <c r="R76">
        <f>'Data-Normalized'!Q76-'Data-Normalized'!B76</f>
        <v>5.4535631442581556E-4</v>
      </c>
      <c r="S76">
        <f>'Data-Normalized'!R76-'Data-Normalized'!B76</f>
        <v>0.51527072876705404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-1.1943597962586094E-2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0.64648653714499682</v>
      </c>
      <c r="J77">
        <f>'Data-Normalized'!I77-'Data-Normalized'!B77</f>
        <v>-0.26999999999999902</v>
      </c>
      <c r="K77">
        <f>'Data-Normalized'!J77-'Data-Normalized'!B77</f>
        <v>-0.26999999999999902</v>
      </c>
      <c r="L77">
        <f>'Data-Normalized'!K77-'Data-Normalized'!B77</f>
        <v>-0.26999999999999902</v>
      </c>
      <c r="M77">
        <f>'Data-Normalized'!L77-'Data-Normalized'!B77</f>
        <v>-0.26999999999999902</v>
      </c>
      <c r="N77">
        <f>'Data-Normalized'!M77-'Data-Normalized'!B77</f>
        <v>0.64648653714499682</v>
      </c>
      <c r="O77">
        <f>'Data-Normalized'!N77-'Data-Normalized'!B77</f>
        <v>0.65100130547774981</v>
      </c>
      <c r="P77">
        <f>'Data-Normalized'!O77-'Data-Normalized'!B77</f>
        <v>0.64648653714499682</v>
      </c>
      <c r="Q77">
        <f>'Data-Normalized'!P77-'Data-Normalized'!B77</f>
        <v>0.64538743215567651</v>
      </c>
      <c r="R77">
        <f>'Data-Normalized'!Q77-'Data-Normalized'!B77</f>
        <v>4.1523616899563631E-4</v>
      </c>
      <c r="S77">
        <f>'Data-Normalized'!R77-'Data-Normalized'!B77</f>
        <v>0.4700828044922889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-1.4693823453989591E-2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0.65546843690119794</v>
      </c>
      <c r="J78">
        <f>'Data-Normalized'!I78-'Data-Normalized'!B78</f>
        <v>-0.25999999999999901</v>
      </c>
      <c r="K78">
        <f>'Data-Normalized'!J78-'Data-Normalized'!B78</f>
        <v>-0.25999999999999901</v>
      </c>
      <c r="L78">
        <f>'Data-Normalized'!K78-'Data-Normalized'!B78</f>
        <v>-0.25999999999999901</v>
      </c>
      <c r="M78">
        <f>'Data-Normalized'!L78-'Data-Normalized'!B78</f>
        <v>-0.25999999999999901</v>
      </c>
      <c r="N78">
        <f>'Data-Normalized'!M78-'Data-Normalized'!B78</f>
        <v>0.65546843690119794</v>
      </c>
      <c r="O78">
        <f>'Data-Normalized'!N78-'Data-Normalized'!B78</f>
        <v>0.65830421927894855</v>
      </c>
      <c r="P78">
        <f>'Data-Normalized'!O78-'Data-Normalized'!B78</f>
        <v>0.65546843690119794</v>
      </c>
      <c r="Q78">
        <f>'Data-Normalized'!P78-'Data-Normalized'!B78</f>
        <v>0.65683031446228324</v>
      </c>
      <c r="R78">
        <f>'Data-Normalized'!Q78-'Data-Normalized'!B78</f>
        <v>1.3845058697984913E-3</v>
      </c>
      <c r="S78">
        <f>'Data-Normalized'!R78-'Data-Normalized'!B78</f>
        <v>0.48008280449228891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-1.1177681410803247E-2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0.6637395419394766</v>
      </c>
      <c r="J79">
        <f>'Data-Normalized'!I79-'Data-Normalized'!B79</f>
        <v>-0.249999999999999</v>
      </c>
      <c r="K79">
        <f>'Data-Normalized'!J79-'Data-Normalized'!B79</f>
        <v>-0.249999999999999</v>
      </c>
      <c r="L79">
        <f>'Data-Normalized'!K79-'Data-Normalized'!B79</f>
        <v>-0.249999999999999</v>
      </c>
      <c r="M79">
        <f>'Data-Normalized'!L79-'Data-Normalized'!B79</f>
        <v>-0.249999999999999</v>
      </c>
      <c r="N79">
        <f>'Data-Normalized'!M79-'Data-Normalized'!B79</f>
        <v>0.6637395419394766</v>
      </c>
      <c r="O79">
        <f>'Data-Normalized'!N79-'Data-Normalized'!B79</f>
        <v>0.66609199857838675</v>
      </c>
      <c r="P79">
        <f>'Data-Normalized'!O79-'Data-Normalized'!B79</f>
        <v>0.6637395419394766</v>
      </c>
      <c r="Q79">
        <f>'Data-Normalized'!P79-'Data-Normalized'!B79</f>
        <v>0.66892143727163467</v>
      </c>
      <c r="R79">
        <f>'Data-Normalized'!Q79-'Data-Normalized'!B79</f>
        <v>2.5271331452608736E-4</v>
      </c>
      <c r="S79">
        <f>'Data-Normalized'!R79-'Data-Normalized'!B79</f>
        <v>0.49008280449228891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-1.1998006035514236E-2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0.6717586115086932</v>
      </c>
      <c r="J80">
        <f>'Data-Normalized'!I80-'Data-Normalized'!B80</f>
        <v>-0.23999999999999899</v>
      </c>
      <c r="K80">
        <f>'Data-Normalized'!J80-'Data-Normalized'!B80</f>
        <v>-0.23999999999999899</v>
      </c>
      <c r="L80">
        <f>'Data-Normalized'!K80-'Data-Normalized'!B80</f>
        <v>-0.23999999999999899</v>
      </c>
      <c r="M80">
        <f>'Data-Normalized'!L80-'Data-Normalized'!B80</f>
        <v>-0.23999999999999899</v>
      </c>
      <c r="N80">
        <f>'Data-Normalized'!M80-'Data-Normalized'!B80</f>
        <v>0.6717586115086932</v>
      </c>
      <c r="O80">
        <f>'Data-Normalized'!N80-'Data-Normalized'!B80</f>
        <v>0.67508890737339455</v>
      </c>
      <c r="P80">
        <f>'Data-Normalized'!O80-'Data-Normalized'!B80</f>
        <v>0.6717586115086932</v>
      </c>
      <c r="Q80">
        <f>'Data-Normalized'!P80-'Data-Normalized'!B80</f>
        <v>0.68548150023054943</v>
      </c>
      <c r="R80">
        <f>'Data-Normalized'!Q80-'Data-Normalized'!B80</f>
        <v>4.9934820394700874E-4</v>
      </c>
      <c r="S80">
        <f>'Data-Normalized'!R80-'Data-Normalized'!B80</f>
        <v>0.50008280449228892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-1.0107585626409898E-2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0.6797812917905538</v>
      </c>
      <c r="J81">
        <f>'Data-Normalized'!I81-'Data-Normalized'!B81</f>
        <v>-0.22999999999999901</v>
      </c>
      <c r="K81">
        <f>'Data-Normalized'!J81-'Data-Normalized'!B81</f>
        <v>-0.22999999999999901</v>
      </c>
      <c r="L81">
        <f>'Data-Normalized'!K81-'Data-Normalized'!B81</f>
        <v>-0.22999999999999901</v>
      </c>
      <c r="M81">
        <f>'Data-Normalized'!L81-'Data-Normalized'!B81</f>
        <v>-0.22999999999999901</v>
      </c>
      <c r="N81">
        <f>'Data-Normalized'!M81-'Data-Normalized'!B81</f>
        <v>0.6797812917905538</v>
      </c>
      <c r="O81">
        <f>'Data-Normalized'!N81-'Data-Normalized'!B81</f>
        <v>0.68496172023696156</v>
      </c>
      <c r="P81">
        <f>'Data-Normalized'!O81-'Data-Normalized'!B81</f>
        <v>0.6797812917905538</v>
      </c>
      <c r="Q81">
        <f>'Data-Normalized'!P81-'Data-Normalized'!B81</f>
        <v>0.69552295709659884</v>
      </c>
      <c r="R81">
        <f>'Data-Normalized'!Q81-'Data-Normalized'!B81</f>
        <v>5.437078408832563E-4</v>
      </c>
      <c r="S81">
        <f>'Data-Normalized'!R81-'Data-Normalized'!B81</f>
        <v>0.51008280449228893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-1.0241670620526083E-2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0.68735491164266982</v>
      </c>
      <c r="J82">
        <f>'Data-Normalized'!I82-'Data-Normalized'!B82</f>
        <v>-0.219999999999999</v>
      </c>
      <c r="K82">
        <f>'Data-Normalized'!J82-'Data-Normalized'!B82</f>
        <v>-0.219999999999999</v>
      </c>
      <c r="L82">
        <f>'Data-Normalized'!K82-'Data-Normalized'!B82</f>
        <v>-0.219999999999999</v>
      </c>
      <c r="M82">
        <f>'Data-Normalized'!L82-'Data-Normalized'!B82</f>
        <v>-0.219999999999999</v>
      </c>
      <c r="N82">
        <f>'Data-Normalized'!M82-'Data-Normalized'!B82</f>
        <v>0.68735491164266982</v>
      </c>
      <c r="O82">
        <f>'Data-Normalized'!N82-'Data-Normalized'!B82</f>
        <v>0.69951198350155508</v>
      </c>
      <c r="P82">
        <f>'Data-Normalized'!O82-'Data-Normalized'!B82</f>
        <v>0.68735491164266982</v>
      </c>
      <c r="Q82">
        <f>'Data-Normalized'!P82-'Data-Normalized'!B82</f>
        <v>0.70709287662545928</v>
      </c>
      <c r="R82">
        <f>'Data-Normalized'!Q82-'Data-Normalized'!B82</f>
        <v>6.2287101422445201E-4</v>
      </c>
      <c r="S82">
        <f>'Data-Normalized'!R82-'Data-Normalized'!B82</f>
        <v>0.52008280449228894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-9.8854733446412102E-3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0.6946676509894234</v>
      </c>
      <c r="J83">
        <f>'Data-Normalized'!I83-'Data-Normalized'!B83</f>
        <v>-0.20999999999999899</v>
      </c>
      <c r="K83">
        <f>'Data-Normalized'!J83-'Data-Normalized'!B83</f>
        <v>-0.20999999999999899</v>
      </c>
      <c r="L83">
        <f>'Data-Normalized'!K83-'Data-Normalized'!B83</f>
        <v>-0.20999999999999899</v>
      </c>
      <c r="M83">
        <f>'Data-Normalized'!L83-'Data-Normalized'!B83</f>
        <v>-0.20999999999999899</v>
      </c>
      <c r="N83">
        <f>'Data-Normalized'!M83-'Data-Normalized'!B83</f>
        <v>0.6946676509894234</v>
      </c>
      <c r="O83">
        <f>'Data-Normalized'!N83-'Data-Normalized'!B83</f>
        <v>0.71121982189728017</v>
      </c>
      <c r="P83">
        <f>'Data-Normalized'!O83-'Data-Normalized'!B83</f>
        <v>0.6946676509894234</v>
      </c>
      <c r="Q83">
        <f>'Data-Normalized'!P83-'Data-Normalized'!B83</f>
        <v>0.71803413225715418</v>
      </c>
      <c r="R83">
        <f>'Data-Normalized'!Q83-'Data-Normalized'!B83</f>
        <v>5.983551685694033E-4</v>
      </c>
      <c r="S83">
        <f>'Data-Normalized'!R83-'Data-Normalized'!B83</f>
        <v>0.53008280449228895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-8.3569229441051718E-3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0.7020106822058918</v>
      </c>
      <c r="J84">
        <f>'Data-Normalized'!I84-'Data-Normalized'!B84</f>
        <v>-0.19999999999999901</v>
      </c>
      <c r="K84">
        <f>'Data-Normalized'!J84-'Data-Normalized'!B84</f>
        <v>-0.19999999999999901</v>
      </c>
      <c r="L84">
        <f>'Data-Normalized'!K84-'Data-Normalized'!B84</f>
        <v>-0.19999999999999901</v>
      </c>
      <c r="M84">
        <f>'Data-Normalized'!L84-'Data-Normalized'!B84</f>
        <v>-0.19999999999999901</v>
      </c>
      <c r="N84">
        <f>'Data-Normalized'!M84-'Data-Normalized'!B84</f>
        <v>0.7020106822058918</v>
      </c>
      <c r="O84">
        <f>'Data-Normalized'!N84-'Data-Normalized'!B84</f>
        <v>0.70746073616073279</v>
      </c>
      <c r="P84">
        <f>'Data-Normalized'!O84-'Data-Normalized'!B84</f>
        <v>0.7020106822058918</v>
      </c>
      <c r="Q84">
        <f>'Data-Normalized'!P84-'Data-Normalized'!B84</f>
        <v>0.71723834017924593</v>
      </c>
      <c r="R84">
        <f>'Data-Normalized'!Q84-'Data-Normalized'!B84</f>
        <v>9.1979802078856476E-4</v>
      </c>
      <c r="S84">
        <f>'Data-Normalized'!R84-'Data-Normalized'!B84</f>
        <v>0.54008280449228896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-5.886308452990402E-3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0.70868237737561945</v>
      </c>
      <c r="J85">
        <f>'Data-Normalized'!I85-'Data-Normalized'!B85</f>
        <v>-0.189999999999999</v>
      </c>
      <c r="K85">
        <f>'Data-Normalized'!J85-'Data-Normalized'!B85</f>
        <v>-0.189999999999999</v>
      </c>
      <c r="L85">
        <f>'Data-Normalized'!K85-'Data-Normalized'!B85</f>
        <v>-0.189999999999999</v>
      </c>
      <c r="M85">
        <f>'Data-Normalized'!L85-'Data-Normalized'!B85</f>
        <v>-0.189999999999999</v>
      </c>
      <c r="N85">
        <f>'Data-Normalized'!M85-'Data-Normalized'!B85</f>
        <v>0.70868237737561945</v>
      </c>
      <c r="O85">
        <f>'Data-Normalized'!N85-'Data-Normalized'!B85</f>
        <v>0.7205405825009672</v>
      </c>
      <c r="P85">
        <f>'Data-Normalized'!O85-'Data-Normalized'!B85</f>
        <v>0.70868237737561945</v>
      </c>
      <c r="Q85">
        <f>'Data-Normalized'!P85-'Data-Normalized'!B85</f>
        <v>0.71766119664221661</v>
      </c>
      <c r="R85">
        <f>'Data-Normalized'!Q85-'Data-Normalized'!B85</f>
        <v>8.1540331149515533E-4</v>
      </c>
      <c r="S85">
        <f>'Data-Normalized'!R85-'Data-Normalized'!B85</f>
        <v>0.55008280449228897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-5.8094583391368471E-3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0.71420338301676511</v>
      </c>
      <c r="J86">
        <f>'Data-Normalized'!I86-'Data-Normalized'!B86</f>
        <v>-0.17999999999999899</v>
      </c>
      <c r="K86">
        <f>'Data-Normalized'!J86-'Data-Normalized'!B86</f>
        <v>-0.17999999999999899</v>
      </c>
      <c r="L86">
        <f>'Data-Normalized'!K86-'Data-Normalized'!B86</f>
        <v>-0.17999999999999899</v>
      </c>
      <c r="M86">
        <f>'Data-Normalized'!L86-'Data-Normalized'!B86</f>
        <v>-0.17999999999999899</v>
      </c>
      <c r="N86">
        <f>'Data-Normalized'!M86-'Data-Normalized'!B86</f>
        <v>0.71420338301676511</v>
      </c>
      <c r="O86">
        <f>'Data-Normalized'!N86-'Data-Normalized'!B86</f>
        <v>0.7421296758252911</v>
      </c>
      <c r="P86">
        <f>'Data-Normalized'!O86-'Data-Normalized'!B86</f>
        <v>0.71420338301676511</v>
      </c>
      <c r="Q86">
        <f>'Data-Normalized'!P86-'Data-Normalized'!B86</f>
        <v>0.74260549425514788</v>
      </c>
      <c r="R86">
        <f>'Data-Normalized'!Q86-'Data-Normalized'!B86</f>
        <v>7.8345718195274583E-4</v>
      </c>
      <c r="S86">
        <f>'Data-Normalized'!R86-'Data-Normalized'!B86</f>
        <v>0.56008280449228898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-7.9929385744405279E-3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0.71811232911315803</v>
      </c>
      <c r="J87">
        <f>'Data-Normalized'!I87-'Data-Normalized'!B87</f>
        <v>-0.16999999999999901</v>
      </c>
      <c r="K87">
        <f>'Data-Normalized'!J87-'Data-Normalized'!B87</f>
        <v>-0.16999999999999901</v>
      </c>
      <c r="L87">
        <f>'Data-Normalized'!K87-'Data-Normalized'!B87</f>
        <v>-0.16999999999999901</v>
      </c>
      <c r="M87">
        <f>'Data-Normalized'!L87-'Data-Normalized'!B87</f>
        <v>-0.16999999999999901</v>
      </c>
      <c r="N87">
        <f>'Data-Normalized'!M87-'Data-Normalized'!B87</f>
        <v>0.71811232911315803</v>
      </c>
      <c r="O87">
        <f>'Data-Normalized'!N87-'Data-Normalized'!B87</f>
        <v>0.74118245811039496</v>
      </c>
      <c r="P87">
        <f>'Data-Normalized'!O87-'Data-Normalized'!B87</f>
        <v>0.71811232911315803</v>
      </c>
      <c r="Q87">
        <f>'Data-Normalized'!P87-'Data-Normalized'!B87</f>
        <v>0.74064803598840756</v>
      </c>
      <c r="R87">
        <f>'Data-Normalized'!Q87-'Data-Normalized'!B87</f>
        <v>7.348627232653393E-4</v>
      </c>
      <c r="S87">
        <f>'Data-Normalized'!R87-'Data-Normalized'!B87</f>
        <v>0.57008280449228887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-6.8421852309316633E-3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0.72778113867490812</v>
      </c>
      <c r="J88">
        <f>'Data-Normalized'!I88-'Data-Normalized'!B88</f>
        <v>-0.159999999999999</v>
      </c>
      <c r="K88">
        <f>'Data-Normalized'!J88-'Data-Normalized'!B88</f>
        <v>-0.159999999999999</v>
      </c>
      <c r="L88">
        <f>'Data-Normalized'!K88-'Data-Normalized'!B88</f>
        <v>-0.159999999999999</v>
      </c>
      <c r="M88">
        <f>'Data-Normalized'!L88-'Data-Normalized'!B88</f>
        <v>-0.159999999999999</v>
      </c>
      <c r="N88">
        <f>'Data-Normalized'!M88-'Data-Normalized'!B88</f>
        <v>0.72778113867490812</v>
      </c>
      <c r="O88">
        <f>'Data-Normalized'!N88-'Data-Normalized'!B88</f>
        <v>0.74408465069430207</v>
      </c>
      <c r="P88">
        <f>'Data-Normalized'!O88-'Data-Normalized'!B88</f>
        <v>0.72778113867490812</v>
      </c>
      <c r="Q88">
        <f>'Data-Normalized'!P88-'Data-Normalized'!B88</f>
        <v>0.74202544399435078</v>
      </c>
      <c r="R88">
        <f>'Data-Normalized'!Q88-'Data-Normalized'!B88</f>
        <v>6.2036578883012394E-4</v>
      </c>
      <c r="S88">
        <f>'Data-Normalized'!R88-'Data-Normalized'!B88</f>
        <v>0.50874030497642653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-2.9742671268721821E-3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0.73722398830535862</v>
      </c>
      <c r="J89">
        <f>'Data-Normalized'!I89-'Data-Normalized'!B89</f>
        <v>-0.149999999999999</v>
      </c>
      <c r="K89">
        <f>'Data-Normalized'!J89-'Data-Normalized'!B89</f>
        <v>-0.149999999999999</v>
      </c>
      <c r="L89">
        <f>'Data-Normalized'!K89-'Data-Normalized'!B89</f>
        <v>-0.149999999999999</v>
      </c>
      <c r="M89">
        <f>'Data-Normalized'!L89-'Data-Normalized'!B89</f>
        <v>-0.149999999999999</v>
      </c>
      <c r="N89">
        <f>'Data-Normalized'!M89-'Data-Normalized'!B89</f>
        <v>0.73722398830535862</v>
      </c>
      <c r="O89">
        <f>'Data-Normalized'!N89-'Data-Normalized'!B89</f>
        <v>0.74861125526403227</v>
      </c>
      <c r="P89">
        <f>'Data-Normalized'!O89-'Data-Normalized'!B89</f>
        <v>0.73722398830535862</v>
      </c>
      <c r="Q89">
        <f>'Data-Normalized'!P89-'Data-Normalized'!B89</f>
        <v>0.7471085277131565</v>
      </c>
      <c r="R89">
        <f>'Data-Normalized'!Q89-'Data-Normalized'!B89</f>
        <v>4.4755885424643815E-4</v>
      </c>
      <c r="S89">
        <f>'Data-Normalized'!R89-'Data-Normalized'!B89</f>
        <v>0.51874030497642654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-3.7335346525239621E-3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0.74580267266575895</v>
      </c>
      <c r="J90">
        <f>'Data-Normalized'!I90-'Data-Normalized'!B90</f>
        <v>-0.13999999999999899</v>
      </c>
      <c r="K90">
        <f>'Data-Normalized'!J90-'Data-Normalized'!B90</f>
        <v>-0.13999999999999899</v>
      </c>
      <c r="L90">
        <f>'Data-Normalized'!K90-'Data-Normalized'!B90</f>
        <v>-0.13999999999999899</v>
      </c>
      <c r="M90">
        <f>'Data-Normalized'!L90-'Data-Normalized'!B90</f>
        <v>-0.13999999999999899</v>
      </c>
      <c r="N90">
        <f>'Data-Normalized'!M90-'Data-Normalized'!B90</f>
        <v>0.74580267266575895</v>
      </c>
      <c r="O90">
        <f>'Data-Normalized'!N90-'Data-Normalized'!B90</f>
        <v>0.75936214954264358</v>
      </c>
      <c r="P90">
        <f>'Data-Normalized'!O90-'Data-Normalized'!B90</f>
        <v>0.74580267266575895</v>
      </c>
      <c r="Q90">
        <f>'Data-Normalized'!P90-'Data-Normalized'!B90</f>
        <v>0.7588687633779424</v>
      </c>
      <c r="R90">
        <f>'Data-Normalized'!Q90-'Data-Normalized'!B90</f>
        <v>5.6670153307680771E-4</v>
      </c>
      <c r="S90">
        <f>'Data-Normalized'!R90-'Data-Normalized'!B90</f>
        <v>0.52874030497642655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-3.2391917967667661E-3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0.75344175629738175</v>
      </c>
      <c r="J91">
        <f>'Data-Normalized'!I91-'Data-Normalized'!B91</f>
        <v>-0.12999999999999901</v>
      </c>
      <c r="K91">
        <f>'Data-Normalized'!J91-'Data-Normalized'!B91</f>
        <v>-0.12999999999999901</v>
      </c>
      <c r="L91">
        <f>'Data-Normalized'!K91-'Data-Normalized'!B91</f>
        <v>-0.12999999999999901</v>
      </c>
      <c r="M91">
        <f>'Data-Normalized'!L91-'Data-Normalized'!B91</f>
        <v>-0.12999999999999901</v>
      </c>
      <c r="N91">
        <f>'Data-Normalized'!M91-'Data-Normalized'!B91</f>
        <v>0.75344175629738175</v>
      </c>
      <c r="O91">
        <f>'Data-Normalized'!N91-'Data-Normalized'!B91</f>
        <v>0.77479478998945495</v>
      </c>
      <c r="P91">
        <f>'Data-Normalized'!O91-'Data-Normalized'!B91</f>
        <v>0.75344175629738175</v>
      </c>
      <c r="Q91">
        <f>'Data-Normalized'!P91-'Data-Normalized'!B91</f>
        <v>0.76824774820099473</v>
      </c>
      <c r="R91">
        <f>'Data-Normalized'!Q91-'Data-Normalized'!B91</f>
        <v>5.8296836942448027E-4</v>
      </c>
      <c r="S91">
        <f>'Data-Normalized'!R91-'Data-Normalized'!B91</f>
        <v>0.53874030497642655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-1.488715565646892E-3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0.76102877725410645</v>
      </c>
      <c r="J92">
        <f>'Data-Normalized'!I92-'Data-Normalized'!B92</f>
        <v>-0.119999999999999</v>
      </c>
      <c r="K92">
        <f>'Data-Normalized'!J92-'Data-Normalized'!B92</f>
        <v>-0.119999999999999</v>
      </c>
      <c r="L92">
        <f>'Data-Normalized'!K92-'Data-Normalized'!B92</f>
        <v>-0.119999999999999</v>
      </c>
      <c r="M92">
        <f>'Data-Normalized'!L92-'Data-Normalized'!B92</f>
        <v>-0.119999999999999</v>
      </c>
      <c r="N92">
        <f>'Data-Normalized'!M92-'Data-Normalized'!B92</f>
        <v>0.76102877725410645</v>
      </c>
      <c r="O92">
        <f>'Data-Normalized'!N92-'Data-Normalized'!B92</f>
        <v>0.79212918798607268</v>
      </c>
      <c r="P92">
        <f>'Data-Normalized'!O92-'Data-Normalized'!B92</f>
        <v>0.76102877725410645</v>
      </c>
      <c r="Q92">
        <f>'Data-Normalized'!P92-'Data-Normalized'!B92</f>
        <v>0.77695468230275921</v>
      </c>
      <c r="R92">
        <f>'Data-Normalized'!Q92-'Data-Normalized'!B92</f>
        <v>3.6128354506051452E-4</v>
      </c>
      <c r="S92">
        <f>'Data-Normalized'!R92-'Data-Normalized'!B92</f>
        <v>0.54874030497642656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-9.9768346120361617E-4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0.76811536956986659</v>
      </c>
      <c r="J93">
        <f>'Data-Normalized'!I93-'Data-Normalized'!B93</f>
        <v>-0.109999999999999</v>
      </c>
      <c r="K93">
        <f>'Data-Normalized'!J93-'Data-Normalized'!B93</f>
        <v>-0.109999999999999</v>
      </c>
      <c r="L93">
        <f>'Data-Normalized'!K93-'Data-Normalized'!B93</f>
        <v>-0.109999999999999</v>
      </c>
      <c r="M93">
        <f>'Data-Normalized'!L93-'Data-Normalized'!B93</f>
        <v>-0.109999999999999</v>
      </c>
      <c r="N93">
        <f>'Data-Normalized'!M93-'Data-Normalized'!B93</f>
        <v>0.76811536956986659</v>
      </c>
      <c r="O93">
        <f>'Data-Normalized'!N93-'Data-Normalized'!B93</f>
        <v>0.80682751704379663</v>
      </c>
      <c r="P93">
        <f>'Data-Normalized'!O93-'Data-Normalized'!B93</f>
        <v>0.76811536956986659</v>
      </c>
      <c r="Q93">
        <f>'Data-Normalized'!P93-'Data-Normalized'!B93</f>
        <v>0.78927538306707146</v>
      </c>
      <c r="R93">
        <f>'Data-Normalized'!Q93-'Data-Normalized'!B93</f>
        <v>5.0777467322034309E-4</v>
      </c>
      <c r="S93">
        <f>'Data-Normalized'!R93-'Data-Normalized'!B93</f>
        <v>0.55874030497642657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-1.053773989452042E-3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0.77432874048738853</v>
      </c>
      <c r="J94">
        <f>'Data-Normalized'!I94-'Data-Normalized'!B94</f>
        <v>-9.9999999999999006E-2</v>
      </c>
      <c r="K94">
        <f>'Data-Normalized'!J94-'Data-Normalized'!B94</f>
        <v>-9.9999999999999006E-2</v>
      </c>
      <c r="L94">
        <f>'Data-Normalized'!K94-'Data-Normalized'!B94</f>
        <v>-9.9999999999999006E-2</v>
      </c>
      <c r="M94">
        <f>'Data-Normalized'!L94-'Data-Normalized'!B94</f>
        <v>-9.9999999999999006E-2</v>
      </c>
      <c r="N94">
        <f>'Data-Normalized'!M94-'Data-Normalized'!B94</f>
        <v>0.77432874048738853</v>
      </c>
      <c r="O94">
        <f>'Data-Normalized'!N94-'Data-Normalized'!B94</f>
        <v>0.8039514445516146</v>
      </c>
      <c r="P94">
        <f>'Data-Normalized'!O94-'Data-Normalized'!B94</f>
        <v>0.77432874048738853</v>
      </c>
      <c r="Q94">
        <f>'Data-Normalized'!P94-'Data-Normalized'!B94</f>
        <v>0.78944943567268488</v>
      </c>
      <c r="R94">
        <f>'Data-Normalized'!Q94-'Data-Normalized'!B94</f>
        <v>-4.1534571340665072E-5</v>
      </c>
      <c r="S94">
        <f>'Data-Normalized'!R94-'Data-Normalized'!B94</f>
        <v>0.56874030497642658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-1.059553747872477E-3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0.77956369492869937</v>
      </c>
      <c r="J95">
        <f>'Data-Normalized'!I95-'Data-Normalized'!B95</f>
        <v>-8.9999999999998997E-2</v>
      </c>
      <c r="K95">
        <f>'Data-Normalized'!J95-'Data-Normalized'!B95</f>
        <v>-8.9999999999998997E-2</v>
      </c>
      <c r="L95">
        <f>'Data-Normalized'!K95-'Data-Normalized'!B95</f>
        <v>-8.9999999999998997E-2</v>
      </c>
      <c r="M95">
        <f>'Data-Normalized'!L95-'Data-Normalized'!B95</f>
        <v>-8.9999999999998997E-2</v>
      </c>
      <c r="N95">
        <f>'Data-Normalized'!M95-'Data-Normalized'!B95</f>
        <v>0.77956369492869937</v>
      </c>
      <c r="O95">
        <f>'Data-Normalized'!N95-'Data-Normalized'!B95</f>
        <v>0.7984348549688659</v>
      </c>
      <c r="P95">
        <f>'Data-Normalized'!O95-'Data-Normalized'!B95</f>
        <v>0.77956369492869937</v>
      </c>
      <c r="Q95">
        <f>'Data-Normalized'!P95-'Data-Normalized'!B95</f>
        <v>0.80346366120885193</v>
      </c>
      <c r="R95">
        <f>'Data-Normalized'!Q95-'Data-Normalized'!B95</f>
        <v>3.5797816108036618E-4</v>
      </c>
      <c r="S95">
        <f>'Data-Normalized'!R95-'Data-Normalized'!B95</f>
        <v>0.57874030497642659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-2.2910715720957098E-4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0.78135458935565105</v>
      </c>
      <c r="J96">
        <f>'Data-Normalized'!I96-'Data-Normalized'!B96</f>
        <v>-7.9999999999999002E-2</v>
      </c>
      <c r="K96">
        <f>'Data-Normalized'!J96-'Data-Normalized'!B96</f>
        <v>-7.9999999999999002E-2</v>
      </c>
      <c r="L96">
        <f>'Data-Normalized'!K96-'Data-Normalized'!B96</f>
        <v>-7.9999999999999002E-2</v>
      </c>
      <c r="M96">
        <f>'Data-Normalized'!L96-'Data-Normalized'!B96</f>
        <v>-7.9999999999999002E-2</v>
      </c>
      <c r="N96">
        <f>'Data-Normalized'!M96-'Data-Normalized'!B96</f>
        <v>0.78135458935565105</v>
      </c>
      <c r="O96">
        <f>'Data-Normalized'!N96-'Data-Normalized'!B96</f>
        <v>0.8268617825271618</v>
      </c>
      <c r="P96">
        <f>'Data-Normalized'!O96-'Data-Normalized'!B96</f>
        <v>0.78135458935565105</v>
      </c>
      <c r="Q96">
        <f>'Data-Normalized'!P96-'Data-Normalized'!B96</f>
        <v>0.8225245947102876</v>
      </c>
      <c r="R96">
        <f>'Data-Normalized'!Q96-'Data-Normalized'!B96</f>
        <v>3.0194064246343022E-4</v>
      </c>
      <c r="S96">
        <f>'Data-Normalized'!R96-'Data-Normalized'!B96</f>
        <v>0.5818132892754474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-1.1265598673930455E-4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0.77451200674646026</v>
      </c>
      <c r="J97">
        <f>'Data-Normalized'!I97-'Data-Normalized'!B97</f>
        <v>-6.9999999999998994E-2</v>
      </c>
      <c r="K97">
        <f>'Data-Normalized'!J97-'Data-Normalized'!B97</f>
        <v>-6.9999999999998994E-2</v>
      </c>
      <c r="L97">
        <f>'Data-Normalized'!K97-'Data-Normalized'!B97</f>
        <v>-6.9999999999998994E-2</v>
      </c>
      <c r="M97">
        <f>'Data-Normalized'!L97-'Data-Normalized'!B97</f>
        <v>-6.9999999999998994E-2</v>
      </c>
      <c r="N97">
        <f>'Data-Normalized'!M97-'Data-Normalized'!B97</f>
        <v>0.77451200674646026</v>
      </c>
      <c r="O97">
        <f>'Data-Normalized'!N97-'Data-Normalized'!B97</f>
        <v>0.81290471981894907</v>
      </c>
      <c r="P97">
        <f>'Data-Normalized'!O97-'Data-Normalized'!B97</f>
        <v>0.77451200674646026</v>
      </c>
      <c r="Q97">
        <f>'Data-Normalized'!P97-'Data-Normalized'!B97</f>
        <v>0.80635559501779563</v>
      </c>
      <c r="R97">
        <f>'Data-Normalized'!Q97-'Data-Normalized'!B97</f>
        <v>2.4540122257185604E-4</v>
      </c>
      <c r="S97">
        <f>'Data-Normalized'!R97-'Data-Normalized'!B97</f>
        <v>0.47167964703090465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5.3597153464900182E-4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0.77832889402900118</v>
      </c>
      <c r="J98">
        <f>'Data-Normalized'!I98-'Data-Normalized'!B98</f>
        <v>-5.9999999999999103E-2</v>
      </c>
      <c r="K98">
        <f>'Data-Normalized'!J98-'Data-Normalized'!B98</f>
        <v>-5.9999999999999103E-2</v>
      </c>
      <c r="L98">
        <f>'Data-Normalized'!K98-'Data-Normalized'!B98</f>
        <v>-5.9999999999999103E-2</v>
      </c>
      <c r="M98">
        <f>'Data-Normalized'!L98-'Data-Normalized'!B98</f>
        <v>-5.9999999999999103E-2</v>
      </c>
      <c r="N98">
        <f>'Data-Normalized'!M98-'Data-Normalized'!B98</f>
        <v>0.77832889402900118</v>
      </c>
      <c r="O98">
        <f>'Data-Normalized'!N98-'Data-Normalized'!B98</f>
        <v>0.80121918807809622</v>
      </c>
      <c r="P98">
        <f>'Data-Normalized'!O98-'Data-Normalized'!B98</f>
        <v>0.77832889402900118</v>
      </c>
      <c r="Q98">
        <f>'Data-Normalized'!P98-'Data-Normalized'!B98</f>
        <v>0.79573094210113293</v>
      </c>
      <c r="R98">
        <f>'Data-Normalized'!Q98-'Data-Normalized'!B98</f>
        <v>2.8364030313010602E-4</v>
      </c>
      <c r="S98">
        <f>'Data-Normalized'!R98-'Data-Normalized'!B98</f>
        <v>0.34088779231102384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1.2462486736204634E-3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0.79610579239947898</v>
      </c>
      <c r="J99">
        <f>'Data-Normalized'!I99-'Data-Normalized'!B99</f>
        <v>-4.9999999999998997E-2</v>
      </c>
      <c r="K99">
        <f>'Data-Normalized'!J99-'Data-Normalized'!B99</f>
        <v>-4.9999999999998997E-2</v>
      </c>
      <c r="L99">
        <f>'Data-Normalized'!K99-'Data-Normalized'!B99</f>
        <v>-4.9999999999998997E-2</v>
      </c>
      <c r="M99">
        <f>'Data-Normalized'!L99-'Data-Normalized'!B99</f>
        <v>-4.9999999999998997E-2</v>
      </c>
      <c r="N99">
        <f>'Data-Normalized'!M99-'Data-Normalized'!B99</f>
        <v>0.79610579239947898</v>
      </c>
      <c r="O99">
        <f>'Data-Normalized'!N99-'Data-Normalized'!B99</f>
        <v>0.7970740485792136</v>
      </c>
      <c r="P99">
        <f>'Data-Normalized'!O99-'Data-Normalized'!B99</f>
        <v>0.79610579239947898</v>
      </c>
      <c r="Q99">
        <f>'Data-Normalized'!P99-'Data-Normalized'!B99</f>
        <v>0.80011186672163759</v>
      </c>
      <c r="R99">
        <f>'Data-Normalized'!Q99-'Data-Normalized'!B99</f>
        <v>2.4782232264270593E-4</v>
      </c>
      <c r="S99">
        <f>'Data-Normalized'!R99-'Data-Normalized'!B99</f>
        <v>0.33302535164628838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1.3254612440026098E-3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0.81099317287013062</v>
      </c>
      <c r="J100">
        <f>'Data-Normalized'!I100-'Data-Normalized'!B100</f>
        <v>-3.9999999999999002E-2</v>
      </c>
      <c r="K100">
        <f>'Data-Normalized'!J100-'Data-Normalized'!B100</f>
        <v>-3.9999999999999002E-2</v>
      </c>
      <c r="L100">
        <f>'Data-Normalized'!K100-'Data-Normalized'!B100</f>
        <v>-3.9999999999999002E-2</v>
      </c>
      <c r="M100">
        <f>'Data-Normalized'!L100-'Data-Normalized'!B100</f>
        <v>-3.9999999999999002E-2</v>
      </c>
      <c r="N100">
        <f>'Data-Normalized'!M100-'Data-Normalized'!B100</f>
        <v>0.81099317287013062</v>
      </c>
      <c r="O100">
        <f>'Data-Normalized'!N100-'Data-Normalized'!B100</f>
        <v>0.79671924147436834</v>
      </c>
      <c r="P100">
        <f>'Data-Normalized'!O100-'Data-Normalized'!B100</f>
        <v>0.81099317287013062</v>
      </c>
      <c r="Q100">
        <f>'Data-Normalized'!P100-'Data-Normalized'!B100</f>
        <v>0.79271229386085806</v>
      </c>
      <c r="R100">
        <f>'Data-Normalized'!Q100-'Data-Normalized'!B100</f>
        <v>1.8993340116078145E-4</v>
      </c>
      <c r="S100">
        <f>'Data-Normalized'!R100-'Data-Normalized'!B100</f>
        <v>0.32224301235496883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1.624205293986658E-3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0.82269032520840246</v>
      </c>
      <c r="J101">
        <f>'Data-Normalized'!I101-'Data-Normalized'!B101</f>
        <v>-2.9999999999999E-2</v>
      </c>
      <c r="K101">
        <f>'Data-Normalized'!J101-'Data-Normalized'!B101</f>
        <v>-2.9999999999999E-2</v>
      </c>
      <c r="L101">
        <f>'Data-Normalized'!K101-'Data-Normalized'!B101</f>
        <v>-2.9999999999999E-2</v>
      </c>
      <c r="M101">
        <f>'Data-Normalized'!L101-'Data-Normalized'!B101</f>
        <v>-2.9999999999999E-2</v>
      </c>
      <c r="N101">
        <f>'Data-Normalized'!M101-'Data-Normalized'!B101</f>
        <v>0.82269032520840246</v>
      </c>
      <c r="O101">
        <f>'Data-Normalized'!N101-'Data-Normalized'!B101</f>
        <v>0.79220802654584499</v>
      </c>
      <c r="P101">
        <f>'Data-Normalized'!O101-'Data-Normalized'!B101</f>
        <v>0.82269032520840246</v>
      </c>
      <c r="Q101">
        <f>'Data-Normalized'!P101-'Data-Normalized'!B101</f>
        <v>0.78672328034649508</v>
      </c>
      <c r="R101">
        <f>'Data-Normalized'!Q101-'Data-Normalized'!B101</f>
        <v>2.4106703494366707E-4</v>
      </c>
      <c r="S101">
        <f>'Data-Normalized'!R101-'Data-Normalized'!B101</f>
        <v>0.30710510747331576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1.8162865256423459E-3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0.83078021792867418</v>
      </c>
      <c r="J102">
        <f>'Data-Normalized'!I102-'Data-Normalized'!B102</f>
        <v>-1.9999999999999001E-2</v>
      </c>
      <c r="K102">
        <f>'Data-Normalized'!J102-'Data-Normalized'!B102</f>
        <v>-1.9999999999999001E-2</v>
      </c>
      <c r="L102">
        <f>'Data-Normalized'!K102-'Data-Normalized'!B102</f>
        <v>-1.9999999999999001E-2</v>
      </c>
      <c r="M102">
        <f>'Data-Normalized'!L102-'Data-Normalized'!B102</f>
        <v>-1.9999999999999001E-2</v>
      </c>
      <c r="N102">
        <f>'Data-Normalized'!M102-'Data-Normalized'!B102</f>
        <v>0.83078021792867418</v>
      </c>
      <c r="O102">
        <f>'Data-Normalized'!N102-'Data-Normalized'!B102</f>
        <v>0.79759495026529292</v>
      </c>
      <c r="P102">
        <f>'Data-Normalized'!O102-'Data-Normalized'!B102</f>
        <v>0.83078021792867418</v>
      </c>
      <c r="Q102">
        <f>'Data-Normalized'!P102-'Data-Normalized'!B102</f>
        <v>0.79150089042429395</v>
      </c>
      <c r="R102">
        <f>'Data-Normalized'!Q102-'Data-Normalized'!B102</f>
        <v>3.0549387719602111E-4</v>
      </c>
      <c r="S102">
        <f>'Data-Normalized'!R102-'Data-Normalized'!B102</f>
        <v>0.31710510747331577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3.9948013197030115E-3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0.83600842441796286</v>
      </c>
      <c r="J103">
        <f>'Data-Normalized'!I103-'Data-Normalized'!B103</f>
        <v>-9.9999999999990097E-3</v>
      </c>
      <c r="K103">
        <f>'Data-Normalized'!J103-'Data-Normalized'!B103</f>
        <v>-9.9999999999990097E-3</v>
      </c>
      <c r="L103">
        <f>'Data-Normalized'!K103-'Data-Normalized'!B103</f>
        <v>-9.9999999999990097E-3</v>
      </c>
      <c r="M103">
        <f>'Data-Normalized'!L103-'Data-Normalized'!B103</f>
        <v>-9.9999999999990097E-3</v>
      </c>
      <c r="N103">
        <f>'Data-Normalized'!M103-'Data-Normalized'!B103</f>
        <v>0.83600842441796286</v>
      </c>
      <c r="O103">
        <f>'Data-Normalized'!N103-'Data-Normalized'!B103</f>
        <v>0.79774479382329122</v>
      </c>
      <c r="P103">
        <f>'Data-Normalized'!O103-'Data-Normalized'!B103</f>
        <v>0.83600842441796286</v>
      </c>
      <c r="Q103">
        <f>'Data-Normalized'!P103-'Data-Normalized'!B103</f>
        <v>0.77165501354128019</v>
      </c>
      <c r="R103">
        <f>'Data-Normalized'!Q103-'Data-Normalized'!B103</f>
        <v>5.1316297692653202E-4</v>
      </c>
      <c r="S103">
        <f>'Data-Normalized'!R103-'Data-Normalized'!B103</f>
        <v>0.29460885053999974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1.0616554844210001E-2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57.431378962864997</v>
      </c>
      <c r="I2">
        <f>MAX(Data!J3:J102)</f>
        <v>0</v>
      </c>
      <c r="J2">
        <f>MAX(Data!K3:K102)</f>
        <v>0</v>
      </c>
      <c r="K2">
        <f>MAX(Data!L3:L102)</f>
        <v>0</v>
      </c>
      <c r="L2">
        <f>MAX(Data!M3:M102)</f>
        <v>0</v>
      </c>
      <c r="M2">
        <f>MAX(Data!N3:N102)</f>
        <v>57.431378962864997</v>
      </c>
      <c r="N2">
        <f>MAX(Data!O3:O102)</f>
        <v>0.98006117248897595</v>
      </c>
      <c r="O2">
        <f>MAX(Data!P3:P102)</f>
        <v>57.431378962864997</v>
      </c>
      <c r="P2">
        <f>MAX(Data!Q3:Q102)</f>
        <v>0.9800287740186</v>
      </c>
      <c r="Q2">
        <f>MAX(Data!R3:R102)</f>
        <v>2411735935205.1802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Dummy5</v>
      </c>
      <c r="J3" s="2" t="str">
        <f>Data!K2</f>
        <v>Dummy6</v>
      </c>
      <c r="K3" s="2" t="str">
        <f>Data!L2</f>
        <v>Dummy7</v>
      </c>
      <c r="L3" s="2" t="str">
        <f>Data!M2</f>
        <v>Dummy8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0.99995914052771373</v>
      </c>
      <c r="I4">
        <f>IF(M_7=0,0,Data!J3/M_7)</f>
        <v>0</v>
      </c>
      <c r="J4">
        <f>IF(M_8=0,0,Data!K3/M_8)</f>
        <v>0</v>
      </c>
      <c r="K4">
        <f>IF(M_9=0,0,Data!L3/M_9)</f>
        <v>0</v>
      </c>
      <c r="L4">
        <f>IF(M_10=0,0,Data!M3/M_10)</f>
        <v>0</v>
      </c>
      <c r="M4">
        <f>IF(M_11=0,0,Data!N3/M_11)</f>
        <v>0.99995914052771373</v>
      </c>
      <c r="N4">
        <f>IF(M_12=0,0,Data!O3/M_12)</f>
        <v>1</v>
      </c>
      <c r="O4">
        <f>IF(M_13=0,0,Data!P3/M_13)</f>
        <v>0.99995914052771373</v>
      </c>
      <c r="P4">
        <f>IF(M_14=0,0,Data!Q3/M_14)</f>
        <v>1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0.9787677653467749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1</v>
      </c>
      <c r="I5">
        <f>IF(M_7=0,0,Data!J4/M_7)</f>
        <v>0</v>
      </c>
      <c r="J5">
        <f>IF(M_8=0,0,Data!K4/M_8)</f>
        <v>0</v>
      </c>
      <c r="K5">
        <f>IF(M_9=0,0,Data!L4/M_9)</f>
        <v>0</v>
      </c>
      <c r="L5">
        <f>IF(M_10=0,0,Data!M4/M_10)</f>
        <v>0</v>
      </c>
      <c r="M5">
        <f>IF(M_11=0,0,Data!N4/M_11)</f>
        <v>1</v>
      </c>
      <c r="N5">
        <f>IF(M_12=0,0,Data!O4/M_12)</f>
        <v>0.99953345366967372</v>
      </c>
      <c r="O5">
        <f>IF(M_13=0,0,Data!P4/M_13)</f>
        <v>1</v>
      </c>
      <c r="P5">
        <f>IF(M_14=0,0,Data!Q4/M_14)</f>
        <v>0.99825301798505417</v>
      </c>
      <c r="Q5">
        <f>IF(M_15=0,0,Data!R4/M_15)</f>
        <v>0.99084364944310466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0.94936080935154754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0.99986426666866657</v>
      </c>
      <c r="I6">
        <f>IF(M_7=0,0,Data!J5/M_7)</f>
        <v>0</v>
      </c>
      <c r="J6">
        <f>IF(M_8=0,0,Data!K5/M_8)</f>
        <v>0</v>
      </c>
      <c r="K6">
        <f>IF(M_9=0,0,Data!L5/M_9)</f>
        <v>0</v>
      </c>
      <c r="L6">
        <f>IF(M_10=0,0,Data!M5/M_10)</f>
        <v>0</v>
      </c>
      <c r="M6">
        <f>IF(M_11=0,0,Data!N5/M_11)</f>
        <v>0.99986426666866657</v>
      </c>
      <c r="N6">
        <f>IF(M_12=0,0,Data!O5/M_12)</f>
        <v>0.99806126806655093</v>
      </c>
      <c r="O6">
        <f>IF(M_13=0,0,Data!P5/M_13)</f>
        <v>0.99986426666866657</v>
      </c>
      <c r="P6">
        <f>IF(M_14=0,0,Data!Q5/M_14)</f>
        <v>0.99536038478594224</v>
      </c>
      <c r="Q6">
        <f>IF(M_15=0,0,Data!R5/M_15)</f>
        <v>0.98370326737026614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0.9628915499235462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0.99978322046805546</v>
      </c>
      <c r="I7">
        <f>IF(M_7=0,0,Data!J6/M_7)</f>
        <v>0</v>
      </c>
      <c r="J7">
        <f>IF(M_8=0,0,Data!K6/M_8)</f>
        <v>0</v>
      </c>
      <c r="K7">
        <f>IF(M_9=0,0,Data!L6/M_9)</f>
        <v>0</v>
      </c>
      <c r="L7">
        <f>IF(M_10=0,0,Data!M6/M_10)</f>
        <v>0</v>
      </c>
      <c r="M7">
        <f>IF(M_11=0,0,Data!N6/M_11)</f>
        <v>0.99978322046805546</v>
      </c>
      <c r="N7">
        <f>IF(M_12=0,0,Data!O6/M_12)</f>
        <v>0.99743528761845202</v>
      </c>
      <c r="O7">
        <f>IF(M_13=0,0,Data!P6/M_13)</f>
        <v>0.99978322046805546</v>
      </c>
      <c r="P7">
        <f>IF(M_14=0,0,Data!Q6/M_14)</f>
        <v>0.9958557698472158</v>
      </c>
      <c r="Q7">
        <f>IF(M_15=0,0,Data!R6/M_15)</f>
        <v>0.97297727025686342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0.94972320831303347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0.99963191578747634</v>
      </c>
      <c r="I8">
        <f>IF(M_7=0,0,Data!J7/M_7)</f>
        <v>0</v>
      </c>
      <c r="J8">
        <f>IF(M_8=0,0,Data!K7/M_8)</f>
        <v>0</v>
      </c>
      <c r="K8">
        <f>IF(M_9=0,0,Data!L7/M_9)</f>
        <v>0</v>
      </c>
      <c r="L8">
        <f>IF(M_10=0,0,Data!M7/M_10)</f>
        <v>0</v>
      </c>
      <c r="M8">
        <f>IF(M_11=0,0,Data!N7/M_11)</f>
        <v>0.99963191578747634</v>
      </c>
      <c r="N8">
        <f>IF(M_12=0,0,Data!O7/M_12)</f>
        <v>0.99572762769765566</v>
      </c>
      <c r="O8">
        <f>IF(M_13=0,0,Data!P7/M_13)</f>
        <v>0.99963191578747634</v>
      </c>
      <c r="P8">
        <f>IF(M_14=0,0,Data!Q7/M_14)</f>
        <v>0.99268401209753976</v>
      </c>
      <c r="Q8">
        <f>IF(M_15=0,0,Data!R7/M_15)</f>
        <v>0.96107330748709308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0.91057557890487073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0.99951877509509801</v>
      </c>
      <c r="I9">
        <f>IF(M_7=0,0,Data!J8/M_7)</f>
        <v>0</v>
      </c>
      <c r="J9">
        <f>IF(M_8=0,0,Data!K8/M_8)</f>
        <v>0</v>
      </c>
      <c r="K9">
        <f>IF(M_9=0,0,Data!L8/M_9)</f>
        <v>0</v>
      </c>
      <c r="L9">
        <f>IF(M_10=0,0,Data!M8/M_10)</f>
        <v>0</v>
      </c>
      <c r="M9">
        <f>IF(M_11=0,0,Data!N8/M_11)</f>
        <v>0.99951877509509801</v>
      </c>
      <c r="N9">
        <f>IF(M_12=0,0,Data!O8/M_12)</f>
        <v>0.99348891724694899</v>
      </c>
      <c r="O9">
        <f>IF(M_13=0,0,Data!P8/M_13)</f>
        <v>0.99951877509509801</v>
      </c>
      <c r="P9">
        <f>IF(M_14=0,0,Data!Q8/M_14)</f>
        <v>0.99209628386403881</v>
      </c>
      <c r="Q9">
        <f>IF(M_15=0,0,Data!R8/M_15)</f>
        <v>0.95118701463978272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0.92744778428349017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0.99931945533222577</v>
      </c>
      <c r="I10">
        <f>IF(M_7=0,0,Data!J9/M_7)</f>
        <v>0</v>
      </c>
      <c r="J10">
        <f>IF(M_8=0,0,Data!K9/M_8)</f>
        <v>0</v>
      </c>
      <c r="K10">
        <f>IF(M_9=0,0,Data!L9/M_9)</f>
        <v>0</v>
      </c>
      <c r="L10">
        <f>IF(M_10=0,0,Data!M9/M_10)</f>
        <v>0</v>
      </c>
      <c r="M10">
        <f>IF(M_11=0,0,Data!N9/M_11)</f>
        <v>0.99931945533222577</v>
      </c>
      <c r="N10">
        <f>IF(M_12=0,0,Data!O9/M_12)</f>
        <v>0.99225323657087094</v>
      </c>
      <c r="O10">
        <f>IF(M_13=0,0,Data!P9/M_13)</f>
        <v>0.99931945533222577</v>
      </c>
      <c r="P10">
        <f>IF(M_14=0,0,Data!Q9/M_14)</f>
        <v>0.99137817205410472</v>
      </c>
      <c r="Q10">
        <f>IF(M_15=0,0,Data!R9/M_15)</f>
        <v>0.94327745119116368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0.92558821839832484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0.99914841547709965</v>
      </c>
      <c r="I11">
        <f>IF(M_7=0,0,Data!J10/M_7)</f>
        <v>0</v>
      </c>
      <c r="J11">
        <f>IF(M_8=0,0,Data!K10/M_8)</f>
        <v>0</v>
      </c>
      <c r="K11">
        <f>IF(M_9=0,0,Data!L10/M_9)</f>
        <v>0</v>
      </c>
      <c r="L11">
        <f>IF(M_10=0,0,Data!M10/M_10)</f>
        <v>0</v>
      </c>
      <c r="M11">
        <f>IF(M_11=0,0,Data!N10/M_11)</f>
        <v>0.99914841547709965</v>
      </c>
      <c r="N11">
        <f>IF(M_12=0,0,Data!O10/M_12)</f>
        <v>0.9905003399400707</v>
      </c>
      <c r="O11">
        <f>IF(M_13=0,0,Data!P10/M_13)</f>
        <v>0.99914841547709965</v>
      </c>
      <c r="P11">
        <f>IF(M_14=0,0,Data!Q10/M_14)</f>
        <v>0.99097455224568121</v>
      </c>
      <c r="Q11">
        <f>IF(M_15=0,0,Data!R10/M_15)</f>
        <v>0.93097615153112623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0.90442226053195263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0.9989001062191134</v>
      </c>
      <c r="I12">
        <f>IF(M_7=0,0,Data!J11/M_7)</f>
        <v>0</v>
      </c>
      <c r="J12">
        <f>IF(M_8=0,0,Data!K11/M_8)</f>
        <v>0</v>
      </c>
      <c r="K12">
        <f>IF(M_9=0,0,Data!L11/M_9)</f>
        <v>0</v>
      </c>
      <c r="L12">
        <f>IF(M_10=0,0,Data!M11/M_10)</f>
        <v>0</v>
      </c>
      <c r="M12">
        <f>IF(M_11=0,0,Data!N11/M_11)</f>
        <v>0.9989001062191134</v>
      </c>
      <c r="N12">
        <f>IF(M_12=0,0,Data!O11/M_12)</f>
        <v>0.98969137334924817</v>
      </c>
      <c r="O12">
        <f>IF(M_13=0,0,Data!P11/M_13)</f>
        <v>0.9989001062191134</v>
      </c>
      <c r="P12">
        <f>IF(M_14=0,0,Data!Q11/M_14)</f>
        <v>0.98927783087694365</v>
      </c>
      <c r="Q12">
        <f>IF(M_15=0,0,Data!R11/M_15)</f>
        <v>0.91991428951860421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0.8977389751802477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0.99871171997481833</v>
      </c>
      <c r="I13">
        <f>IF(M_7=0,0,Data!J12/M_7)</f>
        <v>0</v>
      </c>
      <c r="J13">
        <f>IF(M_8=0,0,Data!K12/M_8)</f>
        <v>0</v>
      </c>
      <c r="K13">
        <f>IF(M_9=0,0,Data!L12/M_9)</f>
        <v>0</v>
      </c>
      <c r="L13">
        <f>IF(M_10=0,0,Data!M12/M_10)</f>
        <v>0</v>
      </c>
      <c r="M13">
        <f>IF(M_11=0,0,Data!N12/M_11)</f>
        <v>0.99871171997481833</v>
      </c>
      <c r="N13">
        <f>IF(M_12=0,0,Data!O12/M_12)</f>
        <v>0.99079008168137128</v>
      </c>
      <c r="O13">
        <f>IF(M_13=0,0,Data!P12/M_13)</f>
        <v>0.99871171997481833</v>
      </c>
      <c r="P13">
        <f>IF(M_14=0,0,Data!Q12/M_14)</f>
        <v>0.98975915129006253</v>
      </c>
      <c r="Q13">
        <f>IF(M_15=0,0,Data!R12/M_15)</f>
        <v>0.91285859215609344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0.88150845570383529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0.99841307272355373</v>
      </c>
      <c r="I14">
        <f>IF(M_7=0,0,Data!J13/M_7)</f>
        <v>0</v>
      </c>
      <c r="J14">
        <f>IF(M_8=0,0,Data!K13/M_8)</f>
        <v>0</v>
      </c>
      <c r="K14">
        <f>IF(M_9=0,0,Data!L13/M_9)</f>
        <v>0</v>
      </c>
      <c r="L14">
        <f>IF(M_10=0,0,Data!M13/M_10)</f>
        <v>0</v>
      </c>
      <c r="M14">
        <f>IF(M_11=0,0,Data!N13/M_11)</f>
        <v>0.99841307272355373</v>
      </c>
      <c r="N14">
        <f>IF(M_12=0,0,Data!O13/M_12)</f>
        <v>0.99094871654516981</v>
      </c>
      <c r="O14">
        <f>IF(M_13=0,0,Data!P13/M_13)</f>
        <v>0.99841307272355373</v>
      </c>
      <c r="P14">
        <f>IF(M_14=0,0,Data!Q13/M_14)</f>
        <v>0.99025191751177644</v>
      </c>
      <c r="Q14">
        <f>IF(M_15=0,0,Data!R13/M_15)</f>
        <v>0.90340274968459167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0.87877651512098431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0.99806725614110237</v>
      </c>
      <c r="I15">
        <f>IF(M_7=0,0,Data!J14/M_7)</f>
        <v>0</v>
      </c>
      <c r="J15">
        <f>IF(M_8=0,0,Data!K14/M_8)</f>
        <v>0</v>
      </c>
      <c r="K15">
        <f>IF(M_9=0,0,Data!L14/M_9)</f>
        <v>0</v>
      </c>
      <c r="L15">
        <f>IF(M_10=0,0,Data!M14/M_10)</f>
        <v>0</v>
      </c>
      <c r="M15">
        <f>IF(M_11=0,0,Data!N14/M_11)</f>
        <v>0.99806725614110237</v>
      </c>
      <c r="N15">
        <f>IF(M_12=0,0,Data!O14/M_12)</f>
        <v>0.98698160737169549</v>
      </c>
      <c r="O15">
        <f>IF(M_13=0,0,Data!P14/M_13)</f>
        <v>0.99806725614110237</v>
      </c>
      <c r="P15">
        <f>IF(M_14=0,0,Data!Q14/M_14)</f>
        <v>0.98842687177990374</v>
      </c>
      <c r="Q15">
        <f>IF(M_15=0,0,Data!R14/M_15)</f>
        <v>0.89107017197043592</v>
      </c>
      <c r="R15">
        <f>IF(M_16=0,0,Data!S14/M_16)</f>
        <v>0.97400374642529897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0.87289060689902287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0.9977340018811538</v>
      </c>
      <c r="I16">
        <f>IF(M_7=0,0,Data!J15/M_7)</f>
        <v>0</v>
      </c>
      <c r="J16">
        <f>IF(M_8=0,0,Data!K15/M_8)</f>
        <v>0</v>
      </c>
      <c r="K16">
        <f>IF(M_9=0,0,Data!L15/M_9)</f>
        <v>0</v>
      </c>
      <c r="L16">
        <f>IF(M_10=0,0,Data!M15/M_10)</f>
        <v>0</v>
      </c>
      <c r="M16">
        <f>IF(M_11=0,0,Data!N15/M_11)</f>
        <v>0.9977340018811538</v>
      </c>
      <c r="N16">
        <f>IF(M_12=0,0,Data!O15/M_12)</f>
        <v>0.98581167700094008</v>
      </c>
      <c r="O16">
        <f>IF(M_13=0,0,Data!P15/M_13)</f>
        <v>0.9977340018811538</v>
      </c>
      <c r="P16">
        <f>IF(M_14=0,0,Data!Q15/M_14)</f>
        <v>0.98762056316593239</v>
      </c>
      <c r="Q16">
        <f>IF(M_15=0,0,Data!R15/M_15)</f>
        <v>0.88215555583605765</v>
      </c>
      <c r="R16">
        <f>IF(M_16=0,0,Data!S15/M_16)</f>
        <v>0.97400374642529897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0.86153698592290306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0.99728466024097329</v>
      </c>
      <c r="I17">
        <f>IF(M_7=0,0,Data!J16/M_7)</f>
        <v>0</v>
      </c>
      <c r="J17">
        <f>IF(M_8=0,0,Data!K16/M_8)</f>
        <v>0</v>
      </c>
      <c r="K17">
        <f>IF(M_9=0,0,Data!L16/M_9)</f>
        <v>0</v>
      </c>
      <c r="L17">
        <f>IF(M_10=0,0,Data!M16/M_10)</f>
        <v>0</v>
      </c>
      <c r="M17">
        <f>IF(M_11=0,0,Data!N16/M_11)</f>
        <v>0.99728466024097329</v>
      </c>
      <c r="N17">
        <f>IF(M_12=0,0,Data!O16/M_12)</f>
        <v>0.98665891207104928</v>
      </c>
      <c r="O17">
        <f>IF(M_13=0,0,Data!P16/M_13)</f>
        <v>0.99728466024097329</v>
      </c>
      <c r="P17">
        <f>IF(M_14=0,0,Data!Q16/M_14)</f>
        <v>0.98787539334566576</v>
      </c>
      <c r="Q17">
        <f>IF(M_15=0,0,Data!R16/M_15)</f>
        <v>0.87326398993151944</v>
      </c>
      <c r="R17">
        <f>IF(M_16=0,0,Data!S16/M_16)</f>
        <v>0.97400374642529897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0.84526963845117242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0.99691864564577626</v>
      </c>
      <c r="I18">
        <f>IF(M_7=0,0,Data!J17/M_7)</f>
        <v>0</v>
      </c>
      <c r="J18">
        <f>IF(M_8=0,0,Data!K17/M_8)</f>
        <v>0</v>
      </c>
      <c r="K18">
        <f>IF(M_9=0,0,Data!L17/M_9)</f>
        <v>0</v>
      </c>
      <c r="L18">
        <f>IF(M_10=0,0,Data!M17/M_10)</f>
        <v>0</v>
      </c>
      <c r="M18">
        <f>IF(M_11=0,0,Data!N17/M_11)</f>
        <v>0.99691864564577626</v>
      </c>
      <c r="N18">
        <f>IF(M_12=0,0,Data!O17/M_12)</f>
        <v>0.98394439233286135</v>
      </c>
      <c r="O18">
        <f>IF(M_13=0,0,Data!P17/M_13)</f>
        <v>0.99691864564577459</v>
      </c>
      <c r="P18">
        <f>IF(M_14=0,0,Data!Q17/M_14)</f>
        <v>0.98512640165585752</v>
      </c>
      <c r="Q18">
        <f>IF(M_15=0,0,Data!R17/M_15)</f>
        <v>0.86150460552356301</v>
      </c>
      <c r="R18">
        <f>IF(M_16=0,0,Data!S17/M_16)</f>
        <v>0.97400374642529897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0.8455316695039613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0.99651414498710811</v>
      </c>
      <c r="I19">
        <f>IF(M_7=0,0,Data!J18/M_7)</f>
        <v>0</v>
      </c>
      <c r="J19">
        <f>IF(M_8=0,0,Data!K18/M_8)</f>
        <v>0</v>
      </c>
      <c r="K19">
        <f>IF(M_9=0,0,Data!L18/M_9)</f>
        <v>0</v>
      </c>
      <c r="L19">
        <f>IF(M_10=0,0,Data!M18/M_10)</f>
        <v>0</v>
      </c>
      <c r="M19">
        <f>IF(M_11=0,0,Data!N18/M_11)</f>
        <v>0.99651414498710811</v>
      </c>
      <c r="N19">
        <f>IF(M_12=0,0,Data!O18/M_12)</f>
        <v>0.98573566168928284</v>
      </c>
      <c r="O19">
        <f>IF(M_13=0,0,Data!P18/M_13)</f>
        <v>0.99651414498710811</v>
      </c>
      <c r="P19">
        <f>IF(M_14=0,0,Data!Q18/M_14)</f>
        <v>0.986997707656464</v>
      </c>
      <c r="Q19">
        <f>IF(M_15=0,0,Data!R18/M_15)</f>
        <v>0.85224874266258988</v>
      </c>
      <c r="R19">
        <f>IF(M_16=0,0,Data!S18/M_16)</f>
        <v>0.97400374642529897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0.82382809935345958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0.9960725485028934</v>
      </c>
      <c r="I20">
        <f>IF(M_7=0,0,Data!J19/M_7)</f>
        <v>0</v>
      </c>
      <c r="J20">
        <f>IF(M_8=0,0,Data!K19/M_8)</f>
        <v>0</v>
      </c>
      <c r="K20">
        <f>IF(M_9=0,0,Data!L19/M_9)</f>
        <v>0</v>
      </c>
      <c r="L20">
        <f>IF(M_10=0,0,Data!M19/M_10)</f>
        <v>0</v>
      </c>
      <c r="M20">
        <f>IF(M_11=0,0,Data!N19/M_11)</f>
        <v>0.9960725485028934</v>
      </c>
      <c r="N20">
        <f>IF(M_12=0,0,Data!O19/M_12)</f>
        <v>0.9812256985215595</v>
      </c>
      <c r="O20">
        <f>IF(M_13=0,0,Data!P19/M_13)</f>
        <v>0.9960725485028934</v>
      </c>
      <c r="P20">
        <f>IF(M_14=0,0,Data!Q19/M_14)</f>
        <v>0.98233650229443015</v>
      </c>
      <c r="Q20">
        <f>IF(M_15=0,0,Data!R19/M_15)</f>
        <v>0.84081359449454895</v>
      </c>
      <c r="R20">
        <f>IF(M_16=0,0,Data!S19/M_16)</f>
        <v>0.97400374642529897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0.82845329454566086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0.99552017545862415</v>
      </c>
      <c r="I21">
        <f>IF(M_7=0,0,Data!J20/M_7)</f>
        <v>0</v>
      </c>
      <c r="J21">
        <f>IF(M_8=0,0,Data!K20/M_8)</f>
        <v>0</v>
      </c>
      <c r="K21">
        <f>IF(M_9=0,0,Data!L20/M_9)</f>
        <v>0</v>
      </c>
      <c r="L21">
        <f>IF(M_10=0,0,Data!M20/M_10)</f>
        <v>0</v>
      </c>
      <c r="M21">
        <f>IF(M_11=0,0,Data!N20/M_11)</f>
        <v>0.99552017545862415</v>
      </c>
      <c r="N21">
        <f>IF(M_12=0,0,Data!O20/M_12)</f>
        <v>0.98097292557370874</v>
      </c>
      <c r="O21">
        <f>IF(M_13=0,0,Data!P20/M_13)</f>
        <v>0.99552017545862415</v>
      </c>
      <c r="P21">
        <f>IF(M_14=0,0,Data!Q20/M_14)</f>
        <v>0.98165036286592466</v>
      </c>
      <c r="Q21">
        <f>IF(M_15=0,0,Data!R20/M_15)</f>
        <v>0.83092064226333784</v>
      </c>
      <c r="R21">
        <f>IF(M_16=0,0,Data!S20/M_16)</f>
        <v>0.97400374642529897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0.79916315244589564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0.99486446000169859</v>
      </c>
      <c r="I22">
        <f>IF(M_7=0,0,Data!J21/M_7)</f>
        <v>0</v>
      </c>
      <c r="J22">
        <f>IF(M_8=0,0,Data!K21/M_8)</f>
        <v>0</v>
      </c>
      <c r="K22">
        <f>IF(M_9=0,0,Data!L21/M_9)</f>
        <v>0</v>
      </c>
      <c r="L22">
        <f>IF(M_10=0,0,Data!M21/M_10)</f>
        <v>0</v>
      </c>
      <c r="M22">
        <f>IF(M_11=0,0,Data!N21/M_11)</f>
        <v>0.99486446000169859</v>
      </c>
      <c r="N22">
        <f>IF(M_12=0,0,Data!O21/M_12)</f>
        <v>0.98025038654023233</v>
      </c>
      <c r="O22">
        <f>IF(M_13=0,0,Data!P21/M_13)</f>
        <v>0.99486446000169859</v>
      </c>
      <c r="P22">
        <f>IF(M_14=0,0,Data!Q21/M_14)</f>
        <v>0.98141817803546616</v>
      </c>
      <c r="Q22">
        <f>IF(M_15=0,0,Data!R21/M_15)</f>
        <v>0.82215090537470925</v>
      </c>
      <c r="R22">
        <f>IF(M_16=0,0,Data!S21/M_16)</f>
        <v>0.97400374642529897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0.79881788811948962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0.99428227105799727</v>
      </c>
      <c r="I23">
        <f>IF(M_7=0,0,Data!J22/M_7)</f>
        <v>0</v>
      </c>
      <c r="J23">
        <f>IF(M_8=0,0,Data!K22/M_8)</f>
        <v>0</v>
      </c>
      <c r="K23">
        <f>IF(M_9=0,0,Data!L22/M_9)</f>
        <v>0</v>
      </c>
      <c r="L23">
        <f>IF(M_10=0,0,Data!M22/M_10)</f>
        <v>0</v>
      </c>
      <c r="M23">
        <f>IF(M_11=0,0,Data!N22/M_11)</f>
        <v>0.99428227105799727</v>
      </c>
      <c r="N23">
        <f>IF(M_12=0,0,Data!O22/M_12)</f>
        <v>0.97943675735007385</v>
      </c>
      <c r="O23">
        <f>IF(M_13=0,0,Data!P22/M_13)</f>
        <v>0.99428227105799727</v>
      </c>
      <c r="P23">
        <f>IF(M_14=0,0,Data!Q22/M_14)</f>
        <v>0.97914310172680386</v>
      </c>
      <c r="Q23">
        <f>IF(M_15=0,0,Data!R22/M_15)</f>
        <v>0.81030223232395548</v>
      </c>
      <c r="R23">
        <f>IF(M_16=0,0,Data!S22/M_16)</f>
        <v>0.97400374642529897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0.77988682402076648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0.99358904640810086</v>
      </c>
      <c r="I24">
        <f>IF(M_7=0,0,Data!J23/M_7)</f>
        <v>0</v>
      </c>
      <c r="J24">
        <f>IF(M_8=0,0,Data!K23/M_8)</f>
        <v>0</v>
      </c>
      <c r="K24">
        <f>IF(M_9=0,0,Data!L23/M_9)</f>
        <v>0</v>
      </c>
      <c r="L24">
        <f>IF(M_10=0,0,Data!M23/M_10)</f>
        <v>0</v>
      </c>
      <c r="M24">
        <f>IF(M_11=0,0,Data!N23/M_11)</f>
        <v>0.99358904640810086</v>
      </c>
      <c r="N24">
        <f>IF(M_12=0,0,Data!O23/M_12)</f>
        <v>0.97855401240077455</v>
      </c>
      <c r="O24">
        <f>IF(M_13=0,0,Data!P23/M_13)</f>
        <v>0.99358904640810086</v>
      </c>
      <c r="P24">
        <f>IF(M_14=0,0,Data!Q23/M_14)</f>
        <v>0.9770776233127777</v>
      </c>
      <c r="Q24">
        <f>IF(M_15=0,0,Data!R23/M_15)</f>
        <v>0.80038576690324792</v>
      </c>
      <c r="R24">
        <f>IF(M_16=0,0,Data!S23/M_16)</f>
        <v>0.97400374642529897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0.76852433458762237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0.99310048488505898</v>
      </c>
      <c r="I25">
        <f>IF(M_7=0,0,Data!J24/M_7)</f>
        <v>0</v>
      </c>
      <c r="J25">
        <f>IF(M_8=0,0,Data!K24/M_8)</f>
        <v>0</v>
      </c>
      <c r="K25">
        <f>IF(M_9=0,0,Data!L24/M_9)</f>
        <v>0</v>
      </c>
      <c r="L25">
        <f>IF(M_10=0,0,Data!M24/M_10)</f>
        <v>0</v>
      </c>
      <c r="M25">
        <f>IF(M_11=0,0,Data!N24/M_11)</f>
        <v>0.99310048488505898</v>
      </c>
      <c r="N25">
        <f>IF(M_12=0,0,Data!O24/M_12)</f>
        <v>0.97712236600664115</v>
      </c>
      <c r="O25">
        <f>IF(M_13=0,0,Data!P24/M_13)</f>
        <v>0.99310048488505898</v>
      </c>
      <c r="P25">
        <f>IF(M_14=0,0,Data!Q24/M_14)</f>
        <v>0.9759511129773607</v>
      </c>
      <c r="Q25">
        <f>IF(M_15=0,0,Data!R24/M_15)</f>
        <v>0.79140332611952391</v>
      </c>
      <c r="R25">
        <f>IF(M_16=0,0,Data!S24/M_16)</f>
        <v>0.94574160900317761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0.77167315407691672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0.99263251281097586</v>
      </c>
      <c r="I26">
        <f>IF(M_7=0,0,Data!J25/M_7)</f>
        <v>0</v>
      </c>
      <c r="J26">
        <f>IF(M_8=0,0,Data!K25/M_8)</f>
        <v>0</v>
      </c>
      <c r="K26">
        <f>IF(M_9=0,0,Data!L25/M_9)</f>
        <v>0</v>
      </c>
      <c r="L26">
        <f>IF(M_10=0,0,Data!M25/M_10)</f>
        <v>0</v>
      </c>
      <c r="M26">
        <f>IF(M_11=0,0,Data!N25/M_11)</f>
        <v>0.99263251281097586</v>
      </c>
      <c r="N26">
        <f>IF(M_12=0,0,Data!O25/M_12)</f>
        <v>0.97731755607155935</v>
      </c>
      <c r="O26">
        <f>IF(M_13=0,0,Data!P25/M_13)</f>
        <v>0.99263251281097586</v>
      </c>
      <c r="P26">
        <f>IF(M_14=0,0,Data!Q25/M_14)</f>
        <v>0.97506370684768773</v>
      </c>
      <c r="Q26">
        <f>IF(M_15=0,0,Data!R25/M_15)</f>
        <v>0.7807077762232183</v>
      </c>
      <c r="R26">
        <f>IF(M_16=0,0,Data!S25/M_16)</f>
        <v>0.94574160900317761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0.75063678230689934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0.99179319401743504</v>
      </c>
      <c r="I27">
        <f>IF(M_7=0,0,Data!J26/M_7)</f>
        <v>0</v>
      </c>
      <c r="J27">
        <f>IF(M_8=0,0,Data!K26/M_8)</f>
        <v>0</v>
      </c>
      <c r="K27">
        <f>IF(M_9=0,0,Data!L26/M_9)</f>
        <v>0</v>
      </c>
      <c r="L27">
        <f>IF(M_10=0,0,Data!M26/M_10)</f>
        <v>0</v>
      </c>
      <c r="M27">
        <f>IF(M_11=0,0,Data!N26/M_11)</f>
        <v>0.99179319401743504</v>
      </c>
      <c r="N27">
        <f>IF(M_12=0,0,Data!O26/M_12)</f>
        <v>0.97456539924857166</v>
      </c>
      <c r="O27">
        <f>IF(M_13=0,0,Data!P26/M_13)</f>
        <v>0.99179319401743504</v>
      </c>
      <c r="P27">
        <f>IF(M_14=0,0,Data!Q26/M_14)</f>
        <v>0.97261847550073699</v>
      </c>
      <c r="Q27">
        <f>IF(M_15=0,0,Data!R26/M_15)</f>
        <v>0.77166739466904744</v>
      </c>
      <c r="R27">
        <f>IF(M_16=0,0,Data!S26/M_16)</f>
        <v>0.94574160900317761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0.73975193038665388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0.99111878350967675</v>
      </c>
      <c r="I28">
        <f>IF(M_7=0,0,Data!J27/M_7)</f>
        <v>0</v>
      </c>
      <c r="J28">
        <f>IF(M_8=0,0,Data!K27/M_8)</f>
        <v>0</v>
      </c>
      <c r="K28">
        <f>IF(M_9=0,0,Data!L27/M_9)</f>
        <v>0</v>
      </c>
      <c r="L28">
        <f>IF(M_10=0,0,Data!M27/M_10)</f>
        <v>0</v>
      </c>
      <c r="M28">
        <f>IF(M_11=0,0,Data!N27/M_11)</f>
        <v>0.99111878350967675</v>
      </c>
      <c r="N28">
        <f>IF(M_12=0,0,Data!O27/M_12)</f>
        <v>0.97601093188655896</v>
      </c>
      <c r="O28">
        <f>IF(M_13=0,0,Data!P27/M_13)</f>
        <v>0.99111878350967675</v>
      </c>
      <c r="P28">
        <f>IF(M_14=0,0,Data!Q27/M_14)</f>
        <v>0.97331734970583761</v>
      </c>
      <c r="Q28">
        <f>IF(M_15=0,0,Data!R27/M_15)</f>
        <v>0.76176034156122563</v>
      </c>
      <c r="R28">
        <f>IF(M_16=0,0,Data!S27/M_16)</f>
        <v>0.94574160900317761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0.73291231682357305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0.99048028830599366</v>
      </c>
      <c r="I29">
        <f>IF(M_7=0,0,Data!J28/M_7)</f>
        <v>0</v>
      </c>
      <c r="J29">
        <f>IF(M_8=0,0,Data!K28/M_8)</f>
        <v>0</v>
      </c>
      <c r="K29">
        <f>IF(M_9=0,0,Data!L28/M_9)</f>
        <v>0</v>
      </c>
      <c r="L29">
        <f>IF(M_10=0,0,Data!M28/M_10)</f>
        <v>0</v>
      </c>
      <c r="M29">
        <f>IF(M_11=0,0,Data!N28/M_11)</f>
        <v>0.99048028830599366</v>
      </c>
      <c r="N29">
        <f>IF(M_12=0,0,Data!O28/M_12)</f>
        <v>0.97510541123274386</v>
      </c>
      <c r="O29">
        <f>IF(M_13=0,0,Data!P28/M_13)</f>
        <v>0.99048028830599366</v>
      </c>
      <c r="P29">
        <f>IF(M_14=0,0,Data!Q28/M_14)</f>
        <v>0.97198269606153431</v>
      </c>
      <c r="Q29">
        <f>IF(M_15=0,0,Data!R28/M_15)</f>
        <v>0.75017247343887983</v>
      </c>
      <c r="R29">
        <f>IF(M_16=0,0,Data!S28/M_16)</f>
        <v>0.94574160900317761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0.72834971534017023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0.98972177967870345</v>
      </c>
      <c r="I30">
        <f>IF(M_7=0,0,Data!J29/M_7)</f>
        <v>0</v>
      </c>
      <c r="J30">
        <f>IF(M_8=0,0,Data!K29/M_8)</f>
        <v>0</v>
      </c>
      <c r="K30">
        <f>IF(M_9=0,0,Data!L29/M_9)</f>
        <v>0</v>
      </c>
      <c r="L30">
        <f>IF(M_10=0,0,Data!M29/M_10)</f>
        <v>0</v>
      </c>
      <c r="M30">
        <f>IF(M_11=0,0,Data!N29/M_11)</f>
        <v>0.98972177967870345</v>
      </c>
      <c r="N30">
        <f>IF(M_12=0,0,Data!O29/M_12)</f>
        <v>0.97381781667457135</v>
      </c>
      <c r="O30">
        <f>IF(M_13=0,0,Data!P29/M_13)</f>
        <v>0.98972177967870345</v>
      </c>
      <c r="P30">
        <f>IF(M_14=0,0,Data!Q29/M_14)</f>
        <v>0.9714933334660909</v>
      </c>
      <c r="Q30">
        <f>IF(M_15=0,0,Data!R29/M_15)</f>
        <v>0.73992965933056887</v>
      </c>
      <c r="R30">
        <f>IF(M_16=0,0,Data!S29/M_16)</f>
        <v>0.94574160900317761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0.71451438579765059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0.98875122604572629</v>
      </c>
      <c r="I31">
        <f>IF(M_7=0,0,Data!J30/M_7)</f>
        <v>0</v>
      </c>
      <c r="J31">
        <f>IF(M_8=0,0,Data!K30/M_8)</f>
        <v>0</v>
      </c>
      <c r="K31">
        <f>IF(M_9=0,0,Data!L30/M_9)</f>
        <v>0</v>
      </c>
      <c r="L31">
        <f>IF(M_10=0,0,Data!M30/M_10)</f>
        <v>0</v>
      </c>
      <c r="M31">
        <f>IF(M_11=0,0,Data!N30/M_11)</f>
        <v>0.98875122604572629</v>
      </c>
      <c r="N31">
        <f>IF(M_12=0,0,Data!O30/M_12)</f>
        <v>0.97211949973648581</v>
      </c>
      <c r="O31">
        <f>IF(M_13=0,0,Data!P30/M_13)</f>
        <v>0.98875122604572629</v>
      </c>
      <c r="P31">
        <f>IF(M_14=0,0,Data!Q30/M_14)</f>
        <v>0.97060001842380572</v>
      </c>
      <c r="Q31">
        <f>IF(M_15=0,0,Data!R30/M_15)</f>
        <v>0.73187594346972062</v>
      </c>
      <c r="R31">
        <f>IF(M_16=0,0,Data!S30/M_16)</f>
        <v>0.94574160900317761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0.69617599623193382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0.9881984950268764</v>
      </c>
      <c r="I32">
        <f>IF(M_7=0,0,Data!J31/M_7)</f>
        <v>0</v>
      </c>
      <c r="J32">
        <f>IF(M_8=0,0,Data!K31/M_8)</f>
        <v>0</v>
      </c>
      <c r="K32">
        <f>IF(M_9=0,0,Data!L31/M_9)</f>
        <v>0</v>
      </c>
      <c r="L32">
        <f>IF(M_10=0,0,Data!M31/M_10)</f>
        <v>0</v>
      </c>
      <c r="M32">
        <f>IF(M_11=0,0,Data!N31/M_11)</f>
        <v>0.9881984950268764</v>
      </c>
      <c r="N32">
        <f>IF(M_12=0,0,Data!O31/M_12)</f>
        <v>0.9708356055167654</v>
      </c>
      <c r="O32">
        <f>IF(M_13=0,0,Data!P31/M_13)</f>
        <v>0.9881984950268764</v>
      </c>
      <c r="P32">
        <f>IF(M_14=0,0,Data!Q31/M_14)</f>
        <v>0.97026515931741719</v>
      </c>
      <c r="Q32">
        <f>IF(M_15=0,0,Data!R31/M_15)</f>
        <v>0.72095351670160968</v>
      </c>
      <c r="R32">
        <f>IF(M_16=0,0,Data!S31/M_16)</f>
        <v>0.94574160900317761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0.7135221392930845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0.98720304394139979</v>
      </c>
      <c r="I33">
        <f>IF(M_7=0,0,Data!J32/M_7)</f>
        <v>0</v>
      </c>
      <c r="J33">
        <f>IF(M_8=0,0,Data!K32/M_8)</f>
        <v>0</v>
      </c>
      <c r="K33">
        <f>IF(M_9=0,0,Data!L32/M_9)</f>
        <v>0</v>
      </c>
      <c r="L33">
        <f>IF(M_10=0,0,Data!M32/M_10)</f>
        <v>0</v>
      </c>
      <c r="M33">
        <f>IF(M_11=0,0,Data!N32/M_11)</f>
        <v>0.98720304394139979</v>
      </c>
      <c r="N33">
        <f>IF(M_12=0,0,Data!O32/M_12)</f>
        <v>0.97008495648671289</v>
      </c>
      <c r="O33">
        <f>IF(M_13=0,0,Data!P32/M_13)</f>
        <v>0.98720304394139979</v>
      </c>
      <c r="P33">
        <f>IF(M_14=0,0,Data!Q32/M_14)</f>
        <v>0.96892519959793233</v>
      </c>
      <c r="Q33">
        <f>IF(M_15=0,0,Data!R32/M_15)</f>
        <v>0.71191132618328301</v>
      </c>
      <c r="R33">
        <f>IF(M_16=0,0,Data!S32/M_16)</f>
        <v>0.94574160900317761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0.68817730886781181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0.98625840682805843</v>
      </c>
      <c r="I34">
        <f>IF(M_7=0,0,Data!J33/M_7)</f>
        <v>0</v>
      </c>
      <c r="J34">
        <f>IF(M_8=0,0,Data!K33/M_8)</f>
        <v>0</v>
      </c>
      <c r="K34">
        <f>IF(M_9=0,0,Data!L33/M_9)</f>
        <v>0</v>
      </c>
      <c r="L34">
        <f>IF(M_10=0,0,Data!M33/M_10)</f>
        <v>0</v>
      </c>
      <c r="M34">
        <f>IF(M_11=0,0,Data!N33/M_11)</f>
        <v>0.98625840682805843</v>
      </c>
      <c r="N34">
        <f>IF(M_12=0,0,Data!O33/M_12)</f>
        <v>0.96892580887227275</v>
      </c>
      <c r="O34">
        <f>IF(M_13=0,0,Data!P33/M_13)</f>
        <v>0.98625840682805843</v>
      </c>
      <c r="P34">
        <f>IF(M_14=0,0,Data!Q33/M_14)</f>
        <v>0.96685187378721349</v>
      </c>
      <c r="Q34">
        <f>IF(M_15=0,0,Data!R33/M_15)</f>
        <v>0.70007316294202782</v>
      </c>
      <c r="R34">
        <f>IF(M_16=0,0,Data!S33/M_16)</f>
        <v>0.94574160900317761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0.69062544653095737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0.98529941614244188</v>
      </c>
      <c r="I35">
        <f>IF(M_7=0,0,Data!J34/M_7)</f>
        <v>0</v>
      </c>
      <c r="J35">
        <f>IF(M_8=0,0,Data!K34/M_8)</f>
        <v>0</v>
      </c>
      <c r="K35">
        <f>IF(M_9=0,0,Data!L34/M_9)</f>
        <v>0</v>
      </c>
      <c r="L35">
        <f>IF(M_10=0,0,Data!M34/M_10)</f>
        <v>0</v>
      </c>
      <c r="M35">
        <f>IF(M_11=0,0,Data!N34/M_11)</f>
        <v>0.98529941614244188</v>
      </c>
      <c r="N35">
        <f>IF(M_12=0,0,Data!O34/M_12)</f>
        <v>0.96755025779308312</v>
      </c>
      <c r="O35">
        <f>IF(M_13=0,0,Data!P34/M_13)</f>
        <v>0.98529941614244188</v>
      </c>
      <c r="P35">
        <f>IF(M_14=0,0,Data!Q34/M_14)</f>
        <v>0.96580112664991513</v>
      </c>
      <c r="Q35">
        <f>IF(M_15=0,0,Data!R34/M_15)</f>
        <v>0.69225233600647229</v>
      </c>
      <c r="R35">
        <f>IF(M_16=0,0,Data!S34/M_16)</f>
        <v>0.94512060120768859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0.6686702229285717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0.98436140009029149</v>
      </c>
      <c r="I36">
        <f>IF(M_7=0,0,Data!J35/M_7)</f>
        <v>0</v>
      </c>
      <c r="J36">
        <f>IF(M_8=0,0,Data!K35/M_8)</f>
        <v>0</v>
      </c>
      <c r="K36">
        <f>IF(M_9=0,0,Data!L35/M_9)</f>
        <v>0</v>
      </c>
      <c r="L36">
        <f>IF(M_10=0,0,Data!M35/M_10)</f>
        <v>0</v>
      </c>
      <c r="M36">
        <f>IF(M_11=0,0,Data!N35/M_11)</f>
        <v>0.98436140009029149</v>
      </c>
      <c r="N36">
        <f>IF(M_12=0,0,Data!O35/M_12)</f>
        <v>0.96507991240420876</v>
      </c>
      <c r="O36">
        <f>IF(M_13=0,0,Data!P35/M_13)</f>
        <v>0.98436140009029149</v>
      </c>
      <c r="P36">
        <f>IF(M_14=0,0,Data!Q35/M_14)</f>
        <v>0.96441017584629918</v>
      </c>
      <c r="Q36">
        <f>IF(M_15=0,0,Data!R35/M_15)</f>
        <v>0.68316919601159698</v>
      </c>
      <c r="R36">
        <f>IF(M_16=0,0,Data!S35/M_16)</f>
        <v>0.91469121922869778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0.66397460065721337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0.98336379368631077</v>
      </c>
      <c r="I37">
        <f>IF(M_7=0,0,Data!J36/M_7)</f>
        <v>0</v>
      </c>
      <c r="J37">
        <f>IF(M_8=0,0,Data!K36/M_8)</f>
        <v>0</v>
      </c>
      <c r="K37">
        <f>IF(M_9=0,0,Data!L36/M_9)</f>
        <v>0</v>
      </c>
      <c r="L37">
        <f>IF(M_10=0,0,Data!M36/M_10)</f>
        <v>0</v>
      </c>
      <c r="M37">
        <f>IF(M_11=0,0,Data!N36/M_11)</f>
        <v>0.98336379368631077</v>
      </c>
      <c r="N37">
        <f>IF(M_12=0,0,Data!O36/M_12)</f>
        <v>0.963807090787556</v>
      </c>
      <c r="O37">
        <f>IF(M_13=0,0,Data!P36/M_13)</f>
        <v>0.98336379368631077</v>
      </c>
      <c r="P37">
        <f>IF(M_14=0,0,Data!Q36/M_14)</f>
        <v>0.96504126843838078</v>
      </c>
      <c r="Q37">
        <f>IF(M_15=0,0,Data!R36/M_15)</f>
        <v>0.67386256429490765</v>
      </c>
      <c r="R37">
        <f>IF(M_16=0,0,Data!S36/M_16)</f>
        <v>0.91469121922869778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0.64273059478617012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0.98254474252869328</v>
      </c>
      <c r="I38">
        <f>IF(M_7=0,0,Data!J37/M_7)</f>
        <v>0</v>
      </c>
      <c r="J38">
        <f>IF(M_8=0,0,Data!K37/M_8)</f>
        <v>0</v>
      </c>
      <c r="K38">
        <f>IF(M_9=0,0,Data!L37/M_9)</f>
        <v>0</v>
      </c>
      <c r="L38">
        <f>IF(M_10=0,0,Data!M37/M_10)</f>
        <v>0</v>
      </c>
      <c r="M38">
        <f>IF(M_11=0,0,Data!N37/M_11)</f>
        <v>0.98254474252869328</v>
      </c>
      <c r="N38">
        <f>IF(M_12=0,0,Data!O37/M_12)</f>
        <v>0.96443077143138634</v>
      </c>
      <c r="O38">
        <f>IF(M_13=0,0,Data!P37/M_13)</f>
        <v>0.98254474252869328</v>
      </c>
      <c r="P38">
        <f>IF(M_14=0,0,Data!Q37/M_14)</f>
        <v>0.96341629220588831</v>
      </c>
      <c r="Q38">
        <f>IF(M_15=0,0,Data!R37/M_15)</f>
        <v>0.66143603524800754</v>
      </c>
      <c r="R38">
        <f>IF(M_16=0,0,Data!S37/M_16)</f>
        <v>0.91469121922869778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0.6416948973994725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0.98127233019600235</v>
      </c>
      <c r="I39">
        <f>IF(M_7=0,0,Data!J38/M_7)</f>
        <v>0</v>
      </c>
      <c r="J39">
        <f>IF(M_8=0,0,Data!K38/M_8)</f>
        <v>0</v>
      </c>
      <c r="K39">
        <f>IF(M_9=0,0,Data!L38/M_9)</f>
        <v>0</v>
      </c>
      <c r="L39">
        <f>IF(M_10=0,0,Data!M38/M_10)</f>
        <v>0</v>
      </c>
      <c r="M39">
        <f>IF(M_11=0,0,Data!N38/M_11)</f>
        <v>0.98127233019600235</v>
      </c>
      <c r="N39">
        <f>IF(M_12=0,0,Data!O38/M_12)</f>
        <v>0.96244002261641992</v>
      </c>
      <c r="O39">
        <f>IF(M_13=0,0,Data!P38/M_13)</f>
        <v>0.98127233019600235</v>
      </c>
      <c r="P39">
        <f>IF(M_14=0,0,Data!Q38/M_14)</f>
        <v>0.96365226916816427</v>
      </c>
      <c r="Q39">
        <f>IF(M_15=0,0,Data!R38/M_15)</f>
        <v>0.65217797224132912</v>
      </c>
      <c r="R39">
        <f>IF(M_16=0,0,Data!S38/M_16)</f>
        <v>0.91469121922869778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0.62853774273633156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0.98011062103820135</v>
      </c>
      <c r="I40">
        <f>IF(M_7=0,0,Data!J39/M_7)</f>
        <v>0</v>
      </c>
      <c r="J40">
        <f>IF(M_8=0,0,Data!K39/M_8)</f>
        <v>0</v>
      </c>
      <c r="K40">
        <f>IF(M_9=0,0,Data!L39/M_9)</f>
        <v>0</v>
      </c>
      <c r="L40">
        <f>IF(M_10=0,0,Data!M39/M_10)</f>
        <v>0</v>
      </c>
      <c r="M40">
        <f>IF(M_11=0,0,Data!N39/M_11)</f>
        <v>0.98011062103820135</v>
      </c>
      <c r="N40">
        <f>IF(M_12=0,0,Data!O39/M_12)</f>
        <v>0.96407683843938741</v>
      </c>
      <c r="O40">
        <f>IF(M_13=0,0,Data!P39/M_13)</f>
        <v>0.98011062103820135</v>
      </c>
      <c r="P40">
        <f>IF(M_14=0,0,Data!Q39/M_14)</f>
        <v>0.9651507820379458</v>
      </c>
      <c r="Q40">
        <f>IF(M_15=0,0,Data!R39/M_15)</f>
        <v>0.641156609806947</v>
      </c>
      <c r="R40">
        <f>IF(M_16=0,0,Data!S39/M_16)</f>
        <v>0.91469121922869778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0.63034361834297115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0.97936563004403299</v>
      </c>
      <c r="I41">
        <f>IF(M_7=0,0,Data!J40/M_7)</f>
        <v>0</v>
      </c>
      <c r="J41">
        <f>IF(M_8=0,0,Data!K40/M_8)</f>
        <v>0</v>
      </c>
      <c r="K41">
        <f>IF(M_9=0,0,Data!L40/M_9)</f>
        <v>0</v>
      </c>
      <c r="L41">
        <f>IF(M_10=0,0,Data!M40/M_10)</f>
        <v>0</v>
      </c>
      <c r="M41">
        <f>IF(M_11=0,0,Data!N40/M_11)</f>
        <v>0.97936563004403299</v>
      </c>
      <c r="N41">
        <f>IF(M_12=0,0,Data!O40/M_12)</f>
        <v>0.96162029770146307</v>
      </c>
      <c r="O41">
        <f>IF(M_13=0,0,Data!P40/M_13)</f>
        <v>0.97936563004403299</v>
      </c>
      <c r="P41">
        <f>IF(M_14=0,0,Data!Q40/M_14)</f>
        <v>0.96322338560161813</v>
      </c>
      <c r="Q41">
        <f>IF(M_15=0,0,Data!R40/M_15)</f>
        <v>0.63333649870952891</v>
      </c>
      <c r="R41">
        <f>IF(M_16=0,0,Data!S40/M_16)</f>
        <v>0.91469121922869778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0.61198408878292632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0.97793129011184599</v>
      </c>
      <c r="I42">
        <f>IF(M_7=0,0,Data!J41/M_7)</f>
        <v>0</v>
      </c>
      <c r="J42">
        <f>IF(M_8=0,0,Data!K41/M_8)</f>
        <v>0</v>
      </c>
      <c r="K42">
        <f>IF(M_9=0,0,Data!L41/M_9)</f>
        <v>0</v>
      </c>
      <c r="L42">
        <f>IF(M_10=0,0,Data!M41/M_10)</f>
        <v>0</v>
      </c>
      <c r="M42">
        <f>IF(M_11=0,0,Data!N41/M_11)</f>
        <v>0.97793129011184599</v>
      </c>
      <c r="N42">
        <f>IF(M_12=0,0,Data!O41/M_12)</f>
        <v>0.96176619500735561</v>
      </c>
      <c r="O42">
        <f>IF(M_13=0,0,Data!P41/M_13)</f>
        <v>0.97793129011184599</v>
      </c>
      <c r="P42">
        <f>IF(M_14=0,0,Data!Q41/M_14)</f>
        <v>0.96299799710986267</v>
      </c>
      <c r="Q42">
        <f>IF(M_15=0,0,Data!R41/M_15)</f>
        <v>0.62149179803390964</v>
      </c>
      <c r="R42">
        <f>IF(M_16=0,0,Data!S41/M_16)</f>
        <v>0.91469121922869778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0.59542975485038807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0.976673868391847</v>
      </c>
      <c r="I43">
        <f>IF(M_7=0,0,Data!J42/M_7)</f>
        <v>0</v>
      </c>
      <c r="J43">
        <f>IF(M_8=0,0,Data!K42/M_8)</f>
        <v>0</v>
      </c>
      <c r="K43">
        <f>IF(M_9=0,0,Data!L42/M_9)</f>
        <v>0</v>
      </c>
      <c r="L43">
        <f>IF(M_10=0,0,Data!M42/M_10)</f>
        <v>0</v>
      </c>
      <c r="M43">
        <f>IF(M_11=0,0,Data!N42/M_11)</f>
        <v>0.976673868391847</v>
      </c>
      <c r="N43">
        <f>IF(M_12=0,0,Data!O42/M_12)</f>
        <v>0.95957104624062262</v>
      </c>
      <c r="O43">
        <f>IF(M_13=0,0,Data!P42/M_13)</f>
        <v>0.976673868391847</v>
      </c>
      <c r="P43">
        <f>IF(M_14=0,0,Data!Q42/M_14)</f>
        <v>0.9602759175187553</v>
      </c>
      <c r="Q43">
        <f>IF(M_15=0,0,Data!R42/M_15)</f>
        <v>0.61199646606284475</v>
      </c>
      <c r="R43">
        <f>IF(M_16=0,0,Data!S42/M_16)</f>
        <v>0.91469121922869778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0.57581683672164796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0.97543656225661834</v>
      </c>
      <c r="I44">
        <f>IF(M_7=0,0,Data!J43/M_7)</f>
        <v>0</v>
      </c>
      <c r="J44">
        <f>IF(M_8=0,0,Data!K43/M_8)</f>
        <v>0</v>
      </c>
      <c r="K44">
        <f>IF(M_9=0,0,Data!L43/M_9)</f>
        <v>0</v>
      </c>
      <c r="L44">
        <f>IF(M_10=0,0,Data!M43/M_10)</f>
        <v>0</v>
      </c>
      <c r="M44">
        <f>IF(M_11=0,0,Data!N43/M_11)</f>
        <v>0.97543656225661834</v>
      </c>
      <c r="N44">
        <f>IF(M_12=0,0,Data!O43/M_12)</f>
        <v>0.95913252227676482</v>
      </c>
      <c r="O44">
        <f>IF(M_13=0,0,Data!P43/M_13)</f>
        <v>0.97543656225661834</v>
      </c>
      <c r="P44">
        <f>IF(M_14=0,0,Data!Q43/M_14)</f>
        <v>0.95774415884132902</v>
      </c>
      <c r="Q44">
        <f>IF(M_15=0,0,Data!R43/M_15)</f>
        <v>0.60107158088177337</v>
      </c>
      <c r="R44">
        <f>IF(M_16=0,0,Data!S43/M_16)</f>
        <v>0.91469121922869778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0.57439331986383013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0.97436992854227011</v>
      </c>
      <c r="I45">
        <f>IF(M_7=0,0,Data!J44/M_7)</f>
        <v>0</v>
      </c>
      <c r="J45">
        <f>IF(M_8=0,0,Data!K44/M_8)</f>
        <v>0</v>
      </c>
      <c r="K45">
        <f>IF(M_9=0,0,Data!L44/M_9)</f>
        <v>0</v>
      </c>
      <c r="L45">
        <f>IF(M_10=0,0,Data!M44/M_10)</f>
        <v>0</v>
      </c>
      <c r="M45">
        <f>IF(M_11=0,0,Data!N44/M_11)</f>
        <v>0.97436992854227011</v>
      </c>
      <c r="N45">
        <f>IF(M_12=0,0,Data!O44/M_12)</f>
        <v>0.96012673506726687</v>
      </c>
      <c r="O45">
        <f>IF(M_13=0,0,Data!P44/M_13)</f>
        <v>0.97436992854227011</v>
      </c>
      <c r="P45">
        <f>IF(M_14=0,0,Data!Q44/M_14)</f>
        <v>0.9599388937416945</v>
      </c>
      <c r="Q45">
        <f>IF(M_15=0,0,Data!R44/M_15)</f>
        <v>0.59287396037251239</v>
      </c>
      <c r="R45">
        <f>IF(M_16=0,0,Data!S44/M_16)</f>
        <v>0.91469121922869778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0.56918934396035603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0.97283761310575223</v>
      </c>
      <c r="I46">
        <f>IF(M_7=0,0,Data!J45/M_7)</f>
        <v>0</v>
      </c>
      <c r="J46">
        <f>IF(M_8=0,0,Data!K45/M_8)</f>
        <v>0</v>
      </c>
      <c r="K46">
        <f>IF(M_9=0,0,Data!L45/M_9)</f>
        <v>0</v>
      </c>
      <c r="L46">
        <f>IF(M_10=0,0,Data!M45/M_10)</f>
        <v>0</v>
      </c>
      <c r="M46">
        <f>IF(M_11=0,0,Data!N45/M_11)</f>
        <v>0.97283761310575223</v>
      </c>
      <c r="N46">
        <f>IF(M_12=0,0,Data!O45/M_12)</f>
        <v>0.95581150961569583</v>
      </c>
      <c r="O46">
        <f>IF(M_13=0,0,Data!P45/M_13)</f>
        <v>0.97283761310575223</v>
      </c>
      <c r="P46">
        <f>IF(M_14=0,0,Data!Q45/M_14)</f>
        <v>0.95693354652745333</v>
      </c>
      <c r="Q46">
        <f>IF(M_15=0,0,Data!R45/M_15)</f>
        <v>0.58239489223956198</v>
      </c>
      <c r="R46">
        <f>IF(M_16=0,0,Data!S45/M_16)</f>
        <v>0.88011173679339449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0.55734179317392674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0.97171489925743093</v>
      </c>
      <c r="I47">
        <f>IF(M_7=0,0,Data!J46/M_7)</f>
        <v>0</v>
      </c>
      <c r="J47">
        <f>IF(M_8=0,0,Data!K46/M_8)</f>
        <v>0</v>
      </c>
      <c r="K47">
        <f>IF(M_9=0,0,Data!L46/M_9)</f>
        <v>0</v>
      </c>
      <c r="L47">
        <f>IF(M_10=0,0,Data!M46/M_10)</f>
        <v>0</v>
      </c>
      <c r="M47">
        <f>IF(M_11=0,0,Data!N46/M_11)</f>
        <v>0.97171489925743093</v>
      </c>
      <c r="N47">
        <f>IF(M_12=0,0,Data!O46/M_12)</f>
        <v>0.95478287087441538</v>
      </c>
      <c r="O47">
        <f>IF(M_13=0,0,Data!P46/M_13)</f>
        <v>0.97171489925743093</v>
      </c>
      <c r="P47">
        <f>IF(M_14=0,0,Data!Q46/M_14)</f>
        <v>0.95441465647670964</v>
      </c>
      <c r="Q47">
        <f>IF(M_15=0,0,Data!R46/M_15)</f>
        <v>0.5723696347512528</v>
      </c>
      <c r="R47">
        <f>IF(M_16=0,0,Data!S46/M_16)</f>
        <v>0.88011173679339449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0.54854470571155989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0.97036403350400435</v>
      </c>
      <c r="I48">
        <f>IF(M_7=0,0,Data!J47/M_7)</f>
        <v>0</v>
      </c>
      <c r="J48">
        <f>IF(M_8=0,0,Data!K47/M_8)</f>
        <v>0</v>
      </c>
      <c r="K48">
        <f>IF(M_9=0,0,Data!L47/M_9)</f>
        <v>0</v>
      </c>
      <c r="L48">
        <f>IF(M_10=0,0,Data!M47/M_10)</f>
        <v>0</v>
      </c>
      <c r="M48">
        <f>IF(M_11=0,0,Data!N47/M_11)</f>
        <v>0.97036403350400435</v>
      </c>
      <c r="N48">
        <f>IF(M_12=0,0,Data!O47/M_12)</f>
        <v>0.95258098890868903</v>
      </c>
      <c r="O48">
        <f>IF(M_13=0,0,Data!P47/M_13)</f>
        <v>0.97036403350400435</v>
      </c>
      <c r="P48">
        <f>IF(M_14=0,0,Data!Q47/M_14)</f>
        <v>0.95011702954663435</v>
      </c>
      <c r="Q48">
        <f>IF(M_15=0,0,Data!R47/M_15)</f>
        <v>0.56137449988423249</v>
      </c>
      <c r="R48">
        <f>IF(M_16=0,0,Data!S47/M_16)</f>
        <v>0.88011173679339449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0.53583973489134773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0.96929175871085305</v>
      </c>
      <c r="I49">
        <f>IF(M_7=0,0,Data!J48/M_7)</f>
        <v>0</v>
      </c>
      <c r="J49">
        <f>IF(M_8=0,0,Data!K48/M_8)</f>
        <v>0</v>
      </c>
      <c r="K49">
        <f>IF(M_9=0,0,Data!L48/M_9)</f>
        <v>0</v>
      </c>
      <c r="L49">
        <f>IF(M_10=0,0,Data!M48/M_10)</f>
        <v>0</v>
      </c>
      <c r="M49">
        <f>IF(M_11=0,0,Data!N48/M_11)</f>
        <v>0.96929175871085305</v>
      </c>
      <c r="N49">
        <f>IF(M_12=0,0,Data!O48/M_12)</f>
        <v>0.95465435132481091</v>
      </c>
      <c r="O49">
        <f>IF(M_13=0,0,Data!P48/M_13)</f>
        <v>0.96929175871085305</v>
      </c>
      <c r="P49">
        <f>IF(M_14=0,0,Data!Q48/M_14)</f>
        <v>0.95180824746969972</v>
      </c>
      <c r="Q49">
        <f>IF(M_15=0,0,Data!R48/M_15)</f>
        <v>0.55111189328202415</v>
      </c>
      <c r="R49">
        <f>IF(M_16=0,0,Data!S48/M_16)</f>
        <v>0.88011173679339449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0.51363836077325553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0.96799552574973025</v>
      </c>
      <c r="I50">
        <f>IF(M_7=0,0,Data!J49/M_7)</f>
        <v>0</v>
      </c>
      <c r="J50">
        <f>IF(M_8=0,0,Data!K49/M_8)</f>
        <v>0</v>
      </c>
      <c r="K50">
        <f>IF(M_9=0,0,Data!L49/M_9)</f>
        <v>0</v>
      </c>
      <c r="L50">
        <f>IF(M_10=0,0,Data!M49/M_10)</f>
        <v>0</v>
      </c>
      <c r="M50">
        <f>IF(M_11=0,0,Data!N49/M_11)</f>
        <v>0.96799552574973025</v>
      </c>
      <c r="N50">
        <f>IF(M_12=0,0,Data!O49/M_12)</f>
        <v>0.9556338750365595</v>
      </c>
      <c r="O50">
        <f>IF(M_13=0,0,Data!P49/M_13)</f>
        <v>0.96799552574973025</v>
      </c>
      <c r="P50">
        <f>IF(M_14=0,0,Data!Q49/M_14)</f>
        <v>0.95137324922059119</v>
      </c>
      <c r="Q50">
        <f>IF(M_15=0,0,Data!R49/M_15)</f>
        <v>0.54032312327821919</v>
      </c>
      <c r="R50">
        <f>IF(M_16=0,0,Data!S49/M_16)</f>
        <v>0.88011173679339449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0.51373742538150302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0.96636075601139426</v>
      </c>
      <c r="I51">
        <f>IF(M_7=0,0,Data!J50/M_7)</f>
        <v>0</v>
      </c>
      <c r="J51">
        <f>IF(M_8=0,0,Data!K50/M_8)</f>
        <v>0</v>
      </c>
      <c r="K51">
        <f>IF(M_9=0,0,Data!L50/M_9)</f>
        <v>0</v>
      </c>
      <c r="L51">
        <f>IF(M_10=0,0,Data!M50/M_10)</f>
        <v>0</v>
      </c>
      <c r="M51">
        <f>IF(M_11=0,0,Data!N50/M_11)</f>
        <v>0.96636075601139426</v>
      </c>
      <c r="N51">
        <f>IF(M_12=0,0,Data!O50/M_12)</f>
        <v>0.95249773439568264</v>
      </c>
      <c r="O51">
        <f>IF(M_13=0,0,Data!P50/M_13)</f>
        <v>0.96636075601139426</v>
      </c>
      <c r="P51">
        <f>IF(M_14=0,0,Data!Q50/M_14)</f>
        <v>0.94948623450831415</v>
      </c>
      <c r="Q51">
        <f>IF(M_15=0,0,Data!R50/M_15)</f>
        <v>0.53169576405599583</v>
      </c>
      <c r="R51">
        <f>IF(M_16=0,0,Data!S50/M_16)</f>
        <v>0.88011173679339449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0.50621808820772995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0.96507194029089305</v>
      </c>
      <c r="I52">
        <f>IF(M_7=0,0,Data!J51/M_7)</f>
        <v>0</v>
      </c>
      <c r="J52">
        <f>IF(M_8=0,0,Data!K51/M_8)</f>
        <v>0</v>
      </c>
      <c r="K52">
        <f>IF(M_9=0,0,Data!L51/M_9)</f>
        <v>0</v>
      </c>
      <c r="L52">
        <f>IF(M_10=0,0,Data!M51/M_10)</f>
        <v>0</v>
      </c>
      <c r="M52">
        <f>IF(M_11=0,0,Data!N51/M_11)</f>
        <v>0.96507194029089305</v>
      </c>
      <c r="N52">
        <f>IF(M_12=0,0,Data!O51/M_12)</f>
        <v>0.95121201480223538</v>
      </c>
      <c r="O52">
        <f>IF(M_13=0,0,Data!P51/M_13)</f>
        <v>0.96507194029089305</v>
      </c>
      <c r="P52">
        <f>IF(M_14=0,0,Data!Q51/M_14)</f>
        <v>0.95104607872936542</v>
      </c>
      <c r="Q52">
        <f>IF(M_15=0,0,Data!R51/M_15)</f>
        <v>0.52238148951706764</v>
      </c>
      <c r="R52">
        <f>IF(M_16=0,0,Data!S51/M_16)</f>
        <v>0.88011173679339449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0.49714370208215725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0.96340443265488596</v>
      </c>
      <c r="I53">
        <f>IF(M_7=0,0,Data!J52/M_7)</f>
        <v>0</v>
      </c>
      <c r="J53">
        <f>IF(M_8=0,0,Data!K52/M_8)</f>
        <v>0</v>
      </c>
      <c r="K53">
        <f>IF(M_9=0,0,Data!L52/M_9)</f>
        <v>0</v>
      </c>
      <c r="L53">
        <f>IF(M_10=0,0,Data!M52/M_10)</f>
        <v>0</v>
      </c>
      <c r="M53">
        <f>IF(M_11=0,0,Data!N52/M_11)</f>
        <v>0.96340443265488596</v>
      </c>
      <c r="N53">
        <f>IF(M_12=0,0,Data!O52/M_12)</f>
        <v>0.94955463283108577</v>
      </c>
      <c r="O53">
        <f>IF(M_13=0,0,Data!P52/M_13)</f>
        <v>0.96340443265488596</v>
      </c>
      <c r="P53">
        <f>IF(M_14=0,0,Data!Q52/M_14)</f>
        <v>0.94858905474756328</v>
      </c>
      <c r="Q53">
        <f>IF(M_15=0,0,Data!R52/M_15)</f>
        <v>0.51112482836361084</v>
      </c>
      <c r="R53">
        <f>IF(M_16=0,0,Data!S52/M_16)</f>
        <v>0.88011173679339449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0.48246209206789104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0.9621341712426138</v>
      </c>
      <c r="I54">
        <f>IF(M_7=0,0,Data!J53/M_7)</f>
        <v>0</v>
      </c>
      <c r="J54">
        <f>IF(M_8=0,0,Data!K53/M_8)</f>
        <v>0</v>
      </c>
      <c r="K54">
        <f>IF(M_9=0,0,Data!L53/M_9)</f>
        <v>0</v>
      </c>
      <c r="L54">
        <f>IF(M_10=0,0,Data!M53/M_10)</f>
        <v>0</v>
      </c>
      <c r="M54">
        <f>IF(M_11=0,0,Data!N53/M_11)</f>
        <v>0.9621341712426138</v>
      </c>
      <c r="N54">
        <f>IF(M_12=0,0,Data!O53/M_12)</f>
        <v>0.94977701744592513</v>
      </c>
      <c r="O54">
        <f>IF(M_13=0,0,Data!P53/M_13)</f>
        <v>0.9621341712426138</v>
      </c>
      <c r="P54">
        <f>IF(M_14=0,0,Data!Q53/M_14)</f>
        <v>0.94721157972395298</v>
      </c>
      <c r="Q54">
        <f>IF(M_15=0,0,Data!R53/M_15)</f>
        <v>0.50074802201807234</v>
      </c>
      <c r="R54">
        <f>IF(M_16=0,0,Data!S53/M_16)</f>
        <v>0.88011173679339449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0.47250439967886571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0.96013323513796089</v>
      </c>
      <c r="I55">
        <f>IF(M_7=0,0,Data!J54/M_7)</f>
        <v>0</v>
      </c>
      <c r="J55">
        <f>IF(M_8=0,0,Data!K54/M_8)</f>
        <v>0</v>
      </c>
      <c r="K55">
        <f>IF(M_9=0,0,Data!L54/M_9)</f>
        <v>0</v>
      </c>
      <c r="L55">
        <f>IF(M_10=0,0,Data!M54/M_10)</f>
        <v>0</v>
      </c>
      <c r="M55">
        <f>IF(M_11=0,0,Data!N54/M_11)</f>
        <v>0.96013323513796089</v>
      </c>
      <c r="N55">
        <f>IF(M_12=0,0,Data!O54/M_12)</f>
        <v>0.94745087176470888</v>
      </c>
      <c r="O55">
        <f>IF(M_13=0,0,Data!P54/M_13)</f>
        <v>0.96013323513796089</v>
      </c>
      <c r="P55">
        <f>IF(M_14=0,0,Data!Q54/M_14)</f>
        <v>0.94634119742739931</v>
      </c>
      <c r="Q55">
        <f>IF(M_15=0,0,Data!R54/M_15)</f>
        <v>0.4905038229375715</v>
      </c>
      <c r="R55">
        <f>IF(M_16=0,0,Data!S54/M_16)</f>
        <v>0.88011173679339449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0.46924517175824121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0.95820469189900581</v>
      </c>
      <c r="I56">
        <f>IF(M_7=0,0,Data!J55/M_7)</f>
        <v>0</v>
      </c>
      <c r="J56">
        <f>IF(M_8=0,0,Data!K55/M_8)</f>
        <v>0</v>
      </c>
      <c r="K56">
        <f>IF(M_9=0,0,Data!L55/M_9)</f>
        <v>0</v>
      </c>
      <c r="L56">
        <f>IF(M_10=0,0,Data!M55/M_10)</f>
        <v>0</v>
      </c>
      <c r="M56">
        <f>IF(M_11=0,0,Data!N55/M_11)</f>
        <v>0.95820469189900581</v>
      </c>
      <c r="N56">
        <f>IF(M_12=0,0,Data!O55/M_12)</f>
        <v>0.94446943077395795</v>
      </c>
      <c r="O56">
        <f>IF(M_13=0,0,Data!P55/M_13)</f>
        <v>0.95820469189900581</v>
      </c>
      <c r="P56">
        <f>IF(M_14=0,0,Data!Q55/M_14)</f>
        <v>0.94592765516576638</v>
      </c>
      <c r="Q56">
        <f>IF(M_15=0,0,Data!R55/M_15)</f>
        <v>0.48138918921075352</v>
      </c>
      <c r="R56">
        <f>IF(M_16=0,0,Data!S55/M_16)</f>
        <v>0.84089641525371794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0.44547834872630732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0.95689085293646958</v>
      </c>
      <c r="I57">
        <f>IF(M_7=0,0,Data!J56/M_7)</f>
        <v>0</v>
      </c>
      <c r="J57">
        <f>IF(M_8=0,0,Data!K56/M_8)</f>
        <v>0</v>
      </c>
      <c r="K57">
        <f>IF(M_9=0,0,Data!L56/M_9)</f>
        <v>0</v>
      </c>
      <c r="L57">
        <f>IF(M_10=0,0,Data!M56/M_10)</f>
        <v>0</v>
      </c>
      <c r="M57">
        <f>IF(M_11=0,0,Data!N56/M_11)</f>
        <v>0.95689085293646958</v>
      </c>
      <c r="N57">
        <f>IF(M_12=0,0,Data!O56/M_12)</f>
        <v>0.94050115154157499</v>
      </c>
      <c r="O57">
        <f>IF(M_13=0,0,Data!P56/M_13)</f>
        <v>0.95689085293646958</v>
      </c>
      <c r="P57">
        <f>IF(M_14=0,0,Data!Q56/M_14)</f>
        <v>0.9423140054426411</v>
      </c>
      <c r="Q57">
        <f>IF(M_15=0,0,Data!R56/M_15)</f>
        <v>0.47045155667802113</v>
      </c>
      <c r="R57">
        <f>IF(M_16=0,0,Data!S56/M_16)</f>
        <v>0.84089641525371794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0.44460509636888684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0.95560925012363451</v>
      </c>
      <c r="I58">
        <f>IF(M_7=0,0,Data!J57/M_7)</f>
        <v>0</v>
      </c>
      <c r="J58">
        <f>IF(M_8=0,0,Data!K57/M_8)</f>
        <v>0</v>
      </c>
      <c r="K58">
        <f>IF(M_9=0,0,Data!L57/M_9)</f>
        <v>0</v>
      </c>
      <c r="L58">
        <f>IF(M_10=0,0,Data!M57/M_10)</f>
        <v>0</v>
      </c>
      <c r="M58">
        <f>IF(M_11=0,0,Data!N57/M_11)</f>
        <v>0.95560925012363451</v>
      </c>
      <c r="N58">
        <f>IF(M_12=0,0,Data!O57/M_12)</f>
        <v>0.94082348989693265</v>
      </c>
      <c r="O58">
        <f>IF(M_13=0,0,Data!P57/M_13)</f>
        <v>0.95560925012363451</v>
      </c>
      <c r="P58">
        <f>IF(M_14=0,0,Data!Q57/M_14)</f>
        <v>0.94498730633257233</v>
      </c>
      <c r="Q58">
        <f>IF(M_15=0,0,Data!R57/M_15)</f>
        <v>0.46150343565608837</v>
      </c>
      <c r="R58">
        <f>IF(M_16=0,0,Data!S57/M_16)</f>
        <v>0.84089641525371794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0.42741274453684375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0.95415503193081519</v>
      </c>
      <c r="I59">
        <f>IF(M_7=0,0,Data!J58/M_7)</f>
        <v>0</v>
      </c>
      <c r="J59">
        <f>IF(M_8=0,0,Data!K58/M_8)</f>
        <v>0</v>
      </c>
      <c r="K59">
        <f>IF(M_9=0,0,Data!L58/M_9)</f>
        <v>0</v>
      </c>
      <c r="L59">
        <f>IF(M_10=0,0,Data!M58/M_10)</f>
        <v>0</v>
      </c>
      <c r="M59">
        <f>IF(M_11=0,0,Data!N58/M_11)</f>
        <v>0.95415503193081519</v>
      </c>
      <c r="N59">
        <f>IF(M_12=0,0,Data!O58/M_12)</f>
        <v>0.9393824667940579</v>
      </c>
      <c r="O59">
        <f>IF(M_13=0,0,Data!P58/M_13)</f>
        <v>0.95415503193081519</v>
      </c>
      <c r="P59">
        <f>IF(M_14=0,0,Data!Q58/M_14)</f>
        <v>0.9460184315331287</v>
      </c>
      <c r="Q59">
        <f>IF(M_15=0,0,Data!R58/M_15)</f>
        <v>0.45105445695070778</v>
      </c>
      <c r="R59">
        <f>IF(M_16=0,0,Data!S58/M_16)</f>
        <v>0.84089641525371794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0.42034402882195365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0.95238491194255359</v>
      </c>
      <c r="I60">
        <f>IF(M_7=0,0,Data!J59/M_7)</f>
        <v>0</v>
      </c>
      <c r="J60">
        <f>IF(M_8=0,0,Data!K59/M_8)</f>
        <v>0</v>
      </c>
      <c r="K60">
        <f>IF(M_9=0,0,Data!L59/M_9)</f>
        <v>0</v>
      </c>
      <c r="L60">
        <f>IF(M_10=0,0,Data!M59/M_10)</f>
        <v>0</v>
      </c>
      <c r="M60">
        <f>IF(M_11=0,0,Data!N59/M_11)</f>
        <v>0.95238491194255359</v>
      </c>
      <c r="N60">
        <f>IF(M_12=0,0,Data!O59/M_12)</f>
        <v>0.94189509651608549</v>
      </c>
      <c r="O60">
        <f>IF(M_13=0,0,Data!P59/M_13)</f>
        <v>0.95238491194255359</v>
      </c>
      <c r="P60">
        <f>IF(M_14=0,0,Data!Q59/M_14)</f>
        <v>0.94664265932296132</v>
      </c>
      <c r="Q60">
        <f>IF(M_15=0,0,Data!R59/M_15)</f>
        <v>0.44092076417702497</v>
      </c>
      <c r="R60">
        <f>IF(M_16=0,0,Data!S59/M_16)</f>
        <v>0.84089641525371794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0.41112095375456376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0.95073104617928295</v>
      </c>
      <c r="I61">
        <f>IF(M_7=0,0,Data!J60/M_7)</f>
        <v>0</v>
      </c>
      <c r="J61">
        <f>IF(M_8=0,0,Data!K60/M_8)</f>
        <v>0</v>
      </c>
      <c r="K61">
        <f>IF(M_9=0,0,Data!L60/M_9)</f>
        <v>0</v>
      </c>
      <c r="L61">
        <f>IF(M_10=0,0,Data!M60/M_10)</f>
        <v>0</v>
      </c>
      <c r="M61">
        <f>IF(M_11=0,0,Data!N60/M_11)</f>
        <v>0.95073104617928295</v>
      </c>
      <c r="N61">
        <f>IF(M_12=0,0,Data!O60/M_12)</f>
        <v>0.94406289746140548</v>
      </c>
      <c r="O61">
        <f>IF(M_13=0,0,Data!P60/M_13)</f>
        <v>0.95073104617928295</v>
      </c>
      <c r="P61">
        <f>IF(M_14=0,0,Data!Q60/M_14)</f>
        <v>0.94670888128487762</v>
      </c>
      <c r="Q61">
        <f>IF(M_15=0,0,Data!R60/M_15)</f>
        <v>0.431146147513574</v>
      </c>
      <c r="R61">
        <f>IF(M_16=0,0,Data!S60/M_16)</f>
        <v>0.84089641525371794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0.40150898429580634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0.94931309691400656</v>
      </c>
      <c r="I62">
        <f>IF(M_7=0,0,Data!J61/M_7)</f>
        <v>0</v>
      </c>
      <c r="J62">
        <f>IF(M_8=0,0,Data!K61/M_8)</f>
        <v>0</v>
      </c>
      <c r="K62">
        <f>IF(M_9=0,0,Data!L61/M_9)</f>
        <v>0</v>
      </c>
      <c r="L62">
        <f>IF(M_10=0,0,Data!M61/M_10)</f>
        <v>0</v>
      </c>
      <c r="M62">
        <f>IF(M_11=0,0,Data!N61/M_11)</f>
        <v>0.94931309691400656</v>
      </c>
      <c r="N62">
        <f>IF(M_12=0,0,Data!O61/M_12)</f>
        <v>0.94117544213854121</v>
      </c>
      <c r="O62">
        <f>IF(M_13=0,0,Data!P61/M_13)</f>
        <v>0.94931309691400656</v>
      </c>
      <c r="P62">
        <f>IF(M_14=0,0,Data!Q61/M_14)</f>
        <v>0.94396614875930696</v>
      </c>
      <c r="Q62">
        <f>IF(M_15=0,0,Data!R61/M_15)</f>
        <v>0.42122184872241147</v>
      </c>
      <c r="R62">
        <f>IF(M_16=0,0,Data!S61/M_16)</f>
        <v>0.84089641525371794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0.38626990289561802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0.94708592346315834</v>
      </c>
      <c r="I63">
        <f>IF(M_7=0,0,Data!J62/M_7)</f>
        <v>0</v>
      </c>
      <c r="J63">
        <f>IF(M_8=0,0,Data!K62/M_8)</f>
        <v>0</v>
      </c>
      <c r="K63">
        <f>IF(M_9=0,0,Data!L62/M_9)</f>
        <v>0</v>
      </c>
      <c r="L63">
        <f>IF(M_10=0,0,Data!M62/M_10)</f>
        <v>0</v>
      </c>
      <c r="M63">
        <f>IF(M_11=0,0,Data!N62/M_11)</f>
        <v>0.94708592346315834</v>
      </c>
      <c r="N63">
        <f>IF(M_12=0,0,Data!O62/M_12)</f>
        <v>0.9393215703793828</v>
      </c>
      <c r="O63">
        <f>IF(M_13=0,0,Data!P62/M_13)</f>
        <v>0.94708592346315834</v>
      </c>
      <c r="P63">
        <f>IF(M_14=0,0,Data!Q62/M_14)</f>
        <v>0.94605113052012946</v>
      </c>
      <c r="Q63">
        <f>IF(M_15=0,0,Data!R62/M_15)</f>
        <v>0.41107340830238775</v>
      </c>
      <c r="R63">
        <f>IF(M_16=0,0,Data!S62/M_16)</f>
        <v>0.84089641525371794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0.37518544311571689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0.9450271284942241</v>
      </c>
      <c r="I64">
        <f>IF(M_7=0,0,Data!J63/M_7)</f>
        <v>0</v>
      </c>
      <c r="J64">
        <f>IF(M_8=0,0,Data!K63/M_8)</f>
        <v>0</v>
      </c>
      <c r="K64">
        <f>IF(M_9=0,0,Data!L63/M_9)</f>
        <v>0</v>
      </c>
      <c r="L64">
        <f>IF(M_10=0,0,Data!M63/M_10)</f>
        <v>0</v>
      </c>
      <c r="M64">
        <f>IF(M_11=0,0,Data!N63/M_11)</f>
        <v>0.9450271284942241</v>
      </c>
      <c r="N64">
        <f>IF(M_12=0,0,Data!O63/M_12)</f>
        <v>0.94010091956564545</v>
      </c>
      <c r="O64">
        <f>IF(M_13=0,0,Data!P63/M_13)</f>
        <v>0.9450271284942241</v>
      </c>
      <c r="P64">
        <f>IF(M_14=0,0,Data!Q63/M_14)</f>
        <v>0.94230740345785813</v>
      </c>
      <c r="Q64">
        <f>IF(M_15=0,0,Data!R63/M_15)</f>
        <v>0.40063949667292109</v>
      </c>
      <c r="R64">
        <f>IF(M_16=0,0,Data!S63/M_16)</f>
        <v>0.84089641525371794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0.37516930004035631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0.94295731278692307</v>
      </c>
      <c r="I65">
        <f>IF(M_7=0,0,Data!J64/M_7)</f>
        <v>0</v>
      </c>
      <c r="J65">
        <f>IF(M_8=0,0,Data!K64/M_8)</f>
        <v>0</v>
      </c>
      <c r="K65">
        <f>IF(M_9=0,0,Data!L64/M_9)</f>
        <v>0</v>
      </c>
      <c r="L65">
        <f>IF(M_10=0,0,Data!M64/M_10)</f>
        <v>0</v>
      </c>
      <c r="M65">
        <f>IF(M_11=0,0,Data!N64/M_11)</f>
        <v>0.94295731278692307</v>
      </c>
      <c r="N65">
        <f>IF(M_12=0,0,Data!O64/M_12)</f>
        <v>0.94057553268186012</v>
      </c>
      <c r="O65">
        <f>IF(M_13=0,0,Data!P64/M_13)</f>
        <v>0.94295731278692307</v>
      </c>
      <c r="P65">
        <f>IF(M_14=0,0,Data!Q64/M_14)</f>
        <v>0.93976921523238688</v>
      </c>
      <c r="Q65">
        <f>IF(M_15=0,0,Data!R64/M_15)</f>
        <v>0.39125308671977915</v>
      </c>
      <c r="R65">
        <f>IF(M_16=0,0,Data!S64/M_16)</f>
        <v>0.84089641525371794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0.36118946884694869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0.94050920601883015</v>
      </c>
      <c r="I66">
        <f>IF(M_7=0,0,Data!J65/M_7)</f>
        <v>0</v>
      </c>
      <c r="J66">
        <f>IF(M_8=0,0,Data!K65/M_8)</f>
        <v>0</v>
      </c>
      <c r="K66">
        <f>IF(M_9=0,0,Data!L65/M_9)</f>
        <v>0</v>
      </c>
      <c r="L66">
        <f>IF(M_10=0,0,Data!M65/M_10)</f>
        <v>0</v>
      </c>
      <c r="M66">
        <f>IF(M_11=0,0,Data!N65/M_11)</f>
        <v>0.94050920601883015</v>
      </c>
      <c r="N66">
        <f>IF(M_12=0,0,Data!O65/M_12)</f>
        <v>0.93829563352444501</v>
      </c>
      <c r="O66">
        <f>IF(M_13=0,0,Data!P65/M_13)</f>
        <v>0.94050920601883015</v>
      </c>
      <c r="P66">
        <f>IF(M_14=0,0,Data!Q65/M_14)</f>
        <v>0.93715997977684562</v>
      </c>
      <c r="Q66">
        <f>IF(M_15=0,0,Data!R65/M_15)</f>
        <v>0.38029185641270119</v>
      </c>
      <c r="R66">
        <f>IF(M_16=0,0,Data!S65/M_16)</f>
        <v>0.84089641525371794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0.35412682090437975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0.93897508046740175</v>
      </c>
      <c r="I67">
        <f>IF(M_7=0,0,Data!J66/M_7)</f>
        <v>0</v>
      </c>
      <c r="J67">
        <f>IF(M_8=0,0,Data!K66/M_8)</f>
        <v>0</v>
      </c>
      <c r="K67">
        <f>IF(M_9=0,0,Data!L66/M_9)</f>
        <v>0</v>
      </c>
      <c r="L67">
        <f>IF(M_10=0,0,Data!M66/M_10)</f>
        <v>0</v>
      </c>
      <c r="M67">
        <f>IF(M_11=0,0,Data!N66/M_11)</f>
        <v>0.93897508046740175</v>
      </c>
      <c r="N67">
        <f>IF(M_12=0,0,Data!O66/M_12)</f>
        <v>0.93249384229863963</v>
      </c>
      <c r="O67">
        <f>IF(M_13=0,0,Data!P66/M_13)</f>
        <v>0.93897508046740175</v>
      </c>
      <c r="P67">
        <f>IF(M_14=0,0,Data!Q66/M_14)</f>
        <v>0.9344873953339502</v>
      </c>
      <c r="Q67">
        <f>IF(M_15=0,0,Data!R66/M_15)</f>
        <v>0.37150998924840978</v>
      </c>
      <c r="R67">
        <f>IF(M_16=0,0,Data!S66/M_16)</f>
        <v>0.79527072876705307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0.34510148430372284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0.93732015676842251</v>
      </c>
      <c r="I68">
        <f>IF(M_7=0,0,Data!J67/M_7)</f>
        <v>0</v>
      </c>
      <c r="J68">
        <f>IF(M_8=0,0,Data!K67/M_8)</f>
        <v>0</v>
      </c>
      <c r="K68">
        <f>IF(M_9=0,0,Data!L67/M_9)</f>
        <v>0</v>
      </c>
      <c r="L68">
        <f>IF(M_10=0,0,Data!M67/M_10)</f>
        <v>0</v>
      </c>
      <c r="M68">
        <f>IF(M_11=0,0,Data!N67/M_11)</f>
        <v>0.93732015676842251</v>
      </c>
      <c r="N68">
        <f>IF(M_12=0,0,Data!O67/M_12)</f>
        <v>0.93369814607620538</v>
      </c>
      <c r="O68">
        <f>IF(M_13=0,0,Data!P67/M_13)</f>
        <v>0.93732015676842251</v>
      </c>
      <c r="P68">
        <f>IF(M_14=0,0,Data!Q67/M_14)</f>
        <v>0.93528707582793036</v>
      </c>
      <c r="Q68">
        <f>IF(M_15=0,0,Data!R67/M_15)</f>
        <v>0.36071704209611488</v>
      </c>
      <c r="R68">
        <f>IF(M_16=0,0,Data!S67/M_16)</f>
        <v>0.79527072876705307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0.32989936978160644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0.93592296880161985</v>
      </c>
      <c r="I69">
        <f>IF(M_7=0,0,Data!J68/M_7)</f>
        <v>0</v>
      </c>
      <c r="J69">
        <f>IF(M_8=0,0,Data!K68/M_8)</f>
        <v>0</v>
      </c>
      <c r="K69">
        <f>IF(M_9=0,0,Data!L68/M_9)</f>
        <v>0</v>
      </c>
      <c r="L69">
        <f>IF(M_10=0,0,Data!M68/M_10)</f>
        <v>0</v>
      </c>
      <c r="M69">
        <f>IF(M_11=0,0,Data!N68/M_11)</f>
        <v>0.93592296880161985</v>
      </c>
      <c r="N69">
        <f>IF(M_12=0,0,Data!O68/M_12)</f>
        <v>0.93107772246920251</v>
      </c>
      <c r="O69">
        <f>IF(M_13=0,0,Data!P68/M_13)</f>
        <v>0.93592296880161985</v>
      </c>
      <c r="P69">
        <f>IF(M_14=0,0,Data!Q68/M_14)</f>
        <v>0.92998476592302615</v>
      </c>
      <c r="Q69">
        <f>IF(M_15=0,0,Data!R68/M_15)</f>
        <v>0.35119183175901153</v>
      </c>
      <c r="R69">
        <f>IF(M_16=0,0,Data!S68/M_16)</f>
        <v>0.79527072876705307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0.32392114131367794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0.93410992638290424</v>
      </c>
      <c r="I70">
        <f>IF(M_7=0,0,Data!J69/M_7)</f>
        <v>0</v>
      </c>
      <c r="J70">
        <f>IF(M_8=0,0,Data!K69/M_8)</f>
        <v>0</v>
      </c>
      <c r="K70">
        <f>IF(M_9=0,0,Data!L69/M_9)</f>
        <v>0</v>
      </c>
      <c r="L70">
        <f>IF(M_10=0,0,Data!M69/M_10)</f>
        <v>0</v>
      </c>
      <c r="M70">
        <f>IF(M_11=0,0,Data!N69/M_11)</f>
        <v>0.93410992638290424</v>
      </c>
      <c r="N70">
        <f>IF(M_12=0,0,Data!O69/M_12)</f>
        <v>0.93041923512705316</v>
      </c>
      <c r="O70">
        <f>IF(M_13=0,0,Data!P69/M_13)</f>
        <v>0.93410992638290424</v>
      </c>
      <c r="P70">
        <f>IF(M_14=0,0,Data!Q69/M_14)</f>
        <v>0.92758016262844345</v>
      </c>
      <c r="Q70">
        <f>IF(M_15=0,0,Data!R69/M_15)</f>
        <v>0.34106794431479071</v>
      </c>
      <c r="R70">
        <f>IF(M_16=0,0,Data!S69/M_16)</f>
        <v>0.79527072876705307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0.31185020768983007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0.93208725372800572</v>
      </c>
      <c r="I71">
        <f>IF(M_7=0,0,Data!J70/M_7)</f>
        <v>0</v>
      </c>
      <c r="J71">
        <f>IF(M_8=0,0,Data!K70/M_8)</f>
        <v>0</v>
      </c>
      <c r="K71">
        <f>IF(M_9=0,0,Data!L70/M_9)</f>
        <v>0</v>
      </c>
      <c r="L71">
        <f>IF(M_10=0,0,Data!M70/M_10)</f>
        <v>0</v>
      </c>
      <c r="M71">
        <f>IF(M_11=0,0,Data!N70/M_11)</f>
        <v>0.93208725372800572</v>
      </c>
      <c r="N71">
        <f>IF(M_12=0,0,Data!O70/M_12)</f>
        <v>0.93260100022281012</v>
      </c>
      <c r="O71">
        <f>IF(M_13=0,0,Data!P70/M_13)</f>
        <v>0.93208725372800749</v>
      </c>
      <c r="P71">
        <f>IF(M_14=0,0,Data!Q70/M_14)</f>
        <v>0.92913773731542293</v>
      </c>
      <c r="Q71">
        <f>IF(M_15=0,0,Data!R70/M_15)</f>
        <v>0.33107208029156421</v>
      </c>
      <c r="R71">
        <f>IF(M_16=0,0,Data!S70/M_16)</f>
        <v>0.79527072876705307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0.30477014395831048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0.92994981627729301</v>
      </c>
      <c r="I72">
        <f>IF(M_7=0,0,Data!J71/M_7)</f>
        <v>0</v>
      </c>
      <c r="J72">
        <f>IF(M_8=0,0,Data!K71/M_8)</f>
        <v>0</v>
      </c>
      <c r="K72">
        <f>IF(M_9=0,0,Data!L71/M_9)</f>
        <v>0</v>
      </c>
      <c r="L72">
        <f>IF(M_10=0,0,Data!M71/M_10)</f>
        <v>0</v>
      </c>
      <c r="M72">
        <f>IF(M_11=0,0,Data!N71/M_11)</f>
        <v>0.92994981627729301</v>
      </c>
      <c r="N72">
        <f>IF(M_12=0,0,Data!O71/M_12)</f>
        <v>0.93383042107301983</v>
      </c>
      <c r="O72">
        <f>IF(M_13=0,0,Data!P71/M_13)</f>
        <v>0.92994981627729301</v>
      </c>
      <c r="P72">
        <f>IF(M_14=0,0,Data!Q71/M_14)</f>
        <v>0.92929714111742712</v>
      </c>
      <c r="Q72">
        <f>IF(M_15=0,0,Data!R71/M_15)</f>
        <v>0.32129782188764211</v>
      </c>
      <c r="R72">
        <f>IF(M_16=0,0,Data!S71/M_16)</f>
        <v>0.79527072876705307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0.29398457840783637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0.92781665945712666</v>
      </c>
      <c r="I73">
        <f>IF(M_7=0,0,Data!J72/M_7)</f>
        <v>0</v>
      </c>
      <c r="J73">
        <f>IF(M_8=0,0,Data!K72/M_8)</f>
        <v>0</v>
      </c>
      <c r="K73">
        <f>IF(M_9=0,0,Data!L72/M_9)</f>
        <v>0</v>
      </c>
      <c r="L73">
        <f>IF(M_10=0,0,Data!M72/M_10)</f>
        <v>0</v>
      </c>
      <c r="M73">
        <f>IF(M_11=0,0,Data!N72/M_11)</f>
        <v>0.92781665945712666</v>
      </c>
      <c r="N73">
        <f>IF(M_12=0,0,Data!O72/M_12)</f>
        <v>0.92855542351624232</v>
      </c>
      <c r="O73">
        <f>IF(M_13=0,0,Data!P72/M_13)</f>
        <v>0.92781665945712666</v>
      </c>
      <c r="P73">
        <f>IF(M_14=0,0,Data!Q72/M_14)</f>
        <v>0.92945083971468079</v>
      </c>
      <c r="Q73">
        <f>IF(M_15=0,0,Data!R72/M_15)</f>
        <v>0.31068296416320301</v>
      </c>
      <c r="R73">
        <f>IF(M_16=0,0,Data!S72/M_16)</f>
        <v>0.79527072876705307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0.28551021307396479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0.92559852493889805</v>
      </c>
      <c r="I74">
        <f>IF(M_7=0,0,Data!J73/M_7)</f>
        <v>0</v>
      </c>
      <c r="J74">
        <f>IF(M_8=0,0,Data!K73/M_8)</f>
        <v>0</v>
      </c>
      <c r="K74">
        <f>IF(M_9=0,0,Data!L73/M_9)</f>
        <v>0</v>
      </c>
      <c r="L74">
        <f>IF(M_10=0,0,Data!M73/M_10)</f>
        <v>0</v>
      </c>
      <c r="M74">
        <f>IF(M_11=0,0,Data!N73/M_11)</f>
        <v>0.92559852493889805</v>
      </c>
      <c r="N74">
        <f>IF(M_12=0,0,Data!O73/M_12)</f>
        <v>0.92337673106660834</v>
      </c>
      <c r="O74">
        <f>IF(M_13=0,0,Data!P73/M_13)</f>
        <v>0.92559852493889805</v>
      </c>
      <c r="P74">
        <f>IF(M_14=0,0,Data!Q73/M_14)</f>
        <v>0.92310302559767732</v>
      </c>
      <c r="Q74">
        <f>IF(M_15=0,0,Data!R73/M_15)</f>
        <v>0.30170939496052052</v>
      </c>
      <c r="R74">
        <f>IF(M_16=0,0,Data!S73/M_16)</f>
        <v>0.79527072876705307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0.27618777101121245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0.92283594254390466</v>
      </c>
      <c r="I75">
        <f>IF(M_7=0,0,Data!J74/M_7)</f>
        <v>0</v>
      </c>
      <c r="J75">
        <f>IF(M_8=0,0,Data!K74/M_8)</f>
        <v>0</v>
      </c>
      <c r="K75">
        <f>IF(M_9=0,0,Data!L74/M_9)</f>
        <v>0</v>
      </c>
      <c r="L75">
        <f>IF(M_10=0,0,Data!M74/M_10)</f>
        <v>0</v>
      </c>
      <c r="M75">
        <f>IF(M_11=0,0,Data!N74/M_11)</f>
        <v>0.92283594254390466</v>
      </c>
      <c r="N75">
        <f>IF(M_12=0,0,Data!O74/M_12)</f>
        <v>0.92879415373453333</v>
      </c>
      <c r="O75">
        <f>IF(M_13=0,0,Data!P74/M_13)</f>
        <v>0.92283594254390466</v>
      </c>
      <c r="P75">
        <f>IF(M_14=0,0,Data!Q74/M_14)</f>
        <v>0.92263423571221592</v>
      </c>
      <c r="Q75">
        <f>IF(M_15=0,0,Data!R74/M_15)</f>
        <v>0.29047426646982411</v>
      </c>
      <c r="R75">
        <f>IF(M_16=0,0,Data!S74/M_16)</f>
        <v>0.79527072876705307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0.2683797798244662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0.91932281487604639</v>
      </c>
      <c r="I76">
        <f>IF(M_7=0,0,Data!J75/M_7)</f>
        <v>0</v>
      </c>
      <c r="J76">
        <f>IF(M_8=0,0,Data!K75/M_8)</f>
        <v>0</v>
      </c>
      <c r="K76">
        <f>IF(M_9=0,0,Data!L75/M_9)</f>
        <v>0</v>
      </c>
      <c r="L76">
        <f>IF(M_10=0,0,Data!M75/M_10)</f>
        <v>0</v>
      </c>
      <c r="M76">
        <f>IF(M_11=0,0,Data!N75/M_11)</f>
        <v>0.91932281487604639</v>
      </c>
      <c r="N76">
        <f>IF(M_12=0,0,Data!O75/M_12)</f>
        <v>0.9246932997044619</v>
      </c>
      <c r="O76">
        <f>IF(M_13=0,0,Data!P75/M_13)</f>
        <v>0.91932281487604639</v>
      </c>
      <c r="P76">
        <f>IF(M_14=0,0,Data!Q75/M_14)</f>
        <v>0.92048412175535776</v>
      </c>
      <c r="Q76">
        <f>IF(M_15=0,0,Data!R75/M_15)</f>
        <v>0.28054535631442484</v>
      </c>
      <c r="R76">
        <f>IF(M_16=0,0,Data!S75/M_16)</f>
        <v>0.79527072876705307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0.25805640203741292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0.91648653714499584</v>
      </c>
      <c r="I77">
        <f>IF(M_7=0,0,Data!J76/M_7)</f>
        <v>0</v>
      </c>
      <c r="J77">
        <f>IF(M_8=0,0,Data!K76/M_8)</f>
        <v>0</v>
      </c>
      <c r="K77">
        <f>IF(M_9=0,0,Data!L76/M_9)</f>
        <v>0</v>
      </c>
      <c r="L77">
        <f>IF(M_10=0,0,Data!M76/M_10)</f>
        <v>0</v>
      </c>
      <c r="M77">
        <f>IF(M_11=0,0,Data!N76/M_11)</f>
        <v>0.91648653714499584</v>
      </c>
      <c r="N77">
        <f>IF(M_12=0,0,Data!O76/M_12)</f>
        <v>0.92100130547774883</v>
      </c>
      <c r="O77">
        <f>IF(M_13=0,0,Data!P76/M_13)</f>
        <v>0.91648653714499584</v>
      </c>
      <c r="P77">
        <f>IF(M_14=0,0,Data!Q76/M_14)</f>
        <v>0.91538743215567553</v>
      </c>
      <c r="Q77">
        <f>IF(M_15=0,0,Data!R76/M_15)</f>
        <v>0.27041523616899465</v>
      </c>
      <c r="R77">
        <f>IF(M_16=0,0,Data!S76/M_16)</f>
        <v>0.74008280449228792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0.24530617654600942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0.91546843690119695</v>
      </c>
      <c r="I78">
        <f>IF(M_7=0,0,Data!J77/M_7)</f>
        <v>0</v>
      </c>
      <c r="J78">
        <f>IF(M_8=0,0,Data!K77/M_8)</f>
        <v>0</v>
      </c>
      <c r="K78">
        <f>IF(M_9=0,0,Data!L77/M_9)</f>
        <v>0</v>
      </c>
      <c r="L78">
        <f>IF(M_10=0,0,Data!M77/M_10)</f>
        <v>0</v>
      </c>
      <c r="M78">
        <f>IF(M_11=0,0,Data!N77/M_11)</f>
        <v>0.91546843690119695</v>
      </c>
      <c r="N78">
        <f>IF(M_12=0,0,Data!O77/M_12)</f>
        <v>0.91830421927894756</v>
      </c>
      <c r="O78">
        <f>IF(M_13=0,0,Data!P77/M_13)</f>
        <v>0.91546843690119695</v>
      </c>
      <c r="P78">
        <f>IF(M_14=0,0,Data!Q77/M_14)</f>
        <v>0.91683031446228225</v>
      </c>
      <c r="Q78">
        <f>IF(M_15=0,0,Data!R77/M_15)</f>
        <v>0.2613845058697975</v>
      </c>
      <c r="R78">
        <f>IF(M_16=0,0,Data!S77/M_16)</f>
        <v>0.74008280449228792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0.23882231858919575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0.9137395419394756</v>
      </c>
      <c r="I79">
        <f>IF(M_7=0,0,Data!J78/M_7)</f>
        <v>0</v>
      </c>
      <c r="J79">
        <f>IF(M_8=0,0,Data!K78/M_8)</f>
        <v>0</v>
      </c>
      <c r="K79">
        <f>IF(M_9=0,0,Data!L78/M_9)</f>
        <v>0</v>
      </c>
      <c r="L79">
        <f>IF(M_10=0,0,Data!M78/M_10)</f>
        <v>0</v>
      </c>
      <c r="M79">
        <f>IF(M_11=0,0,Data!N78/M_11)</f>
        <v>0.9137395419394756</v>
      </c>
      <c r="N79">
        <f>IF(M_12=0,0,Data!O78/M_12)</f>
        <v>0.91609199857838575</v>
      </c>
      <c r="O79">
        <f>IF(M_13=0,0,Data!P78/M_13)</f>
        <v>0.9137395419394756</v>
      </c>
      <c r="P79">
        <f>IF(M_14=0,0,Data!Q78/M_14)</f>
        <v>0.91892143727163367</v>
      </c>
      <c r="Q79">
        <f>IF(M_15=0,0,Data!R78/M_15)</f>
        <v>0.25025271331452509</v>
      </c>
      <c r="R79">
        <f>IF(M_16=0,0,Data!S78/M_16)</f>
        <v>0.74008280449228792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0.22800199396448476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0.9117586115086922</v>
      </c>
      <c r="I80">
        <f>IF(M_7=0,0,Data!J79/M_7)</f>
        <v>0</v>
      </c>
      <c r="J80">
        <f>IF(M_8=0,0,Data!K79/M_8)</f>
        <v>0</v>
      </c>
      <c r="K80">
        <f>IF(M_9=0,0,Data!L79/M_9)</f>
        <v>0</v>
      </c>
      <c r="L80">
        <f>IF(M_10=0,0,Data!M79/M_10)</f>
        <v>0</v>
      </c>
      <c r="M80">
        <f>IF(M_11=0,0,Data!N79/M_11)</f>
        <v>0.9117586115086922</v>
      </c>
      <c r="N80">
        <f>IF(M_12=0,0,Data!O79/M_12)</f>
        <v>0.91508890737339355</v>
      </c>
      <c r="O80">
        <f>IF(M_13=0,0,Data!P79/M_13)</f>
        <v>0.9117586115086922</v>
      </c>
      <c r="P80">
        <f>IF(M_14=0,0,Data!Q79/M_14)</f>
        <v>0.92548150023054843</v>
      </c>
      <c r="Q80">
        <f>IF(M_15=0,0,Data!R79/M_15)</f>
        <v>0.240499348203946</v>
      </c>
      <c r="R80">
        <f>IF(M_16=0,0,Data!S79/M_16)</f>
        <v>0.74008280449228792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0.21989241437358911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0.90978129179055278</v>
      </c>
      <c r="I81">
        <f>IF(M_7=0,0,Data!J80/M_7)</f>
        <v>0</v>
      </c>
      <c r="J81">
        <f>IF(M_8=0,0,Data!K80/M_8)</f>
        <v>0</v>
      </c>
      <c r="K81">
        <f>IF(M_9=0,0,Data!L80/M_9)</f>
        <v>0</v>
      </c>
      <c r="L81">
        <f>IF(M_10=0,0,Data!M80/M_10)</f>
        <v>0</v>
      </c>
      <c r="M81">
        <f>IF(M_11=0,0,Data!N80/M_11)</f>
        <v>0.90978129179055278</v>
      </c>
      <c r="N81">
        <f>IF(M_12=0,0,Data!O80/M_12)</f>
        <v>0.91496172023696054</v>
      </c>
      <c r="O81">
        <f>IF(M_13=0,0,Data!P80/M_13)</f>
        <v>0.90978129179055278</v>
      </c>
      <c r="P81">
        <f>IF(M_14=0,0,Data!Q80/M_14)</f>
        <v>0.92552295709659782</v>
      </c>
      <c r="Q81">
        <f>IF(M_15=0,0,Data!R80/M_15)</f>
        <v>0.23054370784088227</v>
      </c>
      <c r="R81">
        <f>IF(M_16=0,0,Data!S80/M_16)</f>
        <v>0.74008280449228792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0.20975832937947292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0.90735491164266879</v>
      </c>
      <c r="I82">
        <f>IF(M_7=0,0,Data!J81/M_7)</f>
        <v>0</v>
      </c>
      <c r="J82">
        <f>IF(M_8=0,0,Data!K81/M_8)</f>
        <v>0</v>
      </c>
      <c r="K82">
        <f>IF(M_9=0,0,Data!L81/M_9)</f>
        <v>0</v>
      </c>
      <c r="L82">
        <f>IF(M_10=0,0,Data!M81/M_10)</f>
        <v>0</v>
      </c>
      <c r="M82">
        <f>IF(M_11=0,0,Data!N81/M_11)</f>
        <v>0.90735491164266879</v>
      </c>
      <c r="N82">
        <f>IF(M_12=0,0,Data!O81/M_12)</f>
        <v>0.91951198350155405</v>
      </c>
      <c r="O82">
        <f>IF(M_13=0,0,Data!P81/M_13)</f>
        <v>0.90735491164266879</v>
      </c>
      <c r="P82">
        <f>IF(M_14=0,0,Data!Q81/M_14)</f>
        <v>0.92709287662545825</v>
      </c>
      <c r="Q82">
        <f>IF(M_15=0,0,Data!R81/M_15)</f>
        <v>0.22062287101422345</v>
      </c>
      <c r="R82">
        <f>IF(M_16=0,0,Data!S81/M_16)</f>
        <v>0.74008280449228792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0.20011452665535778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0.90466765098942237</v>
      </c>
      <c r="I83">
        <f>IF(M_7=0,0,Data!J82/M_7)</f>
        <v>0</v>
      </c>
      <c r="J83">
        <f>IF(M_8=0,0,Data!K82/M_8)</f>
        <v>0</v>
      </c>
      <c r="K83">
        <f>IF(M_9=0,0,Data!L82/M_9)</f>
        <v>0</v>
      </c>
      <c r="L83">
        <f>IF(M_10=0,0,Data!M82/M_10)</f>
        <v>0</v>
      </c>
      <c r="M83">
        <f>IF(M_11=0,0,Data!N82/M_11)</f>
        <v>0.90466765098942237</v>
      </c>
      <c r="N83">
        <f>IF(M_12=0,0,Data!O82/M_12)</f>
        <v>0.92121982189727913</v>
      </c>
      <c r="O83">
        <f>IF(M_13=0,0,Data!P82/M_13)</f>
        <v>0.90466765098942237</v>
      </c>
      <c r="P83">
        <f>IF(M_14=0,0,Data!Q82/M_14)</f>
        <v>0.92803413225715314</v>
      </c>
      <c r="Q83">
        <f>IF(M_15=0,0,Data!R82/M_15)</f>
        <v>0.2105983551685684</v>
      </c>
      <c r="R83">
        <f>IF(M_16=0,0,Data!S82/M_16)</f>
        <v>0.74008280449228792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0.19164307705589384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0.90201068220589087</v>
      </c>
      <c r="I84">
        <f>IF(M_7=0,0,Data!J83/M_7)</f>
        <v>0</v>
      </c>
      <c r="J84">
        <f>IF(M_8=0,0,Data!K83/M_8)</f>
        <v>0</v>
      </c>
      <c r="K84">
        <f>IF(M_9=0,0,Data!L83/M_9)</f>
        <v>0</v>
      </c>
      <c r="L84">
        <f>IF(M_10=0,0,Data!M83/M_10)</f>
        <v>0</v>
      </c>
      <c r="M84">
        <f>IF(M_11=0,0,Data!N83/M_11)</f>
        <v>0.90201068220589087</v>
      </c>
      <c r="N84">
        <f>IF(M_12=0,0,Data!O83/M_12)</f>
        <v>0.90746073616073175</v>
      </c>
      <c r="O84">
        <f>IF(M_13=0,0,Data!P83/M_13)</f>
        <v>0.90201068220589087</v>
      </c>
      <c r="P84">
        <f>IF(M_14=0,0,Data!Q83/M_14)</f>
        <v>0.91723834017924499</v>
      </c>
      <c r="Q84">
        <f>IF(M_15=0,0,Data!R83/M_15)</f>
        <v>0.20091979802078758</v>
      </c>
      <c r="R84">
        <f>IF(M_16=0,0,Data!S83/M_16)</f>
        <v>0.74008280449228792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0.1841136915470086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0.89868237737561851</v>
      </c>
      <c r="I85">
        <f>IF(M_7=0,0,Data!J84/M_7)</f>
        <v>0</v>
      </c>
      <c r="J85">
        <f>IF(M_8=0,0,Data!K84/M_8)</f>
        <v>0</v>
      </c>
      <c r="K85">
        <f>IF(M_9=0,0,Data!L84/M_9)</f>
        <v>0</v>
      </c>
      <c r="L85">
        <f>IF(M_10=0,0,Data!M84/M_10)</f>
        <v>0</v>
      </c>
      <c r="M85">
        <f>IF(M_11=0,0,Data!N84/M_11)</f>
        <v>0.89868237737561851</v>
      </c>
      <c r="N85">
        <f>IF(M_12=0,0,Data!O84/M_12)</f>
        <v>0.91054058250096614</v>
      </c>
      <c r="O85">
        <f>IF(M_13=0,0,Data!P84/M_13)</f>
        <v>0.89868237737561851</v>
      </c>
      <c r="P85">
        <f>IF(M_14=0,0,Data!Q84/M_14)</f>
        <v>0.90766119664221556</v>
      </c>
      <c r="Q85">
        <f>IF(M_15=0,0,Data!R84/M_15)</f>
        <v>0.19081540331149416</v>
      </c>
      <c r="R85">
        <f>IF(M_16=0,0,Data!S84/M_16)</f>
        <v>0.74008280449228792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0.17419054166086215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0.89420338301676405</v>
      </c>
      <c r="I86">
        <f>IF(M_7=0,0,Data!J85/M_7)</f>
        <v>0</v>
      </c>
      <c r="J86">
        <f>IF(M_8=0,0,Data!K85/M_8)</f>
        <v>0</v>
      </c>
      <c r="K86">
        <f>IF(M_9=0,0,Data!L85/M_9)</f>
        <v>0</v>
      </c>
      <c r="L86">
        <f>IF(M_10=0,0,Data!M85/M_10)</f>
        <v>0</v>
      </c>
      <c r="M86">
        <f>IF(M_11=0,0,Data!N85/M_11)</f>
        <v>0.89420338301676405</v>
      </c>
      <c r="N86">
        <f>IF(M_12=0,0,Data!O85/M_12)</f>
        <v>0.92212967582529004</v>
      </c>
      <c r="O86">
        <f>IF(M_13=0,0,Data!P85/M_13)</f>
        <v>0.89420338301676405</v>
      </c>
      <c r="P86">
        <f>IF(M_14=0,0,Data!Q85/M_14)</f>
        <v>0.92260549425514682</v>
      </c>
      <c r="Q86">
        <f>IF(M_15=0,0,Data!R85/M_15)</f>
        <v>0.18078345718195174</v>
      </c>
      <c r="R86">
        <f>IF(M_16=0,0,Data!S85/M_16)</f>
        <v>0.74008280449228792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0.16200706142555849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0.88811232911315707</v>
      </c>
      <c r="I87">
        <f>IF(M_7=0,0,Data!J86/M_7)</f>
        <v>0</v>
      </c>
      <c r="J87">
        <f>IF(M_8=0,0,Data!K86/M_8)</f>
        <v>0</v>
      </c>
      <c r="K87">
        <f>IF(M_9=0,0,Data!L86/M_9)</f>
        <v>0</v>
      </c>
      <c r="L87">
        <f>IF(M_10=0,0,Data!M86/M_10)</f>
        <v>0</v>
      </c>
      <c r="M87">
        <f>IF(M_11=0,0,Data!N86/M_11)</f>
        <v>0.88811232911315707</v>
      </c>
      <c r="N87">
        <f>IF(M_12=0,0,Data!O86/M_12)</f>
        <v>0.911182458110394</v>
      </c>
      <c r="O87">
        <f>IF(M_13=0,0,Data!P86/M_13)</f>
        <v>0.88811232911315707</v>
      </c>
      <c r="P87">
        <f>IF(M_14=0,0,Data!Q86/M_14)</f>
        <v>0.9106480359884066</v>
      </c>
      <c r="Q87">
        <f>IF(M_15=0,0,Data!R86/M_15)</f>
        <v>0.17073486272326435</v>
      </c>
      <c r="R87">
        <f>IF(M_16=0,0,Data!S86/M_16)</f>
        <v>0.74008280449228792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0.15315781476906734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0.88778113867490716</v>
      </c>
      <c r="I88">
        <f>IF(M_7=0,0,Data!J87/M_7)</f>
        <v>0</v>
      </c>
      <c r="J88">
        <f>IF(M_8=0,0,Data!K87/M_8)</f>
        <v>0</v>
      </c>
      <c r="K88">
        <f>IF(M_9=0,0,Data!L87/M_9)</f>
        <v>0</v>
      </c>
      <c r="L88">
        <f>IF(M_10=0,0,Data!M87/M_10)</f>
        <v>0</v>
      </c>
      <c r="M88">
        <f>IF(M_11=0,0,Data!N87/M_11)</f>
        <v>0.88778113867490716</v>
      </c>
      <c r="N88">
        <f>IF(M_12=0,0,Data!O87/M_12)</f>
        <v>0.90408465069430111</v>
      </c>
      <c r="O88">
        <f>IF(M_13=0,0,Data!P87/M_13)</f>
        <v>0.88778113867490716</v>
      </c>
      <c r="P88">
        <f>IF(M_14=0,0,Data!Q87/M_14)</f>
        <v>0.90202544399434981</v>
      </c>
      <c r="Q88">
        <f>IF(M_15=0,0,Data!R87/M_15)</f>
        <v>0.16062036578882913</v>
      </c>
      <c r="R88">
        <f>IF(M_16=0,0,Data!S87/M_16)</f>
        <v>0.66874030497642556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0.14702573287312681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0.88722398830535765</v>
      </c>
      <c r="I89">
        <f>IF(M_7=0,0,Data!J88/M_7)</f>
        <v>0</v>
      </c>
      <c r="J89">
        <f>IF(M_8=0,0,Data!K88/M_8)</f>
        <v>0</v>
      </c>
      <c r="K89">
        <f>IF(M_9=0,0,Data!L88/M_9)</f>
        <v>0</v>
      </c>
      <c r="L89">
        <f>IF(M_10=0,0,Data!M88/M_10)</f>
        <v>0</v>
      </c>
      <c r="M89">
        <f>IF(M_11=0,0,Data!N88/M_11)</f>
        <v>0.88722398830535765</v>
      </c>
      <c r="N89">
        <f>IF(M_12=0,0,Data!O88/M_12)</f>
        <v>0.89861125526403129</v>
      </c>
      <c r="O89">
        <f>IF(M_13=0,0,Data!P88/M_13)</f>
        <v>0.88722398830535765</v>
      </c>
      <c r="P89">
        <f>IF(M_14=0,0,Data!Q88/M_14)</f>
        <v>0.89710852771315552</v>
      </c>
      <c r="Q89">
        <f>IF(M_15=0,0,Data!R88/M_15)</f>
        <v>0.15044755885424543</v>
      </c>
      <c r="R89">
        <f>IF(M_16=0,0,Data!S88/M_16)</f>
        <v>0.66874030497642556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0.13626646534747502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0.88580267266575796</v>
      </c>
      <c r="I90">
        <f>IF(M_7=0,0,Data!J89/M_7)</f>
        <v>0</v>
      </c>
      <c r="J90">
        <f>IF(M_8=0,0,Data!K89/M_8)</f>
        <v>0</v>
      </c>
      <c r="K90">
        <f>IF(M_9=0,0,Data!L89/M_9)</f>
        <v>0</v>
      </c>
      <c r="L90">
        <f>IF(M_10=0,0,Data!M89/M_10)</f>
        <v>0</v>
      </c>
      <c r="M90">
        <f>IF(M_11=0,0,Data!N89/M_11)</f>
        <v>0.88580267266575796</v>
      </c>
      <c r="N90">
        <f>IF(M_12=0,0,Data!O89/M_12)</f>
        <v>0.8993621495426426</v>
      </c>
      <c r="O90">
        <f>IF(M_13=0,0,Data!P89/M_13)</f>
        <v>0.88580267266575796</v>
      </c>
      <c r="P90">
        <f>IF(M_14=0,0,Data!Q89/M_14)</f>
        <v>0.89886876337794142</v>
      </c>
      <c r="Q90">
        <f>IF(M_15=0,0,Data!R89/M_15)</f>
        <v>0.14056670153307579</v>
      </c>
      <c r="R90">
        <f>IF(M_16=0,0,Data!S89/M_16)</f>
        <v>0.66874030497642556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0.12676080820323224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0.88344175629738075</v>
      </c>
      <c r="I91">
        <f>IF(M_7=0,0,Data!J90/M_7)</f>
        <v>0</v>
      </c>
      <c r="J91">
        <f>IF(M_8=0,0,Data!K90/M_8)</f>
        <v>0</v>
      </c>
      <c r="K91">
        <f>IF(M_9=0,0,Data!L90/M_9)</f>
        <v>0</v>
      </c>
      <c r="L91">
        <f>IF(M_10=0,0,Data!M90/M_10)</f>
        <v>0</v>
      </c>
      <c r="M91">
        <f>IF(M_11=0,0,Data!N90/M_11)</f>
        <v>0.88344175629738075</v>
      </c>
      <c r="N91">
        <f>IF(M_12=0,0,Data!O90/M_12)</f>
        <v>0.90479478998945395</v>
      </c>
      <c r="O91">
        <f>IF(M_13=0,0,Data!P90/M_13)</f>
        <v>0.88344175629738075</v>
      </c>
      <c r="P91">
        <f>IF(M_14=0,0,Data!Q90/M_14)</f>
        <v>0.89824774820099373</v>
      </c>
      <c r="Q91">
        <f>IF(M_15=0,0,Data!R90/M_15)</f>
        <v>0.13058296836942349</v>
      </c>
      <c r="R91">
        <f>IF(M_16=0,0,Data!S90/M_16)</f>
        <v>0.66874030497642556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0.1185112844343521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0.88102877725410544</v>
      </c>
      <c r="I92">
        <f>IF(M_7=0,0,Data!J91/M_7)</f>
        <v>0</v>
      </c>
      <c r="J92">
        <f>IF(M_8=0,0,Data!K91/M_8)</f>
        <v>0</v>
      </c>
      <c r="K92">
        <f>IF(M_9=0,0,Data!L91/M_9)</f>
        <v>0</v>
      </c>
      <c r="L92">
        <f>IF(M_10=0,0,Data!M91/M_10)</f>
        <v>0</v>
      </c>
      <c r="M92">
        <f>IF(M_11=0,0,Data!N91/M_11)</f>
        <v>0.88102877725410544</v>
      </c>
      <c r="N92">
        <f>IF(M_12=0,0,Data!O91/M_12)</f>
        <v>0.91212918798607168</v>
      </c>
      <c r="O92">
        <f>IF(M_13=0,0,Data!P91/M_13)</f>
        <v>0.88102877725410544</v>
      </c>
      <c r="P92">
        <f>IF(M_14=0,0,Data!Q91/M_14)</f>
        <v>0.89695468230275821</v>
      </c>
      <c r="Q92">
        <f>IF(M_15=0,0,Data!R91/M_15)</f>
        <v>0.12036128354505951</v>
      </c>
      <c r="R92">
        <f>IF(M_16=0,0,Data!S91/M_16)</f>
        <v>0.66874030497642556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0.10900231653879539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0.87811536956986558</v>
      </c>
      <c r="I93">
        <f>IF(M_7=0,0,Data!J92/M_7)</f>
        <v>0</v>
      </c>
      <c r="J93">
        <f>IF(M_8=0,0,Data!K92/M_8)</f>
        <v>0</v>
      </c>
      <c r="K93">
        <f>IF(M_9=0,0,Data!L92/M_9)</f>
        <v>0</v>
      </c>
      <c r="L93">
        <f>IF(M_10=0,0,Data!M92/M_10)</f>
        <v>0</v>
      </c>
      <c r="M93">
        <f>IF(M_11=0,0,Data!N92/M_11)</f>
        <v>0.87811536956986558</v>
      </c>
      <c r="N93">
        <f>IF(M_12=0,0,Data!O92/M_12)</f>
        <v>0.91682751704379561</v>
      </c>
      <c r="O93">
        <f>IF(M_13=0,0,Data!P92/M_13)</f>
        <v>0.87811536956986558</v>
      </c>
      <c r="P93">
        <f>IF(M_14=0,0,Data!Q92/M_14)</f>
        <v>0.89927538306707044</v>
      </c>
      <c r="Q93">
        <f>IF(M_15=0,0,Data!R92/M_15)</f>
        <v>0.11050777467321934</v>
      </c>
      <c r="R93">
        <f>IF(M_16=0,0,Data!S92/M_16)</f>
        <v>0.66874030497642556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9.8946226010546964E-2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0.87432874048738751</v>
      </c>
      <c r="I94">
        <f>IF(M_7=0,0,Data!J93/M_7)</f>
        <v>0</v>
      </c>
      <c r="J94">
        <f>IF(M_8=0,0,Data!K93/M_8)</f>
        <v>0</v>
      </c>
      <c r="K94">
        <f>IF(M_9=0,0,Data!L93/M_9)</f>
        <v>0</v>
      </c>
      <c r="L94">
        <f>IF(M_10=0,0,Data!M93/M_10)</f>
        <v>0</v>
      </c>
      <c r="M94">
        <f>IF(M_11=0,0,Data!N93/M_11)</f>
        <v>0.87432874048738751</v>
      </c>
      <c r="N94">
        <f>IF(M_12=0,0,Data!O93/M_12)</f>
        <v>0.90395144455161358</v>
      </c>
      <c r="O94">
        <f>IF(M_13=0,0,Data!P93/M_13)</f>
        <v>0.87432874048738751</v>
      </c>
      <c r="P94">
        <f>IF(M_14=0,0,Data!Q93/M_14)</f>
        <v>0.88944943567268386</v>
      </c>
      <c r="Q94">
        <f>IF(M_15=0,0,Data!R93/M_15)</f>
        <v>9.9958465428658341E-2</v>
      </c>
      <c r="R94">
        <f>IF(M_16=0,0,Data!S93/M_16)</f>
        <v>0.66874030497642556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8.894044625212652E-2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0.86956369492869834</v>
      </c>
      <c r="I95">
        <f>IF(M_7=0,0,Data!J94/M_7)</f>
        <v>0</v>
      </c>
      <c r="J95">
        <f>IF(M_8=0,0,Data!K94/M_8)</f>
        <v>0</v>
      </c>
      <c r="K95">
        <f>IF(M_9=0,0,Data!L94/M_9)</f>
        <v>0</v>
      </c>
      <c r="L95">
        <f>IF(M_10=0,0,Data!M94/M_10)</f>
        <v>0</v>
      </c>
      <c r="M95">
        <f>IF(M_11=0,0,Data!N94/M_11)</f>
        <v>0.86956369492869834</v>
      </c>
      <c r="N95">
        <f>IF(M_12=0,0,Data!O94/M_12)</f>
        <v>0.88843485496886487</v>
      </c>
      <c r="O95">
        <f>IF(M_13=0,0,Data!P94/M_13)</f>
        <v>0.86956369492869834</v>
      </c>
      <c r="P95">
        <f>IF(M_14=0,0,Data!Q94/M_14)</f>
        <v>0.8934636612088509</v>
      </c>
      <c r="Q95">
        <f>IF(M_15=0,0,Data!R94/M_15)</f>
        <v>9.0357978161079364E-2</v>
      </c>
      <c r="R95">
        <f>IF(M_16=0,0,Data!S94/M_16)</f>
        <v>0.66874030497642556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7.9770892842789431E-2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0.86135458935565001</v>
      </c>
      <c r="I96">
        <f>IF(M_7=0,0,Data!J95/M_7)</f>
        <v>0</v>
      </c>
      <c r="J96">
        <f>IF(M_8=0,0,Data!K95/M_8)</f>
        <v>0</v>
      </c>
      <c r="K96">
        <f>IF(M_9=0,0,Data!L95/M_9)</f>
        <v>0</v>
      </c>
      <c r="L96">
        <f>IF(M_10=0,0,Data!M95/M_10)</f>
        <v>0</v>
      </c>
      <c r="M96">
        <f>IF(M_11=0,0,Data!N95/M_11)</f>
        <v>0.86135458935565001</v>
      </c>
      <c r="N96">
        <f>IF(M_12=0,0,Data!O95/M_12)</f>
        <v>0.90686178252716076</v>
      </c>
      <c r="O96">
        <f>IF(M_13=0,0,Data!P95/M_13)</f>
        <v>0.86135458935565001</v>
      </c>
      <c r="P96">
        <f>IF(M_14=0,0,Data!Q95/M_14)</f>
        <v>0.90252459471028657</v>
      </c>
      <c r="Q96">
        <f>IF(M_15=0,0,Data!R95/M_15)</f>
        <v>8.0301940642462433E-2</v>
      </c>
      <c r="R96">
        <f>IF(M_16=0,0,Data!S95/M_16)</f>
        <v>0.66181328927544636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6.9887344013259689E-2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0.84451200674645921</v>
      </c>
      <c r="I97">
        <f>IF(M_7=0,0,Data!J96/M_7)</f>
        <v>0</v>
      </c>
      <c r="J97">
        <f>IF(M_8=0,0,Data!K96/M_8)</f>
        <v>0</v>
      </c>
      <c r="K97">
        <f>IF(M_9=0,0,Data!L96/M_9)</f>
        <v>0</v>
      </c>
      <c r="L97">
        <f>IF(M_10=0,0,Data!M96/M_10)</f>
        <v>0</v>
      </c>
      <c r="M97">
        <f>IF(M_11=0,0,Data!N96/M_11)</f>
        <v>0.84451200674645921</v>
      </c>
      <c r="N97">
        <f>IF(M_12=0,0,Data!O96/M_12)</f>
        <v>0.88290471981894803</v>
      </c>
      <c r="O97">
        <f>IF(M_13=0,0,Data!P96/M_13)</f>
        <v>0.84451200674645921</v>
      </c>
      <c r="P97">
        <f>IF(M_14=0,0,Data!Q96/M_14)</f>
        <v>0.87635559501779459</v>
      </c>
      <c r="Q97">
        <f>IF(M_15=0,0,Data!R96/M_15)</f>
        <v>7.024540122257085E-2</v>
      </c>
      <c r="R97">
        <f>IF(M_16=0,0,Data!S96/M_16)</f>
        <v>0.54167964703090365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6.0535971534648104E-2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0.83832889402900024</v>
      </c>
      <c r="I98">
        <f>IF(M_7=0,0,Data!J97/M_7)</f>
        <v>0</v>
      </c>
      <c r="J98">
        <f>IF(M_8=0,0,Data!K97/M_8)</f>
        <v>0</v>
      </c>
      <c r="K98">
        <f>IF(M_9=0,0,Data!L97/M_9)</f>
        <v>0</v>
      </c>
      <c r="L98">
        <f>IF(M_10=0,0,Data!M97/M_10)</f>
        <v>0</v>
      </c>
      <c r="M98">
        <f>IF(M_11=0,0,Data!N97/M_11)</f>
        <v>0.83832889402900024</v>
      </c>
      <c r="N98">
        <f>IF(M_12=0,0,Data!O97/M_12)</f>
        <v>0.86121918807809528</v>
      </c>
      <c r="O98">
        <f>IF(M_13=0,0,Data!P97/M_13)</f>
        <v>0.83832889402900024</v>
      </c>
      <c r="P98">
        <f>IF(M_14=0,0,Data!Q97/M_14)</f>
        <v>0.85573094210113199</v>
      </c>
      <c r="Q98">
        <f>IF(M_15=0,0,Data!R97/M_15)</f>
        <v>6.0283640303129209E-2</v>
      </c>
      <c r="R98">
        <f>IF(M_16=0,0,Data!S97/M_16)</f>
        <v>0.40088779231102295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5.124624867361946E-2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0.84610579239947803</v>
      </c>
      <c r="I99">
        <f>IF(M_7=0,0,Data!J98/M_7)</f>
        <v>0</v>
      </c>
      <c r="J99">
        <f>IF(M_8=0,0,Data!K98/M_8)</f>
        <v>0</v>
      </c>
      <c r="K99">
        <f>IF(M_9=0,0,Data!L98/M_9)</f>
        <v>0</v>
      </c>
      <c r="L99">
        <f>IF(M_10=0,0,Data!M98/M_10)</f>
        <v>0</v>
      </c>
      <c r="M99">
        <f>IF(M_11=0,0,Data!N98/M_11)</f>
        <v>0.84610579239947803</v>
      </c>
      <c r="N99">
        <f>IF(M_12=0,0,Data!O98/M_12)</f>
        <v>0.84707404857921265</v>
      </c>
      <c r="O99">
        <f>IF(M_13=0,0,Data!P98/M_13)</f>
        <v>0.84610579239947803</v>
      </c>
      <c r="P99">
        <f>IF(M_14=0,0,Data!Q98/M_14)</f>
        <v>0.85011186672163663</v>
      </c>
      <c r="Q99">
        <f>IF(M_15=0,0,Data!R98/M_15)</f>
        <v>5.0247822322641703E-2</v>
      </c>
      <c r="R99">
        <f>IF(M_16=0,0,Data!S98/M_16)</f>
        <v>0.38302535164628737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4.1325461244001611E-2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0.85099317287012965</v>
      </c>
      <c r="I100">
        <f>IF(M_7=0,0,Data!J99/M_7)</f>
        <v>0</v>
      </c>
      <c r="J100">
        <f>IF(M_8=0,0,Data!K99/M_8)</f>
        <v>0</v>
      </c>
      <c r="K100">
        <f>IF(M_9=0,0,Data!L99/M_9)</f>
        <v>0</v>
      </c>
      <c r="L100">
        <f>IF(M_10=0,0,Data!M99/M_10)</f>
        <v>0</v>
      </c>
      <c r="M100">
        <f>IF(M_11=0,0,Data!N99/M_11)</f>
        <v>0.85099317287012965</v>
      </c>
      <c r="N100">
        <f>IF(M_12=0,0,Data!O99/M_12)</f>
        <v>0.83671924147436738</v>
      </c>
      <c r="O100">
        <f>IF(M_13=0,0,Data!P99/M_13)</f>
        <v>0.85099317287012965</v>
      </c>
      <c r="P100">
        <f>IF(M_14=0,0,Data!Q99/M_14)</f>
        <v>0.8327122938608571</v>
      </c>
      <c r="Q100">
        <f>IF(M_15=0,0,Data!R99/M_15)</f>
        <v>4.0189933401159783E-2</v>
      </c>
      <c r="R100">
        <f>IF(M_16=0,0,Data!S99/M_16)</f>
        <v>0.36224301235496781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3.1624205293985658E-2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0.85269032520840149</v>
      </c>
      <c r="I101">
        <f>IF(M_7=0,0,Data!J100/M_7)</f>
        <v>0</v>
      </c>
      <c r="J101">
        <f>IF(M_8=0,0,Data!K100/M_8)</f>
        <v>0</v>
      </c>
      <c r="K101">
        <f>IF(M_9=0,0,Data!L100/M_9)</f>
        <v>0</v>
      </c>
      <c r="L101">
        <f>IF(M_10=0,0,Data!M100/M_10)</f>
        <v>0</v>
      </c>
      <c r="M101">
        <f>IF(M_11=0,0,Data!N100/M_11)</f>
        <v>0.85269032520840149</v>
      </c>
      <c r="N101">
        <f>IF(M_12=0,0,Data!O100/M_12)</f>
        <v>0.82220802654584402</v>
      </c>
      <c r="O101">
        <f>IF(M_13=0,0,Data!P100/M_13)</f>
        <v>0.85269032520840149</v>
      </c>
      <c r="P101">
        <f>IF(M_14=0,0,Data!Q100/M_14)</f>
        <v>0.81672328034649411</v>
      </c>
      <c r="Q101">
        <f>IF(M_15=0,0,Data!R100/M_15)</f>
        <v>3.0241067034942667E-2</v>
      </c>
      <c r="R101">
        <f>IF(M_16=0,0,Data!S100/M_16)</f>
        <v>0.33710510747331479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2.1816286525641347E-2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0.8507802179286732</v>
      </c>
      <c r="I102">
        <f>IF(M_7=0,0,Data!J101/M_7)</f>
        <v>0</v>
      </c>
      <c r="J102">
        <f>IF(M_8=0,0,Data!K101/M_8)</f>
        <v>0</v>
      </c>
      <c r="K102">
        <f>IF(M_9=0,0,Data!L101/M_9)</f>
        <v>0</v>
      </c>
      <c r="L102">
        <f>IF(M_10=0,0,Data!M101/M_10)</f>
        <v>0</v>
      </c>
      <c r="M102">
        <f>IF(M_11=0,0,Data!N101/M_11)</f>
        <v>0.8507802179286732</v>
      </c>
      <c r="N102">
        <f>IF(M_12=0,0,Data!O101/M_12)</f>
        <v>0.81759495026529194</v>
      </c>
      <c r="O102">
        <f>IF(M_13=0,0,Data!P101/M_13)</f>
        <v>0.8507802179286732</v>
      </c>
      <c r="P102">
        <f>IF(M_14=0,0,Data!Q101/M_14)</f>
        <v>0.81150089042429296</v>
      </c>
      <c r="Q102">
        <f>IF(M_15=0,0,Data!R101/M_15)</f>
        <v>2.0305493877195022E-2</v>
      </c>
      <c r="R102">
        <f>IF(M_16=0,0,Data!S101/M_16)</f>
        <v>0.33710510747331479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1.3994801319702021E-2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0.84600842441796187</v>
      </c>
      <c r="I103">
        <f>IF(M_7=0,0,Data!J102/M_7)</f>
        <v>0</v>
      </c>
      <c r="J103">
        <f>IF(M_8=0,0,Data!K102/M_8)</f>
        <v>0</v>
      </c>
      <c r="K103">
        <f>IF(M_9=0,0,Data!L102/M_9)</f>
        <v>0</v>
      </c>
      <c r="L103">
        <f>IF(M_10=0,0,Data!M102/M_10)</f>
        <v>0</v>
      </c>
      <c r="M103">
        <f>IF(M_11=0,0,Data!N102/M_11)</f>
        <v>0.84600842441796187</v>
      </c>
      <c r="N103">
        <f>IF(M_12=0,0,Data!O102/M_12)</f>
        <v>0.80774479382329023</v>
      </c>
      <c r="O103">
        <f>IF(M_13=0,0,Data!P102/M_13)</f>
        <v>0.84600842441796187</v>
      </c>
      <c r="P103">
        <f>IF(M_14=0,0,Data!Q102/M_14)</f>
        <v>0.7816550135412792</v>
      </c>
      <c r="Q103">
        <f>IF(M_15=0,0,Data!R102/M_15)</f>
        <v>1.0513162976925542E-2</v>
      </c>
      <c r="R103">
        <f>IF(M_16=0,0,Data!S102/M_16)</f>
        <v>0.30460885053999875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36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>
        <v>100</v>
      </c>
      <c r="B3">
        <v>3628800</v>
      </c>
      <c r="C3">
        <v>100</v>
      </c>
      <c r="D3">
        <v>1.0616554844210001E-2</v>
      </c>
      <c r="E3">
        <v>0</v>
      </c>
      <c r="F3">
        <v>0</v>
      </c>
      <c r="G3">
        <v>0</v>
      </c>
      <c r="H3">
        <v>0</v>
      </c>
      <c r="I3">
        <v>57.429032347027899</v>
      </c>
      <c r="J3">
        <v>0</v>
      </c>
      <c r="K3">
        <v>0</v>
      </c>
      <c r="L3">
        <v>0</v>
      </c>
      <c r="M3">
        <v>0</v>
      </c>
      <c r="N3">
        <v>57.429032347027899</v>
      </c>
      <c r="O3">
        <v>0.98006117248897595</v>
      </c>
      <c r="P3">
        <v>57.429032347027899</v>
      </c>
      <c r="Q3">
        <v>0.9800287740186</v>
      </c>
      <c r="R3">
        <v>2411735935205.1802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1.03911416605489E-2</v>
      </c>
      <c r="E4">
        <v>0</v>
      </c>
      <c r="F4">
        <v>0</v>
      </c>
      <c r="G4">
        <v>0</v>
      </c>
      <c r="H4">
        <v>0</v>
      </c>
      <c r="I4">
        <v>57.431378962864997</v>
      </c>
      <c r="J4">
        <v>0</v>
      </c>
      <c r="K4">
        <v>0</v>
      </c>
      <c r="L4">
        <v>0</v>
      </c>
      <c r="M4">
        <v>0</v>
      </c>
      <c r="N4">
        <v>57.431378962864997</v>
      </c>
      <c r="O4">
        <v>0.97960392854545597</v>
      </c>
      <c r="P4">
        <v>57.431378962864997</v>
      </c>
      <c r="Q4">
        <v>0.97831668137626004</v>
      </c>
      <c r="R4">
        <v>2389653235531.7798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1.00789410994243E-2</v>
      </c>
      <c r="E5">
        <v>0</v>
      </c>
      <c r="F5">
        <v>0</v>
      </c>
      <c r="G5">
        <v>0</v>
      </c>
      <c r="H5">
        <v>0</v>
      </c>
      <c r="I5">
        <v>57.423583610475298</v>
      </c>
      <c r="J5">
        <v>0</v>
      </c>
      <c r="K5">
        <v>0</v>
      </c>
      <c r="L5">
        <v>0</v>
      </c>
      <c r="M5">
        <v>0</v>
      </c>
      <c r="N5">
        <v>57.423583610475298</v>
      </c>
      <c r="O5">
        <v>0.97816109659713801</v>
      </c>
      <c r="P5">
        <v>57.423583610475298</v>
      </c>
      <c r="Q5">
        <v>0.97548181760844899</v>
      </c>
      <c r="R5">
        <v>2372432519495.6201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1.02225909487897E-2</v>
      </c>
      <c r="E6">
        <v>0</v>
      </c>
      <c r="F6">
        <v>0</v>
      </c>
      <c r="G6">
        <v>0</v>
      </c>
      <c r="H6">
        <v>0</v>
      </c>
      <c r="I6">
        <v>57.418929015414498</v>
      </c>
      <c r="J6">
        <v>0</v>
      </c>
      <c r="K6">
        <v>0</v>
      </c>
      <c r="L6">
        <v>0</v>
      </c>
      <c r="M6">
        <v>0</v>
      </c>
      <c r="N6">
        <v>57.418929015414498</v>
      </c>
      <c r="O6">
        <v>0.97754759746521902</v>
      </c>
      <c r="P6">
        <v>57.418929015414498</v>
      </c>
      <c r="Q6">
        <v>0.97596730922271602</v>
      </c>
      <c r="R6">
        <v>2346564246816.3198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1.0082788527874399E-2</v>
      </c>
      <c r="E7">
        <v>0</v>
      </c>
      <c r="F7">
        <v>0</v>
      </c>
      <c r="G7">
        <v>0</v>
      </c>
      <c r="H7">
        <v>0</v>
      </c>
      <c r="I7">
        <v>57.410239378965301</v>
      </c>
      <c r="J7">
        <v>0</v>
      </c>
      <c r="K7">
        <v>0</v>
      </c>
      <c r="L7">
        <v>0</v>
      </c>
      <c r="M7">
        <v>0</v>
      </c>
      <c r="N7">
        <v>57.410239378965301</v>
      </c>
      <c r="O7">
        <v>0.97587398628103095</v>
      </c>
      <c r="P7">
        <v>57.410239378965301</v>
      </c>
      <c r="Q7">
        <v>0.97285889536381698</v>
      </c>
      <c r="R7">
        <v>2317855032033.1201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9.6671755732418308E-3</v>
      </c>
      <c r="E8">
        <v>0</v>
      </c>
      <c r="F8">
        <v>0</v>
      </c>
      <c r="G8">
        <v>0</v>
      </c>
      <c r="H8">
        <v>0</v>
      </c>
      <c r="I8">
        <v>57.403741552985203</v>
      </c>
      <c r="J8">
        <v>0</v>
      </c>
      <c r="K8">
        <v>0</v>
      </c>
      <c r="L8">
        <v>0</v>
      </c>
      <c r="M8">
        <v>0</v>
      </c>
      <c r="N8">
        <v>57.403741552985203</v>
      </c>
      <c r="O8">
        <v>0.97367991309184798</v>
      </c>
      <c r="P8">
        <v>57.403741552985203</v>
      </c>
      <c r="Q8">
        <v>0.97228290478368296</v>
      </c>
      <c r="R8">
        <v>2294011904307.2998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9.8463002669867197E-3</v>
      </c>
      <c r="E9">
        <v>0</v>
      </c>
      <c r="F9">
        <v>0</v>
      </c>
      <c r="G9">
        <v>0</v>
      </c>
      <c r="H9">
        <v>0</v>
      </c>
      <c r="I9">
        <v>57.392294344148901</v>
      </c>
      <c r="J9">
        <v>0</v>
      </c>
      <c r="K9">
        <v>0</v>
      </c>
      <c r="L9">
        <v>0</v>
      </c>
      <c r="M9">
        <v>0</v>
      </c>
      <c r="N9">
        <v>57.392294344148901</v>
      </c>
      <c r="O9">
        <v>0.97246887043962904</v>
      </c>
      <c r="P9">
        <v>57.392294344148901</v>
      </c>
      <c r="Q9">
        <v>0.97157913454698497</v>
      </c>
      <c r="R9">
        <v>2274936125906.48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9.82655808378044E-3</v>
      </c>
      <c r="E10">
        <v>0</v>
      </c>
      <c r="F10">
        <v>0</v>
      </c>
      <c r="G10">
        <v>0</v>
      </c>
      <c r="H10">
        <v>0</v>
      </c>
      <c r="I10">
        <v>57.382471289411399</v>
      </c>
      <c r="J10">
        <v>0</v>
      </c>
      <c r="K10">
        <v>0</v>
      </c>
      <c r="L10">
        <v>0</v>
      </c>
      <c r="M10">
        <v>0</v>
      </c>
      <c r="N10">
        <v>57.382471289411399</v>
      </c>
      <c r="O10">
        <v>0.97075092451239497</v>
      </c>
      <c r="P10">
        <v>57.382471289411399</v>
      </c>
      <c r="Q10">
        <v>0.97118357552096601</v>
      </c>
      <c r="R10">
        <v>2245268639466.6401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9.6018485312618605E-3</v>
      </c>
      <c r="E11">
        <v>0</v>
      </c>
      <c r="F11">
        <v>0</v>
      </c>
      <c r="G11">
        <v>0</v>
      </c>
      <c r="H11">
        <v>0</v>
      </c>
      <c r="I11">
        <v>57.368210546316</v>
      </c>
      <c r="J11">
        <v>0</v>
      </c>
      <c r="K11">
        <v>0</v>
      </c>
      <c r="L11">
        <v>0</v>
      </c>
      <c r="M11">
        <v>0</v>
      </c>
      <c r="N11">
        <v>57.368210546316</v>
      </c>
      <c r="O11">
        <v>0.96995808776688897</v>
      </c>
      <c r="P11">
        <v>57.368210546316</v>
      </c>
      <c r="Q11">
        <v>0.96952073975811104</v>
      </c>
      <c r="R11">
        <v>2218590349340.7598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9.5308950657859801E-3</v>
      </c>
      <c r="E12">
        <v>0</v>
      </c>
      <c r="F12">
        <v>0</v>
      </c>
      <c r="G12">
        <v>0</v>
      </c>
      <c r="H12">
        <v>0</v>
      </c>
      <c r="I12">
        <v>57.357391264528502</v>
      </c>
      <c r="J12">
        <v>0</v>
      </c>
      <c r="K12">
        <v>0</v>
      </c>
      <c r="L12">
        <v>0</v>
      </c>
      <c r="M12">
        <v>0</v>
      </c>
      <c r="N12">
        <v>57.357391264528502</v>
      </c>
      <c r="O12">
        <v>0.97103488914309299</v>
      </c>
      <c r="P12">
        <v>57.357391264528502</v>
      </c>
      <c r="Q12">
        <v>0.96999244761249004</v>
      </c>
      <c r="R12">
        <v>2201573870463.6602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9.3585828656146293E-3</v>
      </c>
      <c r="E13">
        <v>0</v>
      </c>
      <c r="F13">
        <v>0</v>
      </c>
      <c r="G13">
        <v>0</v>
      </c>
      <c r="H13">
        <v>0</v>
      </c>
      <c r="I13">
        <v>57.340239541064904</v>
      </c>
      <c r="J13">
        <v>0</v>
      </c>
      <c r="K13">
        <v>0</v>
      </c>
      <c r="L13">
        <v>0</v>
      </c>
      <c r="M13">
        <v>0</v>
      </c>
      <c r="N13">
        <v>57.340239541064904</v>
      </c>
      <c r="O13">
        <v>0.97119036101370504</v>
      </c>
      <c r="P13">
        <v>57.340239541064904</v>
      </c>
      <c r="Q13">
        <v>0.97047537268863404</v>
      </c>
      <c r="R13">
        <v>2178768875377.5</v>
      </c>
      <c r="S13">
        <v>0.17677669529663601</v>
      </c>
    </row>
    <row r="14" spans="1:19" x14ac:dyDescent="0.25">
      <c r="A14">
        <v>89</v>
      </c>
      <c r="B14">
        <v>3229632</v>
      </c>
      <c r="C14">
        <v>89</v>
      </c>
      <c r="D14">
        <v>9.3295790685856694E-3</v>
      </c>
      <c r="E14">
        <v>0</v>
      </c>
      <c r="F14">
        <v>0</v>
      </c>
      <c r="G14">
        <v>0</v>
      </c>
      <c r="H14">
        <v>0</v>
      </c>
      <c r="I14">
        <v>57.320378817866498</v>
      </c>
      <c r="J14">
        <v>0</v>
      </c>
      <c r="K14">
        <v>0</v>
      </c>
      <c r="L14">
        <v>0</v>
      </c>
      <c r="M14">
        <v>0</v>
      </c>
      <c r="N14">
        <v>57.320378817866498</v>
      </c>
      <c r="O14">
        <v>0.96730235134575804</v>
      </c>
      <c r="P14">
        <v>57.320378817866498</v>
      </c>
      <c r="Q14">
        <v>0.96868677535749903</v>
      </c>
      <c r="R14">
        <v>2149025954530.5601</v>
      </c>
      <c r="S14">
        <v>0.17218116349960699</v>
      </c>
    </row>
    <row r="15" spans="1:19" x14ac:dyDescent="0.25">
      <c r="A15">
        <v>88</v>
      </c>
      <c r="B15">
        <v>3193344</v>
      </c>
      <c r="C15">
        <v>88</v>
      </c>
      <c r="D15">
        <v>9.2670910011392292E-3</v>
      </c>
      <c r="E15">
        <v>0</v>
      </c>
      <c r="F15">
        <v>0</v>
      </c>
      <c r="G15">
        <v>0</v>
      </c>
      <c r="H15">
        <v>0</v>
      </c>
      <c r="I15">
        <v>57.301239566172399</v>
      </c>
      <c r="J15">
        <v>0</v>
      </c>
      <c r="K15">
        <v>0</v>
      </c>
      <c r="L15">
        <v>0</v>
      </c>
      <c r="M15">
        <v>0</v>
      </c>
      <c r="N15">
        <v>57.301239566172399</v>
      </c>
      <c r="O15">
        <v>0.96615574801486503</v>
      </c>
      <c r="P15">
        <v>57.301239566172399</v>
      </c>
      <c r="Q15">
        <v>0.96789656971506799</v>
      </c>
      <c r="R15">
        <v>2127526254450.72</v>
      </c>
      <c r="S15">
        <v>0.17218116349960699</v>
      </c>
    </row>
    <row r="16" spans="1:19" x14ac:dyDescent="0.25">
      <c r="A16">
        <v>87</v>
      </c>
      <c r="B16">
        <v>3157056</v>
      </c>
      <c r="C16">
        <v>87</v>
      </c>
      <c r="D16">
        <v>9.1465546613658799E-3</v>
      </c>
      <c r="E16">
        <v>0</v>
      </c>
      <c r="F16">
        <v>0</v>
      </c>
      <c r="G16">
        <v>0</v>
      </c>
      <c r="H16">
        <v>0</v>
      </c>
      <c r="I16">
        <v>57.275433256151402</v>
      </c>
      <c r="J16">
        <v>0</v>
      </c>
      <c r="K16">
        <v>0</v>
      </c>
      <c r="L16">
        <v>0</v>
      </c>
      <c r="M16">
        <v>0</v>
      </c>
      <c r="N16">
        <v>57.275433256151402</v>
      </c>
      <c r="O16">
        <v>0.96698609021104998</v>
      </c>
      <c r="P16">
        <v>57.275433256151402</v>
      </c>
      <c r="Q16">
        <v>0.96814631062369505</v>
      </c>
      <c r="R16">
        <v>2106082145438.5</v>
      </c>
      <c r="S16">
        <v>0.17218116349960699</v>
      </c>
    </row>
    <row r="17" spans="1:19" x14ac:dyDescent="0.25">
      <c r="A17">
        <v>86</v>
      </c>
      <c r="B17">
        <v>3120768</v>
      </c>
      <c r="C17">
        <v>86</v>
      </c>
      <c r="D17">
        <v>8.9738514747624305E-3</v>
      </c>
      <c r="E17">
        <v>0</v>
      </c>
      <c r="F17">
        <v>0</v>
      </c>
      <c r="G17">
        <v>0</v>
      </c>
      <c r="H17">
        <v>0</v>
      </c>
      <c r="I17">
        <v>57.254412533228702</v>
      </c>
      <c r="J17">
        <v>0</v>
      </c>
      <c r="K17">
        <v>0</v>
      </c>
      <c r="L17">
        <v>0</v>
      </c>
      <c r="M17">
        <v>0</v>
      </c>
      <c r="N17">
        <v>57.254412533228702</v>
      </c>
      <c r="O17">
        <v>0.96432569481369701</v>
      </c>
      <c r="P17">
        <v>57.254412533228603</v>
      </c>
      <c r="Q17">
        <v>0.96545221966814498</v>
      </c>
      <c r="R17">
        <v>2077721615485.9399</v>
      </c>
      <c r="S17">
        <v>0.17218116349960699</v>
      </c>
    </row>
    <row r="18" spans="1:19" x14ac:dyDescent="0.25">
      <c r="A18">
        <v>85</v>
      </c>
      <c r="B18">
        <v>3084480</v>
      </c>
      <c r="C18">
        <v>85</v>
      </c>
      <c r="D18">
        <v>8.9766333418052503E-3</v>
      </c>
      <c r="E18">
        <v>0</v>
      </c>
      <c r="F18">
        <v>0</v>
      </c>
      <c r="G18">
        <v>0</v>
      </c>
      <c r="H18">
        <v>0</v>
      </c>
      <c r="I18">
        <v>57.231181502609999</v>
      </c>
      <c r="J18">
        <v>0</v>
      </c>
      <c r="K18">
        <v>0</v>
      </c>
      <c r="L18">
        <v>0</v>
      </c>
      <c r="M18">
        <v>0</v>
      </c>
      <c r="N18">
        <v>57.231181502609999</v>
      </c>
      <c r="O18">
        <v>0.96608124835939502</v>
      </c>
      <c r="P18">
        <v>57.231181502609999</v>
      </c>
      <c r="Q18">
        <v>0.96728615339373303</v>
      </c>
      <c r="R18">
        <v>2055398918412.8</v>
      </c>
      <c r="S18">
        <v>0.17218116349960699</v>
      </c>
    </row>
    <row r="19" spans="1:19" x14ac:dyDescent="0.25">
      <c r="A19">
        <v>84</v>
      </c>
      <c r="B19">
        <v>3048192</v>
      </c>
      <c r="C19">
        <v>84</v>
      </c>
      <c r="D19">
        <v>8.7462161989872896E-3</v>
      </c>
      <c r="E19">
        <v>0</v>
      </c>
      <c r="F19">
        <v>0</v>
      </c>
      <c r="G19">
        <v>0</v>
      </c>
      <c r="H19">
        <v>0</v>
      </c>
      <c r="I19">
        <v>57.205820007576399</v>
      </c>
      <c r="J19">
        <v>0</v>
      </c>
      <c r="K19">
        <v>0</v>
      </c>
      <c r="L19">
        <v>0</v>
      </c>
      <c r="M19">
        <v>0</v>
      </c>
      <c r="N19">
        <v>57.205820007576399</v>
      </c>
      <c r="O19">
        <v>0.961661208569354</v>
      </c>
      <c r="P19">
        <v>57.205820007576399</v>
      </c>
      <c r="Q19">
        <v>0.96271803801733002</v>
      </c>
      <c r="R19">
        <v>2027820360651.54</v>
      </c>
      <c r="S19">
        <v>0.17218116349960699</v>
      </c>
    </row>
    <row r="20" spans="1:19" x14ac:dyDescent="0.25">
      <c r="A20">
        <v>83</v>
      </c>
      <c r="B20">
        <v>3011904</v>
      </c>
      <c r="C20">
        <v>83</v>
      </c>
      <c r="D20">
        <v>8.7953198374104702E-3</v>
      </c>
      <c r="E20">
        <v>0</v>
      </c>
      <c r="F20">
        <v>0</v>
      </c>
      <c r="G20">
        <v>0</v>
      </c>
      <c r="H20">
        <v>0</v>
      </c>
      <c r="I20">
        <v>57.174096461942099</v>
      </c>
      <c r="J20">
        <v>0</v>
      </c>
      <c r="K20">
        <v>0</v>
      </c>
      <c r="L20">
        <v>0</v>
      </c>
      <c r="M20">
        <v>0</v>
      </c>
      <c r="N20">
        <v>57.174096461942099</v>
      </c>
      <c r="O20">
        <v>0.96141347561770996</v>
      </c>
      <c r="P20">
        <v>57.174096461942099</v>
      </c>
      <c r="Q20">
        <v>0.962045601634406</v>
      </c>
      <c r="R20">
        <v>2003961172250.26</v>
      </c>
      <c r="S20">
        <v>0.17218116349960699</v>
      </c>
    </row>
    <row r="21" spans="1:19" x14ac:dyDescent="0.25">
      <c r="A21">
        <v>82</v>
      </c>
      <c r="B21">
        <v>2975616</v>
      </c>
      <c r="C21">
        <v>82</v>
      </c>
      <c r="D21">
        <v>8.4843594374136092E-3</v>
      </c>
      <c r="E21">
        <v>0</v>
      </c>
      <c r="F21">
        <v>0</v>
      </c>
      <c r="G21">
        <v>0</v>
      </c>
      <c r="H21">
        <v>0</v>
      </c>
      <c r="I21">
        <v>57.1364378190436</v>
      </c>
      <c r="J21">
        <v>0</v>
      </c>
      <c r="K21">
        <v>0</v>
      </c>
      <c r="L21">
        <v>0</v>
      </c>
      <c r="M21">
        <v>0</v>
      </c>
      <c r="N21">
        <v>57.1364378190436</v>
      </c>
      <c r="O21">
        <v>0.96070534316539202</v>
      </c>
      <c r="P21">
        <v>57.1364378190436</v>
      </c>
      <c r="Q21">
        <v>0.96181805381966601</v>
      </c>
      <c r="R21">
        <v>1982810882653.6599</v>
      </c>
      <c r="S21">
        <v>0.17218116349960699</v>
      </c>
    </row>
    <row r="22" spans="1:19" x14ac:dyDescent="0.25">
      <c r="A22">
        <v>81</v>
      </c>
      <c r="B22">
        <v>2939328</v>
      </c>
      <c r="C22">
        <v>81</v>
      </c>
      <c r="D22">
        <v>8.4806939197565705E-3</v>
      </c>
      <c r="E22">
        <v>0</v>
      </c>
      <c r="F22">
        <v>0</v>
      </c>
      <c r="G22">
        <v>0</v>
      </c>
      <c r="H22">
        <v>0</v>
      </c>
      <c r="I22">
        <v>57.103001905189899</v>
      </c>
      <c r="J22">
        <v>0</v>
      </c>
      <c r="K22">
        <v>0</v>
      </c>
      <c r="L22">
        <v>0</v>
      </c>
      <c r="M22">
        <v>0</v>
      </c>
      <c r="N22">
        <v>57.103001905189899</v>
      </c>
      <c r="O22">
        <v>0.95990793678731401</v>
      </c>
      <c r="P22">
        <v>57.103001905189899</v>
      </c>
      <c r="Q22">
        <v>0.95958841357408897</v>
      </c>
      <c r="R22">
        <v>1954235012072.6599</v>
      </c>
      <c r="S22">
        <v>0.17218116349960699</v>
      </c>
    </row>
    <row r="23" spans="1:19" x14ac:dyDescent="0.25">
      <c r="A23">
        <v>80</v>
      </c>
      <c r="B23">
        <v>2903040</v>
      </c>
      <c r="C23">
        <v>80</v>
      </c>
      <c r="D23">
        <v>8.2797112394932208E-3</v>
      </c>
      <c r="E23">
        <v>0</v>
      </c>
      <c r="F23">
        <v>0</v>
      </c>
      <c r="G23">
        <v>0</v>
      </c>
      <c r="H23">
        <v>0</v>
      </c>
      <c r="I23">
        <v>57.063189057615297</v>
      </c>
      <c r="J23">
        <v>0</v>
      </c>
      <c r="K23">
        <v>0</v>
      </c>
      <c r="L23">
        <v>0</v>
      </c>
      <c r="M23">
        <v>0</v>
      </c>
      <c r="N23">
        <v>57.063189057615297</v>
      </c>
      <c r="O23">
        <v>0.95904279273729498</v>
      </c>
      <c r="P23">
        <v>57.063189057615297</v>
      </c>
      <c r="Q23">
        <v>0.957564185296229</v>
      </c>
      <c r="R23">
        <v>1930319116067.3201</v>
      </c>
      <c r="S23">
        <v>0.17218116349960699</v>
      </c>
    </row>
    <row r="24" spans="1:19" x14ac:dyDescent="0.25">
      <c r="A24">
        <v>79</v>
      </c>
      <c r="B24">
        <v>2866752</v>
      </c>
      <c r="C24">
        <v>79</v>
      </c>
      <c r="D24">
        <v>8.1590807472594895E-3</v>
      </c>
      <c r="E24">
        <v>0</v>
      </c>
      <c r="F24">
        <v>0</v>
      </c>
      <c r="G24">
        <v>0</v>
      </c>
      <c r="H24">
        <v>0</v>
      </c>
      <c r="I24">
        <v>57.035130295638801</v>
      </c>
      <c r="J24">
        <v>0</v>
      </c>
      <c r="K24">
        <v>0</v>
      </c>
      <c r="L24">
        <v>0</v>
      </c>
      <c r="M24">
        <v>0</v>
      </c>
      <c r="N24">
        <v>57.035130295638801</v>
      </c>
      <c r="O24">
        <v>0.95763969169367102</v>
      </c>
      <c r="P24">
        <v>57.035130295638801</v>
      </c>
      <c r="Q24">
        <v>0.95646017275329098</v>
      </c>
      <c r="R24">
        <v>1908655840843.3601</v>
      </c>
      <c r="S24">
        <v>0.167185076244105</v>
      </c>
    </row>
    <row r="25" spans="1:19" x14ac:dyDescent="0.25">
      <c r="A25">
        <v>78</v>
      </c>
      <c r="B25">
        <v>2830464</v>
      </c>
      <c r="C25">
        <v>78</v>
      </c>
      <c r="D25">
        <v>8.1925103620621009E-3</v>
      </c>
      <c r="E25">
        <v>0</v>
      </c>
      <c r="F25">
        <v>0</v>
      </c>
      <c r="G25">
        <v>0</v>
      </c>
      <c r="H25">
        <v>0</v>
      </c>
      <c r="I25">
        <v>57.008254014108097</v>
      </c>
      <c r="J25">
        <v>0</v>
      </c>
      <c r="K25">
        <v>0</v>
      </c>
      <c r="L25">
        <v>0</v>
      </c>
      <c r="M25">
        <v>0</v>
      </c>
      <c r="N25">
        <v>57.008254014108097</v>
      </c>
      <c r="O25">
        <v>0.957830989897553</v>
      </c>
      <c r="P25">
        <v>57.008254014108097</v>
      </c>
      <c r="Q25">
        <v>0.95559048921197098</v>
      </c>
      <c r="R25">
        <v>1882860998811.6599</v>
      </c>
      <c r="S25">
        <v>0.167185076244105</v>
      </c>
    </row>
    <row r="26" spans="1:19" x14ac:dyDescent="0.25">
      <c r="A26">
        <v>77</v>
      </c>
      <c r="B26">
        <v>2794176</v>
      </c>
      <c r="C26">
        <v>77</v>
      </c>
      <c r="D26">
        <v>7.9691765674425197E-3</v>
      </c>
      <c r="E26">
        <v>0</v>
      </c>
      <c r="F26">
        <v>0</v>
      </c>
      <c r="G26">
        <v>0</v>
      </c>
      <c r="H26">
        <v>0</v>
      </c>
      <c r="I26">
        <v>56.960050778405602</v>
      </c>
      <c r="J26">
        <v>0</v>
      </c>
      <c r="K26">
        <v>0</v>
      </c>
      <c r="L26">
        <v>0</v>
      </c>
      <c r="M26">
        <v>0</v>
      </c>
      <c r="N26">
        <v>56.960050778405602</v>
      </c>
      <c r="O26">
        <v>0.95513370785474205</v>
      </c>
      <c r="P26">
        <v>56.960050778405602</v>
      </c>
      <c r="Q26">
        <v>0.95319409213282702</v>
      </c>
      <c r="R26">
        <v>1861057985749.5</v>
      </c>
      <c r="S26">
        <v>0.167185076244105</v>
      </c>
    </row>
    <row r="27" spans="1:19" x14ac:dyDescent="0.25">
      <c r="A27">
        <v>76</v>
      </c>
      <c r="B27">
        <v>2757888</v>
      </c>
      <c r="C27">
        <v>76</v>
      </c>
      <c r="D27">
        <v>7.8536169400601295E-3</v>
      </c>
      <c r="E27">
        <v>0</v>
      </c>
      <c r="F27">
        <v>0</v>
      </c>
      <c r="G27">
        <v>0</v>
      </c>
      <c r="H27">
        <v>0</v>
      </c>
      <c r="I27">
        <v>56.921318452957998</v>
      </c>
      <c r="J27">
        <v>0</v>
      </c>
      <c r="K27">
        <v>0</v>
      </c>
      <c r="L27">
        <v>0</v>
      </c>
      <c r="M27">
        <v>0</v>
      </c>
      <c r="N27">
        <v>56.921318452957998</v>
      </c>
      <c r="O27">
        <v>0.95655041826679899</v>
      </c>
      <c r="P27">
        <v>56.921318452957998</v>
      </c>
      <c r="Q27">
        <v>0.95387900896324496</v>
      </c>
      <c r="R27">
        <v>1837164789757.3799</v>
      </c>
      <c r="S27">
        <v>0.167185076244105</v>
      </c>
    </row>
    <row r="28" spans="1:19" x14ac:dyDescent="0.25">
      <c r="A28">
        <v>75</v>
      </c>
      <c r="B28">
        <v>2721600</v>
      </c>
      <c r="C28">
        <v>75</v>
      </c>
      <c r="D28">
        <v>7.7810038075544798E-3</v>
      </c>
      <c r="E28">
        <v>0</v>
      </c>
      <c r="F28">
        <v>0</v>
      </c>
      <c r="G28">
        <v>0</v>
      </c>
      <c r="H28">
        <v>0</v>
      </c>
      <c r="I28">
        <v>56.884648792949299</v>
      </c>
      <c r="J28">
        <v>0</v>
      </c>
      <c r="K28">
        <v>0</v>
      </c>
      <c r="L28">
        <v>0</v>
      </c>
      <c r="M28">
        <v>0</v>
      </c>
      <c r="N28">
        <v>56.884648792949299</v>
      </c>
      <c r="O28">
        <v>0.95566295263310796</v>
      </c>
      <c r="P28">
        <v>56.884648792949299</v>
      </c>
      <c r="Q28">
        <v>0.95257100998847899</v>
      </c>
      <c r="R28">
        <v>1809217911794.3</v>
      </c>
      <c r="S28">
        <v>0.167185076244105</v>
      </c>
    </row>
    <row r="29" spans="1:19" x14ac:dyDescent="0.25">
      <c r="A29">
        <v>74</v>
      </c>
      <c r="B29">
        <v>2685312</v>
      </c>
      <c r="C29">
        <v>74</v>
      </c>
      <c r="D29">
        <v>7.7325646986736597E-3</v>
      </c>
      <c r="E29">
        <v>0</v>
      </c>
      <c r="F29">
        <v>0</v>
      </c>
      <c r="G29">
        <v>0</v>
      </c>
      <c r="H29">
        <v>0</v>
      </c>
      <c r="I29">
        <v>56.841086596528797</v>
      </c>
      <c r="J29">
        <v>0</v>
      </c>
      <c r="K29">
        <v>0</v>
      </c>
      <c r="L29">
        <v>0</v>
      </c>
      <c r="M29">
        <v>0</v>
      </c>
      <c r="N29">
        <v>56.841086596528797</v>
      </c>
      <c r="O29">
        <v>0.95440103120073505</v>
      </c>
      <c r="P29">
        <v>56.841086596528797</v>
      </c>
      <c r="Q29">
        <v>0.95209142056401597</v>
      </c>
      <c r="R29">
        <v>1784514948931.6599</v>
      </c>
      <c r="S29">
        <v>0.167185076244105</v>
      </c>
    </row>
    <row r="30" spans="1:19" x14ac:dyDescent="0.25">
      <c r="A30">
        <v>73</v>
      </c>
      <c r="B30">
        <v>2649024</v>
      </c>
      <c r="C30">
        <v>73</v>
      </c>
      <c r="D30">
        <v>7.5856811637977804E-3</v>
      </c>
      <c r="E30">
        <v>0</v>
      </c>
      <c r="F30">
        <v>0</v>
      </c>
      <c r="G30">
        <v>0</v>
      </c>
      <c r="H30">
        <v>0</v>
      </c>
      <c r="I30">
        <v>56.785346363029497</v>
      </c>
      <c r="J30">
        <v>0</v>
      </c>
      <c r="K30">
        <v>0</v>
      </c>
      <c r="L30">
        <v>0</v>
      </c>
      <c r="M30">
        <v>0</v>
      </c>
      <c r="N30">
        <v>56.785346363029497</v>
      </c>
      <c r="O30">
        <v>0.95273657671113698</v>
      </c>
      <c r="P30">
        <v>56.785346363029497</v>
      </c>
      <c r="Q30">
        <v>0.95121594611831295</v>
      </c>
      <c r="R30">
        <v>1765091512978.1201</v>
      </c>
      <c r="S30">
        <v>0.167185076244105</v>
      </c>
    </row>
    <row r="31" spans="1:19" x14ac:dyDescent="0.25">
      <c r="A31">
        <v>72</v>
      </c>
      <c r="B31">
        <v>2612736</v>
      </c>
      <c r="C31">
        <v>72</v>
      </c>
      <c r="D31">
        <v>7.3909906452188602E-3</v>
      </c>
      <c r="E31">
        <v>0</v>
      </c>
      <c r="F31">
        <v>0</v>
      </c>
      <c r="G31">
        <v>0</v>
      </c>
      <c r="H31">
        <v>0</v>
      </c>
      <c r="I31">
        <v>56.753602258421402</v>
      </c>
      <c r="J31">
        <v>0</v>
      </c>
      <c r="K31">
        <v>0</v>
      </c>
      <c r="L31">
        <v>0</v>
      </c>
      <c r="M31">
        <v>0</v>
      </c>
      <c r="N31">
        <v>56.753602258421402</v>
      </c>
      <c r="O31">
        <v>0.95147828183680605</v>
      </c>
      <c r="P31">
        <v>56.753602258421402</v>
      </c>
      <c r="Q31">
        <v>0.95088777455881002</v>
      </c>
      <c r="R31">
        <v>1738749503841.8201</v>
      </c>
      <c r="S31">
        <v>0.167185076244105</v>
      </c>
    </row>
    <row r="32" spans="1:19" x14ac:dyDescent="0.25">
      <c r="A32">
        <v>71</v>
      </c>
      <c r="B32">
        <v>2576448</v>
      </c>
      <c r="C32">
        <v>71</v>
      </c>
      <c r="D32">
        <v>7.5751469243630796E-3</v>
      </c>
      <c r="E32">
        <v>0</v>
      </c>
      <c r="F32">
        <v>0</v>
      </c>
      <c r="G32">
        <v>0</v>
      </c>
      <c r="H32">
        <v>0</v>
      </c>
      <c r="I32">
        <v>56.696432129892401</v>
      </c>
      <c r="J32">
        <v>0</v>
      </c>
      <c r="K32">
        <v>0</v>
      </c>
      <c r="L32">
        <v>0</v>
      </c>
      <c r="M32">
        <v>0</v>
      </c>
      <c r="N32">
        <v>56.696432129892401</v>
      </c>
      <c r="O32">
        <v>0.95074259986828502</v>
      </c>
      <c r="P32">
        <v>56.696432129892401</v>
      </c>
      <c r="Q32">
        <v>0.94957457547768898</v>
      </c>
      <c r="R32">
        <v>1716942128035.8</v>
      </c>
      <c r="S32">
        <v>0.167185076244105</v>
      </c>
    </row>
    <row r="33" spans="1:19" x14ac:dyDescent="0.25">
      <c r="A33">
        <v>70</v>
      </c>
      <c r="B33">
        <v>2540160</v>
      </c>
      <c r="C33">
        <v>70</v>
      </c>
      <c r="D33">
        <v>7.3060721421359699E-3</v>
      </c>
      <c r="E33">
        <v>0</v>
      </c>
      <c r="F33">
        <v>0</v>
      </c>
      <c r="G33">
        <v>0</v>
      </c>
      <c r="H33">
        <v>0</v>
      </c>
      <c r="I33">
        <v>56.6421803178537</v>
      </c>
      <c r="J33">
        <v>0</v>
      </c>
      <c r="K33">
        <v>0</v>
      </c>
      <c r="L33">
        <v>0</v>
      </c>
      <c r="M33">
        <v>0</v>
      </c>
      <c r="N33">
        <v>56.6421803178537</v>
      </c>
      <c r="O33">
        <v>0.94960656429818902</v>
      </c>
      <c r="P33">
        <v>56.6421803178537</v>
      </c>
      <c r="Q33">
        <v>0.94754265652526903</v>
      </c>
      <c r="R33">
        <v>1688391604340.04</v>
      </c>
      <c r="S33">
        <v>0.167185076244105</v>
      </c>
    </row>
    <row r="34" spans="1:19" x14ac:dyDescent="0.25">
      <c r="A34">
        <v>69</v>
      </c>
      <c r="B34">
        <v>2503872</v>
      </c>
      <c r="C34">
        <v>69</v>
      </c>
      <c r="D34">
        <v>7.3320629299029301E-3</v>
      </c>
      <c r="E34">
        <v>0</v>
      </c>
      <c r="F34">
        <v>0</v>
      </c>
      <c r="G34">
        <v>0</v>
      </c>
      <c r="H34">
        <v>0</v>
      </c>
      <c r="I34">
        <v>56.587104160366202</v>
      </c>
      <c r="J34">
        <v>0</v>
      </c>
      <c r="K34">
        <v>0</v>
      </c>
      <c r="L34">
        <v>0</v>
      </c>
      <c r="M34">
        <v>0</v>
      </c>
      <c r="N34">
        <v>56.587104160366202</v>
      </c>
      <c r="O34">
        <v>0.94825844009469995</v>
      </c>
      <c r="P34">
        <v>56.587104160366202</v>
      </c>
      <c r="Q34">
        <v>0.94651289409649897</v>
      </c>
      <c r="R34">
        <v>1669529834976.54</v>
      </c>
      <c r="S34">
        <v>0.167075296538265</v>
      </c>
    </row>
    <row r="35" spans="1:19" x14ac:dyDescent="0.25">
      <c r="A35">
        <v>68</v>
      </c>
      <c r="B35">
        <v>2467584</v>
      </c>
      <c r="C35">
        <v>68</v>
      </c>
      <c r="D35">
        <v>7.0989740944113096E-3</v>
      </c>
      <c r="E35">
        <v>0</v>
      </c>
      <c r="F35">
        <v>0</v>
      </c>
      <c r="G35">
        <v>0</v>
      </c>
      <c r="H35">
        <v>0</v>
      </c>
      <c r="I35">
        <v>56.533232605001899</v>
      </c>
      <c r="J35">
        <v>0</v>
      </c>
      <c r="K35">
        <v>0</v>
      </c>
      <c r="L35">
        <v>0</v>
      </c>
      <c r="M35">
        <v>0</v>
      </c>
      <c r="N35">
        <v>56.533232605001899</v>
      </c>
      <c r="O35">
        <v>0.94583735049642703</v>
      </c>
      <c r="P35">
        <v>56.533232605001899</v>
      </c>
      <c r="Q35">
        <v>0.94514972228571104</v>
      </c>
      <c r="R35">
        <v>1647623699846.3999</v>
      </c>
      <c r="S35">
        <v>0.1616960909521</v>
      </c>
    </row>
    <row r="36" spans="1:19" x14ac:dyDescent="0.25">
      <c r="A36">
        <v>67</v>
      </c>
      <c r="B36">
        <v>2431296</v>
      </c>
      <c r="C36">
        <v>67</v>
      </c>
      <c r="D36">
        <v>7.0491227630397396E-3</v>
      </c>
      <c r="E36">
        <v>0</v>
      </c>
      <c r="F36">
        <v>0</v>
      </c>
      <c r="G36">
        <v>0</v>
      </c>
      <c r="H36">
        <v>0</v>
      </c>
      <c r="I36">
        <v>56.475938693559101</v>
      </c>
      <c r="J36">
        <v>0</v>
      </c>
      <c r="K36">
        <v>0</v>
      </c>
      <c r="L36">
        <v>0</v>
      </c>
      <c r="M36">
        <v>0</v>
      </c>
      <c r="N36">
        <v>56.475938693559101</v>
      </c>
      <c r="O36">
        <v>0.94458990745044102</v>
      </c>
      <c r="P36">
        <v>56.475938693559101</v>
      </c>
      <c r="Q36">
        <v>0.94576821118502097</v>
      </c>
      <c r="R36">
        <v>1625178561699.54</v>
      </c>
      <c r="S36">
        <v>0.1616960909521</v>
      </c>
    </row>
    <row r="37" spans="1:19" x14ac:dyDescent="0.25">
      <c r="A37">
        <v>66</v>
      </c>
      <c r="B37">
        <v>2395008</v>
      </c>
      <c r="C37">
        <v>66</v>
      </c>
      <c r="D37">
        <v>6.8235846095990897E-3</v>
      </c>
      <c r="E37">
        <v>0</v>
      </c>
      <c r="F37">
        <v>0</v>
      </c>
      <c r="G37">
        <v>0</v>
      </c>
      <c r="H37">
        <v>0</v>
      </c>
      <c r="I37">
        <v>56.428899456136001</v>
      </c>
      <c r="J37">
        <v>0</v>
      </c>
      <c r="K37">
        <v>0</v>
      </c>
      <c r="L37">
        <v>0</v>
      </c>
      <c r="M37">
        <v>0</v>
      </c>
      <c r="N37">
        <v>56.428899456136001</v>
      </c>
      <c r="O37">
        <v>0.94520115263349203</v>
      </c>
      <c r="P37">
        <v>56.428899456136001</v>
      </c>
      <c r="Q37">
        <v>0.94417568772008198</v>
      </c>
      <c r="R37">
        <v>1595209055047.26</v>
      </c>
      <c r="S37">
        <v>0.1616960909521</v>
      </c>
    </row>
    <row r="38" spans="1:19" x14ac:dyDescent="0.25">
      <c r="A38">
        <v>65</v>
      </c>
      <c r="B38">
        <v>2358720</v>
      </c>
      <c r="C38">
        <v>65</v>
      </c>
      <c r="D38">
        <v>6.8125890714912096E-3</v>
      </c>
      <c r="E38">
        <v>0</v>
      </c>
      <c r="F38">
        <v>0</v>
      </c>
      <c r="G38">
        <v>0</v>
      </c>
      <c r="H38">
        <v>0</v>
      </c>
      <c r="I38">
        <v>56.355823061260203</v>
      </c>
      <c r="J38">
        <v>0</v>
      </c>
      <c r="K38">
        <v>0</v>
      </c>
      <c r="L38">
        <v>0</v>
      </c>
      <c r="M38">
        <v>0</v>
      </c>
      <c r="N38">
        <v>56.355823061260203</v>
      </c>
      <c r="O38">
        <v>0.94325009701576501</v>
      </c>
      <c r="P38">
        <v>56.355823061260203</v>
      </c>
      <c r="Q38">
        <v>0.94440695193311797</v>
      </c>
      <c r="R38">
        <v>1572881051803.6599</v>
      </c>
      <c r="S38">
        <v>0.1616960909521</v>
      </c>
    </row>
    <row r="39" spans="1:19" x14ac:dyDescent="0.25">
      <c r="A39">
        <v>64</v>
      </c>
      <c r="B39">
        <v>2322432</v>
      </c>
      <c r="C39">
        <v>64</v>
      </c>
      <c r="D39">
        <v>6.6729054174162203E-3</v>
      </c>
      <c r="E39">
        <v>0</v>
      </c>
      <c r="F39">
        <v>0</v>
      </c>
      <c r="G39">
        <v>0</v>
      </c>
      <c r="H39">
        <v>0</v>
      </c>
      <c r="I39">
        <v>56.289104502373903</v>
      </c>
      <c r="J39">
        <v>0</v>
      </c>
      <c r="K39">
        <v>0</v>
      </c>
      <c r="L39">
        <v>0</v>
      </c>
      <c r="M39">
        <v>0</v>
      </c>
      <c r="N39">
        <v>56.289104502373903</v>
      </c>
      <c r="O39">
        <v>0.94485427665037103</v>
      </c>
      <c r="P39">
        <v>56.289104502373903</v>
      </c>
      <c r="Q39">
        <v>0.945875537663741</v>
      </c>
      <c r="R39">
        <v>1546300435965.74</v>
      </c>
      <c r="S39">
        <v>0.1616960909521</v>
      </c>
    </row>
    <row r="40" spans="1:19" x14ac:dyDescent="0.25">
      <c r="A40">
        <v>63</v>
      </c>
      <c r="B40">
        <v>2286144</v>
      </c>
      <c r="C40">
        <v>63</v>
      </c>
      <c r="D40">
        <v>6.6920775948359299E-3</v>
      </c>
      <c r="E40">
        <v>0</v>
      </c>
      <c r="F40">
        <v>0</v>
      </c>
      <c r="G40">
        <v>0</v>
      </c>
      <c r="H40">
        <v>0</v>
      </c>
      <c r="I40">
        <v>56.246318642263901</v>
      </c>
      <c r="J40">
        <v>0</v>
      </c>
      <c r="K40">
        <v>0</v>
      </c>
      <c r="L40">
        <v>0</v>
      </c>
      <c r="M40">
        <v>0</v>
      </c>
      <c r="N40">
        <v>56.246318642263901</v>
      </c>
      <c r="O40">
        <v>0.94244671645449396</v>
      </c>
      <c r="P40">
        <v>56.246318642263901</v>
      </c>
      <c r="Q40">
        <v>0.94398663369719904</v>
      </c>
      <c r="R40">
        <v>1527440393014.8</v>
      </c>
      <c r="S40">
        <v>0.1616960909521</v>
      </c>
    </row>
    <row r="41" spans="1:19" x14ac:dyDescent="0.25">
      <c r="A41">
        <v>62</v>
      </c>
      <c r="B41">
        <v>2249856</v>
      </c>
      <c r="C41">
        <v>62</v>
      </c>
      <c r="D41">
        <v>6.4971626423478198E-3</v>
      </c>
      <c r="E41">
        <v>0</v>
      </c>
      <c r="F41">
        <v>0</v>
      </c>
      <c r="G41">
        <v>0</v>
      </c>
      <c r="H41">
        <v>0</v>
      </c>
      <c r="I41">
        <v>56.1639425220569</v>
      </c>
      <c r="J41">
        <v>0</v>
      </c>
      <c r="K41">
        <v>0</v>
      </c>
      <c r="L41">
        <v>0</v>
      </c>
      <c r="M41">
        <v>0</v>
      </c>
      <c r="N41">
        <v>56.1639425220569</v>
      </c>
      <c r="O41">
        <v>0.94258970473917003</v>
      </c>
      <c r="P41">
        <v>56.1639425220569</v>
      </c>
      <c r="Q41">
        <v>0.94376574648994604</v>
      </c>
      <c r="R41">
        <v>1498874102753.6599</v>
      </c>
      <c r="S41">
        <v>0.1616960909521</v>
      </c>
    </row>
    <row r="42" spans="1:19" x14ac:dyDescent="0.25">
      <c r="A42">
        <v>61</v>
      </c>
      <c r="B42">
        <v>2213568</v>
      </c>
      <c r="C42">
        <v>61</v>
      </c>
      <c r="D42">
        <v>6.3214126482436604E-3</v>
      </c>
      <c r="E42">
        <v>0</v>
      </c>
      <c r="F42">
        <v>0</v>
      </c>
      <c r="G42">
        <v>0</v>
      </c>
      <c r="H42">
        <v>0</v>
      </c>
      <c r="I42">
        <v>56.091727058739501</v>
      </c>
      <c r="J42">
        <v>0</v>
      </c>
      <c r="K42">
        <v>0</v>
      </c>
      <c r="L42">
        <v>0</v>
      </c>
      <c r="M42">
        <v>0</v>
      </c>
      <c r="N42">
        <v>56.091727058739501</v>
      </c>
      <c r="O42">
        <v>0.94043832466505795</v>
      </c>
      <c r="P42">
        <v>56.091727058739501</v>
      </c>
      <c r="Q42">
        <v>0.94109803016549198</v>
      </c>
      <c r="R42">
        <v>1475973869422.3401</v>
      </c>
      <c r="S42">
        <v>0.1616960909521</v>
      </c>
    </row>
    <row r="43" spans="1:19" x14ac:dyDescent="0.25">
      <c r="A43">
        <v>60</v>
      </c>
      <c r="B43">
        <v>2177280</v>
      </c>
      <c r="C43">
        <v>60</v>
      </c>
      <c r="D43">
        <v>6.1131910272748903E-3</v>
      </c>
      <c r="E43">
        <v>0</v>
      </c>
      <c r="F43">
        <v>0</v>
      </c>
      <c r="G43">
        <v>0</v>
      </c>
      <c r="H43">
        <v>0</v>
      </c>
      <c r="I43">
        <v>56.020666861194101</v>
      </c>
      <c r="J43">
        <v>0</v>
      </c>
      <c r="K43">
        <v>0</v>
      </c>
      <c r="L43">
        <v>0</v>
      </c>
      <c r="M43">
        <v>0</v>
      </c>
      <c r="N43">
        <v>56.020666861194101</v>
      </c>
      <c r="O43">
        <v>0.94000854435487502</v>
      </c>
      <c r="P43">
        <v>56.020666861194101</v>
      </c>
      <c r="Q43">
        <v>0.93861683381274297</v>
      </c>
      <c r="R43">
        <v>1449625931243.1599</v>
      </c>
      <c r="S43">
        <v>0.1616960909521</v>
      </c>
    </row>
    <row r="44" spans="1:19" x14ac:dyDescent="0.25">
      <c r="A44">
        <v>59</v>
      </c>
      <c r="B44">
        <v>2140992</v>
      </c>
      <c r="C44">
        <v>59</v>
      </c>
      <c r="D44">
        <v>6.0980781824822097E-3</v>
      </c>
      <c r="E44">
        <v>0</v>
      </c>
      <c r="F44">
        <v>0</v>
      </c>
      <c r="G44">
        <v>0</v>
      </c>
      <c r="H44">
        <v>0</v>
      </c>
      <c r="I44">
        <v>55.959408616130801</v>
      </c>
      <c r="J44">
        <v>0</v>
      </c>
      <c r="K44">
        <v>0</v>
      </c>
      <c r="L44">
        <v>0</v>
      </c>
      <c r="M44">
        <v>0</v>
      </c>
      <c r="N44">
        <v>55.959408616130801</v>
      </c>
      <c r="O44">
        <v>0.94098293370803798</v>
      </c>
      <c r="P44">
        <v>55.959408616130801</v>
      </c>
      <c r="Q44">
        <v>0.94076773716644402</v>
      </c>
      <c r="R44">
        <v>1429855435277.8</v>
      </c>
      <c r="S44">
        <v>0.1616960909521</v>
      </c>
    </row>
    <row r="45" spans="1:19" x14ac:dyDescent="0.25">
      <c r="A45">
        <v>58</v>
      </c>
      <c r="B45">
        <v>2104704</v>
      </c>
      <c r="C45">
        <v>58</v>
      </c>
      <c r="D45">
        <v>6.0428298868950301E-3</v>
      </c>
      <c r="E45">
        <v>0</v>
      </c>
      <c r="F45">
        <v>0</v>
      </c>
      <c r="G45">
        <v>0</v>
      </c>
      <c r="H45">
        <v>0</v>
      </c>
      <c r="I45">
        <v>55.871405627605498</v>
      </c>
      <c r="J45">
        <v>0</v>
      </c>
      <c r="K45">
        <v>0</v>
      </c>
      <c r="L45">
        <v>0</v>
      </c>
      <c r="M45">
        <v>0</v>
      </c>
      <c r="N45">
        <v>55.871405627605498</v>
      </c>
      <c r="O45">
        <v>0.93675374879241702</v>
      </c>
      <c r="P45">
        <v>55.871405627605498</v>
      </c>
      <c r="Q45">
        <v>0.93782241042057102</v>
      </c>
      <c r="R45">
        <v>1404582690094.1001</v>
      </c>
      <c r="S45">
        <v>0.15558324432211901</v>
      </c>
    </row>
    <row r="46" spans="1:19" x14ac:dyDescent="0.25">
      <c r="A46">
        <v>57</v>
      </c>
      <c r="B46">
        <v>2068416</v>
      </c>
      <c r="C46">
        <v>57</v>
      </c>
      <c r="D46">
        <v>5.9170497142013402E-3</v>
      </c>
      <c r="E46">
        <v>0</v>
      </c>
      <c r="F46">
        <v>0</v>
      </c>
      <c r="G46">
        <v>0</v>
      </c>
      <c r="H46">
        <v>0</v>
      </c>
      <c r="I46">
        <v>55.8069266231157</v>
      </c>
      <c r="J46">
        <v>0</v>
      </c>
      <c r="K46">
        <v>0</v>
      </c>
      <c r="L46">
        <v>0</v>
      </c>
      <c r="M46">
        <v>0</v>
      </c>
      <c r="N46">
        <v>55.8069266231157</v>
      </c>
      <c r="O46">
        <v>0.93574561990157001</v>
      </c>
      <c r="P46">
        <v>55.8069266231157</v>
      </c>
      <c r="Q46">
        <v>0.935353825692253</v>
      </c>
      <c r="R46">
        <v>1380404416349.8601</v>
      </c>
      <c r="S46">
        <v>0.15558324432211901</v>
      </c>
    </row>
    <row r="47" spans="1:19" x14ac:dyDescent="0.25">
      <c r="A47">
        <v>56</v>
      </c>
      <c r="B47">
        <v>2032128</v>
      </c>
      <c r="C47">
        <v>56</v>
      </c>
      <c r="D47">
        <v>5.8236549526878099E-3</v>
      </c>
      <c r="E47">
        <v>0</v>
      </c>
      <c r="F47">
        <v>0</v>
      </c>
      <c r="G47">
        <v>0</v>
      </c>
      <c r="H47">
        <v>0</v>
      </c>
      <c r="I47">
        <v>55.729344540102701</v>
      </c>
      <c r="J47">
        <v>0</v>
      </c>
      <c r="K47">
        <v>0</v>
      </c>
      <c r="L47">
        <v>0</v>
      </c>
      <c r="M47">
        <v>0</v>
      </c>
      <c r="N47">
        <v>55.729344540102701</v>
      </c>
      <c r="O47">
        <v>0.93358764088055801</v>
      </c>
      <c r="P47">
        <v>55.729344540102701</v>
      </c>
      <c r="Q47">
        <v>0.93114202764078202</v>
      </c>
      <c r="R47">
        <v>1353887054478.6399</v>
      </c>
      <c r="S47">
        <v>0.15558324432211901</v>
      </c>
    </row>
    <row r="48" spans="1:19" x14ac:dyDescent="0.25">
      <c r="A48">
        <v>55</v>
      </c>
      <c r="B48">
        <v>1995840</v>
      </c>
      <c r="C48">
        <v>55</v>
      </c>
      <c r="D48">
        <v>5.6887719331809401E-3</v>
      </c>
      <c r="E48">
        <v>0</v>
      </c>
      <c r="F48">
        <v>0</v>
      </c>
      <c r="G48">
        <v>0</v>
      </c>
      <c r="H48">
        <v>0</v>
      </c>
      <c r="I48">
        <v>55.667762320104899</v>
      </c>
      <c r="J48">
        <v>0</v>
      </c>
      <c r="K48">
        <v>0</v>
      </c>
      <c r="L48">
        <v>0</v>
      </c>
      <c r="M48">
        <v>0</v>
      </c>
      <c r="N48">
        <v>55.667762320104899</v>
      </c>
      <c r="O48">
        <v>0.93561966288109699</v>
      </c>
      <c r="P48">
        <v>55.667762320104899</v>
      </c>
      <c r="Q48">
        <v>0.93279946986852202</v>
      </c>
      <c r="R48">
        <v>1329136357347.22</v>
      </c>
      <c r="S48">
        <v>0.15558324432211901</v>
      </c>
    </row>
    <row r="49" spans="1:19" x14ac:dyDescent="0.25">
      <c r="A49">
        <v>54</v>
      </c>
      <c r="B49">
        <v>1959552</v>
      </c>
      <c r="C49">
        <v>54</v>
      </c>
      <c r="D49">
        <v>5.4530698272393903E-3</v>
      </c>
      <c r="E49">
        <v>0</v>
      </c>
      <c r="F49">
        <v>0</v>
      </c>
      <c r="G49">
        <v>0</v>
      </c>
      <c r="H49">
        <v>0</v>
      </c>
      <c r="I49">
        <v>55.593317873690502</v>
      </c>
      <c r="J49">
        <v>0</v>
      </c>
      <c r="K49">
        <v>0</v>
      </c>
      <c r="L49">
        <v>0</v>
      </c>
      <c r="M49">
        <v>0</v>
      </c>
      <c r="N49">
        <v>55.593317873690502</v>
      </c>
      <c r="O49">
        <v>0.93657965603851401</v>
      </c>
      <c r="P49">
        <v>55.593317873690502</v>
      </c>
      <c r="Q49">
        <v>0.93237315906774798</v>
      </c>
      <c r="R49">
        <v>1303116693032.3799</v>
      </c>
      <c r="S49">
        <v>0.15558324432211901</v>
      </c>
    </row>
    <row r="50" spans="1:19" x14ac:dyDescent="0.25">
      <c r="A50">
        <v>53</v>
      </c>
      <c r="B50">
        <v>1923264</v>
      </c>
      <c r="C50">
        <v>53</v>
      </c>
      <c r="D50">
        <v>5.45412155208597E-3</v>
      </c>
      <c r="E50">
        <v>0</v>
      </c>
      <c r="F50">
        <v>0</v>
      </c>
      <c r="G50">
        <v>0</v>
      </c>
      <c r="H50">
        <v>0</v>
      </c>
      <c r="I50">
        <v>55.499430793331101</v>
      </c>
      <c r="J50">
        <v>0</v>
      </c>
      <c r="K50">
        <v>0</v>
      </c>
      <c r="L50">
        <v>0</v>
      </c>
      <c r="M50">
        <v>0</v>
      </c>
      <c r="N50">
        <v>55.499430793331101</v>
      </c>
      <c r="O50">
        <v>0.93350604636492596</v>
      </c>
      <c r="P50">
        <v>55.499430793331101</v>
      </c>
      <c r="Q50">
        <v>0.93052383035272002</v>
      </c>
      <c r="R50">
        <v>1282309780770.22</v>
      </c>
      <c r="S50">
        <v>0.15558324432211901</v>
      </c>
    </row>
    <row r="51" spans="1:19" x14ac:dyDescent="0.25">
      <c r="A51">
        <v>52</v>
      </c>
      <c r="B51">
        <v>1886976</v>
      </c>
      <c r="C51">
        <v>52</v>
      </c>
      <c r="D51">
        <v>5.3742920965885004E-3</v>
      </c>
      <c r="E51">
        <v>0</v>
      </c>
      <c r="F51">
        <v>0</v>
      </c>
      <c r="G51">
        <v>0</v>
      </c>
      <c r="H51">
        <v>0</v>
      </c>
      <c r="I51">
        <v>55.425412329273698</v>
      </c>
      <c r="J51">
        <v>0</v>
      </c>
      <c r="K51">
        <v>0</v>
      </c>
      <c r="L51">
        <v>0</v>
      </c>
      <c r="M51">
        <v>0</v>
      </c>
      <c r="N51">
        <v>55.425412329273698</v>
      </c>
      <c r="O51">
        <v>0.93224596251267999</v>
      </c>
      <c r="P51">
        <v>55.425412329273698</v>
      </c>
      <c r="Q51">
        <v>0.93205252257233695</v>
      </c>
      <c r="R51">
        <v>1259846210154.3201</v>
      </c>
      <c r="S51">
        <v>0.15558324432211901</v>
      </c>
    </row>
    <row r="52" spans="1:19" x14ac:dyDescent="0.25">
      <c r="A52">
        <v>51</v>
      </c>
      <c r="B52">
        <v>1850688</v>
      </c>
      <c r="C52">
        <v>51</v>
      </c>
      <c r="D52">
        <v>5.2779533786088198E-3</v>
      </c>
      <c r="E52">
        <v>0</v>
      </c>
      <c r="F52">
        <v>0</v>
      </c>
      <c r="G52">
        <v>0</v>
      </c>
      <c r="H52">
        <v>0</v>
      </c>
      <c r="I52">
        <v>55.329645066306703</v>
      </c>
      <c r="J52">
        <v>0</v>
      </c>
      <c r="K52">
        <v>0</v>
      </c>
      <c r="L52">
        <v>0</v>
      </c>
      <c r="M52">
        <v>0</v>
      </c>
      <c r="N52">
        <v>55.329645066306703</v>
      </c>
      <c r="O52">
        <v>0.930621626794773</v>
      </c>
      <c r="P52">
        <v>55.329645066306703</v>
      </c>
      <c r="Q52">
        <v>0.92964456837171705</v>
      </c>
      <c r="R52">
        <v>1232698115940.1001</v>
      </c>
      <c r="S52">
        <v>0.15558324432211901</v>
      </c>
    </row>
    <row r="53" spans="1:19" x14ac:dyDescent="0.25">
      <c r="A53">
        <v>50</v>
      </c>
      <c r="B53">
        <v>1814400</v>
      </c>
      <c r="C53">
        <v>50</v>
      </c>
      <c r="D53">
        <v>5.1220852606910601E-3</v>
      </c>
      <c r="E53">
        <v>0</v>
      </c>
      <c r="F53">
        <v>0</v>
      </c>
      <c r="G53">
        <v>0</v>
      </c>
      <c r="H53">
        <v>0</v>
      </c>
      <c r="I53">
        <v>55.2566922017566</v>
      </c>
      <c r="J53">
        <v>0</v>
      </c>
      <c r="K53">
        <v>0</v>
      </c>
      <c r="L53">
        <v>0</v>
      </c>
      <c r="M53">
        <v>0</v>
      </c>
      <c r="N53">
        <v>55.2566922017566</v>
      </c>
      <c r="O53">
        <v>0.93083957732113598</v>
      </c>
      <c r="P53">
        <v>55.2566922017566</v>
      </c>
      <c r="Q53">
        <v>0.92829460321308699</v>
      </c>
      <c r="R53">
        <v>1207671999183.8999</v>
      </c>
      <c r="S53">
        <v>0.15558324432211901</v>
      </c>
    </row>
    <row r="54" spans="1:19" x14ac:dyDescent="0.25">
      <c r="A54">
        <v>49</v>
      </c>
      <c r="B54">
        <v>1778112</v>
      </c>
      <c r="C54">
        <v>49</v>
      </c>
      <c r="D54">
        <v>5.0163688733212003E-3</v>
      </c>
      <c r="E54">
        <v>0</v>
      </c>
      <c r="F54">
        <v>0</v>
      </c>
      <c r="G54">
        <v>0</v>
      </c>
      <c r="H54">
        <v>0</v>
      </c>
      <c r="I54">
        <v>55.141775682049797</v>
      </c>
      <c r="J54">
        <v>0</v>
      </c>
      <c r="K54">
        <v>0</v>
      </c>
      <c r="L54">
        <v>0</v>
      </c>
      <c r="M54">
        <v>0</v>
      </c>
      <c r="N54">
        <v>55.141775682049797</v>
      </c>
      <c r="O54">
        <v>0.92855981225742301</v>
      </c>
      <c r="P54">
        <v>55.141775682049797</v>
      </c>
      <c r="Q54">
        <v>0.92744160351806804</v>
      </c>
      <c r="R54">
        <v>1182965696134.0601</v>
      </c>
      <c r="S54">
        <v>0.15558324432211901</v>
      </c>
    </row>
    <row r="55" spans="1:19" x14ac:dyDescent="0.25">
      <c r="A55">
        <v>48</v>
      </c>
      <c r="B55">
        <v>1741824</v>
      </c>
      <c r="C55">
        <v>48</v>
      </c>
      <c r="D55">
        <v>4.9817671013521097E-3</v>
      </c>
      <c r="E55">
        <v>0</v>
      </c>
      <c r="F55">
        <v>0</v>
      </c>
      <c r="G55">
        <v>0</v>
      </c>
      <c r="H55">
        <v>0</v>
      </c>
      <c r="I55">
        <v>55.031016784447097</v>
      </c>
      <c r="J55">
        <v>0</v>
      </c>
      <c r="K55">
        <v>0</v>
      </c>
      <c r="L55">
        <v>0</v>
      </c>
      <c r="M55">
        <v>0</v>
      </c>
      <c r="N55">
        <v>55.031016784447097</v>
      </c>
      <c r="O55">
        <v>0.92563781770432096</v>
      </c>
      <c r="P55">
        <v>55.031016784447097</v>
      </c>
      <c r="Q55">
        <v>0.92703632020239501</v>
      </c>
      <c r="R55">
        <v>1160983606438.8601</v>
      </c>
      <c r="S55">
        <v>0.14865088937533999</v>
      </c>
    </row>
    <row r="56" spans="1:19" x14ac:dyDescent="0.25">
      <c r="A56">
        <v>47</v>
      </c>
      <c r="B56">
        <v>1705536</v>
      </c>
      <c r="C56">
        <v>47</v>
      </c>
      <c r="D56">
        <v>4.7294453211609499E-3</v>
      </c>
      <c r="E56">
        <v>0</v>
      </c>
      <c r="F56">
        <v>0</v>
      </c>
      <c r="G56">
        <v>0</v>
      </c>
      <c r="H56">
        <v>0</v>
      </c>
      <c r="I56">
        <v>54.955561201093502</v>
      </c>
      <c r="J56">
        <v>0</v>
      </c>
      <c r="K56">
        <v>0</v>
      </c>
      <c r="L56">
        <v>0</v>
      </c>
      <c r="M56">
        <v>0</v>
      </c>
      <c r="N56">
        <v>54.955561201093502</v>
      </c>
      <c r="O56">
        <v>0.92174866130706801</v>
      </c>
      <c r="P56">
        <v>54.955561201093502</v>
      </c>
      <c r="Q56">
        <v>0.92349483949450795</v>
      </c>
      <c r="R56">
        <v>1134604925013.6001</v>
      </c>
      <c r="S56">
        <v>0.14865088937533999</v>
      </c>
    </row>
    <row r="57" spans="1:19" x14ac:dyDescent="0.25">
      <c r="A57">
        <v>46</v>
      </c>
      <c r="B57">
        <v>1669248</v>
      </c>
      <c r="C57">
        <v>46</v>
      </c>
      <c r="D57">
        <v>4.72017438961556E-3</v>
      </c>
      <c r="E57">
        <v>0</v>
      </c>
      <c r="F57">
        <v>0</v>
      </c>
      <c r="G57">
        <v>0</v>
      </c>
      <c r="H57">
        <v>0</v>
      </c>
      <c r="I57">
        <v>54.881956984269699</v>
      </c>
      <c r="J57">
        <v>0</v>
      </c>
      <c r="K57">
        <v>0</v>
      </c>
      <c r="L57">
        <v>0</v>
      </c>
      <c r="M57">
        <v>0</v>
      </c>
      <c r="N57">
        <v>54.881956984269699</v>
      </c>
      <c r="O57">
        <v>0.92206457261355801</v>
      </c>
      <c r="P57">
        <v>54.881956984269699</v>
      </c>
      <c r="Q57">
        <v>0.92611475128825005</v>
      </c>
      <c r="R57">
        <v>1113024419992.4399</v>
      </c>
      <c r="S57">
        <v>0.14865088937533999</v>
      </c>
    </row>
    <row r="58" spans="1:19" x14ac:dyDescent="0.25">
      <c r="A58">
        <v>45</v>
      </c>
      <c r="B58">
        <v>1632960</v>
      </c>
      <c r="C58">
        <v>45</v>
      </c>
      <c r="D58">
        <v>4.5376508434897198E-3</v>
      </c>
      <c r="E58">
        <v>0</v>
      </c>
      <c r="F58">
        <v>0</v>
      </c>
      <c r="G58">
        <v>0</v>
      </c>
      <c r="H58">
        <v>0</v>
      </c>
      <c r="I58">
        <v>54.798439228143202</v>
      </c>
      <c r="J58">
        <v>0</v>
      </c>
      <c r="K58">
        <v>0</v>
      </c>
      <c r="L58">
        <v>0</v>
      </c>
      <c r="M58">
        <v>0</v>
      </c>
      <c r="N58">
        <v>54.798439228143202</v>
      </c>
      <c r="O58">
        <v>0.92065228182177095</v>
      </c>
      <c r="P58">
        <v>54.798439228143202</v>
      </c>
      <c r="Q58">
        <v>0.92712528365441105</v>
      </c>
      <c r="R58">
        <v>1087824242562.48</v>
      </c>
      <c r="S58">
        <v>0.14865088937533999</v>
      </c>
    </row>
    <row r="59" spans="1:19" x14ac:dyDescent="0.25">
      <c r="A59">
        <v>44</v>
      </c>
      <c r="B59">
        <v>1596672</v>
      </c>
      <c r="C59">
        <v>44</v>
      </c>
      <c r="D59">
        <v>4.4626054354244601E-3</v>
      </c>
      <c r="E59">
        <v>0</v>
      </c>
      <c r="F59">
        <v>0</v>
      </c>
      <c r="G59">
        <v>0</v>
      </c>
      <c r="H59">
        <v>0</v>
      </c>
      <c r="I59">
        <v>54.696778796287603</v>
      </c>
      <c r="J59">
        <v>0</v>
      </c>
      <c r="K59">
        <v>0</v>
      </c>
      <c r="L59">
        <v>0</v>
      </c>
      <c r="M59">
        <v>0</v>
      </c>
      <c r="N59">
        <v>54.696778796287603</v>
      </c>
      <c r="O59">
        <v>0.92311481265317197</v>
      </c>
      <c r="P59">
        <v>54.696778796287603</v>
      </c>
      <c r="Q59">
        <v>0.92773704484998898</v>
      </c>
      <c r="R59">
        <v>1063384451543.86</v>
      </c>
      <c r="S59">
        <v>0.14865088937533999</v>
      </c>
    </row>
    <row r="60" spans="1:19" x14ac:dyDescent="0.25">
      <c r="A60">
        <v>43</v>
      </c>
      <c r="B60">
        <v>1560384</v>
      </c>
      <c r="C60">
        <v>43</v>
      </c>
      <c r="D60">
        <v>4.3646881531392498E-3</v>
      </c>
      <c r="E60">
        <v>0</v>
      </c>
      <c r="F60">
        <v>0</v>
      </c>
      <c r="G60">
        <v>0</v>
      </c>
      <c r="H60">
        <v>0</v>
      </c>
      <c r="I60">
        <v>54.601795004883499</v>
      </c>
      <c r="J60">
        <v>0</v>
      </c>
      <c r="K60">
        <v>0</v>
      </c>
      <c r="L60">
        <v>0</v>
      </c>
      <c r="M60">
        <v>0</v>
      </c>
      <c r="N60">
        <v>54.601795004883499</v>
      </c>
      <c r="O60">
        <v>0.92523939018936496</v>
      </c>
      <c r="P60">
        <v>54.601795004883499</v>
      </c>
      <c r="Q60">
        <v>0.927801944278139</v>
      </c>
      <c r="R60">
        <v>1039810657283.76</v>
      </c>
      <c r="S60">
        <v>0.14865088937533999</v>
      </c>
    </row>
    <row r="61" spans="1:19" x14ac:dyDescent="0.25">
      <c r="A61">
        <v>42</v>
      </c>
      <c r="B61">
        <v>1524096</v>
      </c>
      <c r="C61">
        <v>42</v>
      </c>
      <c r="D61">
        <v>4.2626421522194797E-3</v>
      </c>
      <c r="E61">
        <v>0</v>
      </c>
      <c r="F61">
        <v>0</v>
      </c>
      <c r="G61">
        <v>0</v>
      </c>
      <c r="H61">
        <v>0</v>
      </c>
      <c r="I61">
        <v>54.520360223279297</v>
      </c>
      <c r="J61">
        <v>0</v>
      </c>
      <c r="K61">
        <v>0</v>
      </c>
      <c r="L61">
        <v>0</v>
      </c>
      <c r="M61">
        <v>0</v>
      </c>
      <c r="N61">
        <v>54.520360223279297</v>
      </c>
      <c r="O61">
        <v>0.92240950734012905</v>
      </c>
      <c r="P61">
        <v>54.520360223279297</v>
      </c>
      <c r="Q61">
        <v>0.92511398748364304</v>
      </c>
      <c r="R61">
        <v>1015875869257.4</v>
      </c>
      <c r="S61">
        <v>0.14865088937533999</v>
      </c>
    </row>
    <row r="62" spans="1:19" x14ac:dyDescent="0.25">
      <c r="A62">
        <v>41</v>
      </c>
      <c r="B62">
        <v>1487808</v>
      </c>
      <c r="C62">
        <v>41</v>
      </c>
      <c r="D62">
        <v>4.1008556087590003E-3</v>
      </c>
      <c r="E62">
        <v>0</v>
      </c>
      <c r="F62">
        <v>0</v>
      </c>
      <c r="G62">
        <v>0</v>
      </c>
      <c r="H62">
        <v>0</v>
      </c>
      <c r="I62">
        <v>54.392450580807598</v>
      </c>
      <c r="J62">
        <v>0</v>
      </c>
      <c r="K62">
        <v>0</v>
      </c>
      <c r="L62">
        <v>0</v>
      </c>
      <c r="M62">
        <v>0</v>
      </c>
      <c r="N62">
        <v>54.392450580807598</v>
      </c>
      <c r="O62">
        <v>0.92059259961020401</v>
      </c>
      <c r="P62">
        <v>54.392450580807598</v>
      </c>
      <c r="Q62">
        <v>0.92715732960255304</v>
      </c>
      <c r="R62">
        <v>991400510810.14001</v>
      </c>
      <c r="S62">
        <v>0.14865088937533999</v>
      </c>
    </row>
    <row r="63" spans="1:19" x14ac:dyDescent="0.25">
      <c r="A63">
        <v>40</v>
      </c>
      <c r="B63">
        <v>1451520</v>
      </c>
      <c r="C63">
        <v>40</v>
      </c>
      <c r="D63">
        <v>3.9831768335872398E-3</v>
      </c>
      <c r="E63">
        <v>0</v>
      </c>
      <c r="F63">
        <v>0</v>
      </c>
      <c r="G63">
        <v>0</v>
      </c>
      <c r="H63">
        <v>0</v>
      </c>
      <c r="I63">
        <v>54.274211146739901</v>
      </c>
      <c r="J63">
        <v>0</v>
      </c>
      <c r="K63">
        <v>0</v>
      </c>
      <c r="L63">
        <v>0</v>
      </c>
      <c r="M63">
        <v>0</v>
      </c>
      <c r="N63">
        <v>54.274211146739901</v>
      </c>
      <c r="O63">
        <v>0.921356409487471</v>
      </c>
      <c r="P63">
        <v>54.274211146739901</v>
      </c>
      <c r="Q63">
        <v>0.923488369359455</v>
      </c>
      <c r="R63">
        <v>966236671188.59998</v>
      </c>
      <c r="S63">
        <v>0.14865088937533999</v>
      </c>
    </row>
    <row r="64" spans="1:19" x14ac:dyDescent="0.25">
      <c r="A64">
        <v>39</v>
      </c>
      <c r="B64">
        <v>1415232</v>
      </c>
      <c r="C64">
        <v>39</v>
      </c>
      <c r="D64">
        <v>3.9830054497423202E-3</v>
      </c>
      <c r="E64">
        <v>0</v>
      </c>
      <c r="F64">
        <v>0</v>
      </c>
      <c r="G64">
        <v>0</v>
      </c>
      <c r="H64">
        <v>0</v>
      </c>
      <c r="I64">
        <v>54.1553387764706</v>
      </c>
      <c r="J64">
        <v>0</v>
      </c>
      <c r="K64">
        <v>0</v>
      </c>
      <c r="L64">
        <v>0</v>
      </c>
      <c r="M64">
        <v>0</v>
      </c>
      <c r="N64">
        <v>54.1553387764706</v>
      </c>
      <c r="O64">
        <v>0.92182155937462695</v>
      </c>
      <c r="P64">
        <v>54.1553387764706</v>
      </c>
      <c r="Q64">
        <v>0.92100087186461799</v>
      </c>
      <c r="R64">
        <v>943599129002.04004</v>
      </c>
      <c r="S64">
        <v>0.14865088937533999</v>
      </c>
    </row>
    <row r="65" spans="1:19" x14ac:dyDescent="0.25">
      <c r="A65">
        <v>38</v>
      </c>
      <c r="B65">
        <v>1378944</v>
      </c>
      <c r="C65">
        <v>38</v>
      </c>
      <c r="D65">
        <v>3.8345878051647101E-3</v>
      </c>
      <c r="E65">
        <v>0</v>
      </c>
      <c r="F65">
        <v>0</v>
      </c>
      <c r="G65">
        <v>0</v>
      </c>
      <c r="H65">
        <v>0</v>
      </c>
      <c r="I65">
        <v>54.014740628930703</v>
      </c>
      <c r="J65">
        <v>0</v>
      </c>
      <c r="K65">
        <v>0</v>
      </c>
      <c r="L65">
        <v>0</v>
      </c>
      <c r="M65">
        <v>0</v>
      </c>
      <c r="N65">
        <v>54.014740628930703</v>
      </c>
      <c r="O65">
        <v>0.91958711873325405</v>
      </c>
      <c r="P65">
        <v>54.014740628930703</v>
      </c>
      <c r="Q65">
        <v>0.91844374603999801</v>
      </c>
      <c r="R65">
        <v>917163535976.40002</v>
      </c>
      <c r="S65">
        <v>0.14865088937533999</v>
      </c>
    </row>
    <row r="66" spans="1:19" x14ac:dyDescent="0.25">
      <c r="A66">
        <v>37</v>
      </c>
      <c r="B66">
        <v>1342656</v>
      </c>
      <c r="C66">
        <v>37</v>
      </c>
      <c r="D66">
        <v>3.75960681593708E-3</v>
      </c>
      <c r="E66">
        <v>0</v>
      </c>
      <c r="F66">
        <v>0</v>
      </c>
      <c r="G66">
        <v>0</v>
      </c>
      <c r="H66">
        <v>0</v>
      </c>
      <c r="I66">
        <v>53.926633683010003</v>
      </c>
      <c r="J66">
        <v>0</v>
      </c>
      <c r="K66">
        <v>0</v>
      </c>
      <c r="L66">
        <v>0</v>
      </c>
      <c r="M66">
        <v>0</v>
      </c>
      <c r="N66">
        <v>53.926633683010003</v>
      </c>
      <c r="O66">
        <v>0.91390100842195499</v>
      </c>
      <c r="P66">
        <v>53.926633683010003</v>
      </c>
      <c r="Q66">
        <v>0.91582453638496597</v>
      </c>
      <c r="R66">
        <v>895983991358.07996</v>
      </c>
      <c r="S66">
        <v>0.14058533129758699</v>
      </c>
    </row>
    <row r="67" spans="1:19" x14ac:dyDescent="0.25">
      <c r="A67">
        <v>36</v>
      </c>
      <c r="B67">
        <v>1306368</v>
      </c>
      <c r="C67">
        <v>36</v>
      </c>
      <c r="D67">
        <v>3.6637888349287501E-3</v>
      </c>
      <c r="E67">
        <v>0</v>
      </c>
      <c r="F67">
        <v>0</v>
      </c>
      <c r="G67">
        <v>0</v>
      </c>
      <c r="H67">
        <v>0</v>
      </c>
      <c r="I67">
        <v>53.831589132899303</v>
      </c>
      <c r="J67">
        <v>0</v>
      </c>
      <c r="K67">
        <v>0</v>
      </c>
      <c r="L67">
        <v>0</v>
      </c>
      <c r="M67">
        <v>0</v>
      </c>
      <c r="N67">
        <v>53.831589132899303</v>
      </c>
      <c r="O67">
        <v>0.91508129979422903</v>
      </c>
      <c r="P67">
        <v>53.831589132899303</v>
      </c>
      <c r="Q67">
        <v>0.91660824627908799</v>
      </c>
      <c r="R67">
        <v>869954252864.12</v>
      </c>
      <c r="S67">
        <v>0.14058533129758699</v>
      </c>
    </row>
    <row r="68" spans="1:19" x14ac:dyDescent="0.25">
      <c r="A68">
        <v>35</v>
      </c>
      <c r="B68">
        <v>1270080</v>
      </c>
      <c r="C68">
        <v>35</v>
      </c>
      <c r="D68">
        <v>3.5023947523567401E-3</v>
      </c>
      <c r="E68">
        <v>0</v>
      </c>
      <c r="F68">
        <v>0</v>
      </c>
      <c r="G68">
        <v>0</v>
      </c>
      <c r="H68">
        <v>0</v>
      </c>
      <c r="I68">
        <v>53.751346701295503</v>
      </c>
      <c r="J68">
        <v>0</v>
      </c>
      <c r="K68">
        <v>0</v>
      </c>
      <c r="L68">
        <v>0</v>
      </c>
      <c r="M68">
        <v>0</v>
      </c>
      <c r="N68">
        <v>53.751346701295503</v>
      </c>
      <c r="O68">
        <v>0.91251312436153198</v>
      </c>
      <c r="P68">
        <v>53.751346701295503</v>
      </c>
      <c r="Q68">
        <v>0.911411830003518</v>
      </c>
      <c r="R68">
        <v>846981960803.73999</v>
      </c>
      <c r="S68">
        <v>0.14058533129758699</v>
      </c>
    </row>
    <row r="69" spans="1:19" x14ac:dyDescent="0.25">
      <c r="A69">
        <v>34</v>
      </c>
      <c r="B69">
        <v>1233792</v>
      </c>
      <c r="C69">
        <v>34</v>
      </c>
      <c r="D69">
        <v>3.4389265619557598E-3</v>
      </c>
      <c r="E69">
        <v>0</v>
      </c>
      <c r="F69">
        <v>0</v>
      </c>
      <c r="G69">
        <v>0</v>
      </c>
      <c r="H69">
        <v>0</v>
      </c>
      <c r="I69">
        <v>53.647221175070499</v>
      </c>
      <c r="J69">
        <v>0</v>
      </c>
      <c r="K69">
        <v>0</v>
      </c>
      <c r="L69">
        <v>0</v>
      </c>
      <c r="M69">
        <v>0</v>
      </c>
      <c r="N69">
        <v>53.647221175070499</v>
      </c>
      <c r="O69">
        <v>0.91186776648491596</v>
      </c>
      <c r="P69">
        <v>53.647221175070499</v>
      </c>
      <c r="Q69">
        <v>0.90905524958472705</v>
      </c>
      <c r="R69">
        <v>822565817650.54004</v>
      </c>
      <c r="S69">
        <v>0.14058533129758699</v>
      </c>
    </row>
    <row r="70" spans="1:19" x14ac:dyDescent="0.25">
      <c r="A70">
        <v>33</v>
      </c>
      <c r="B70">
        <v>1197504</v>
      </c>
      <c r="C70">
        <v>33</v>
      </c>
      <c r="D70">
        <v>3.3107748331173601E-3</v>
      </c>
      <c r="E70">
        <v>0</v>
      </c>
      <c r="F70">
        <v>0</v>
      </c>
      <c r="G70">
        <v>0</v>
      </c>
      <c r="H70">
        <v>0</v>
      </c>
      <c r="I70">
        <v>53.531056295309199</v>
      </c>
      <c r="J70">
        <v>0</v>
      </c>
      <c r="K70">
        <v>0</v>
      </c>
      <c r="L70">
        <v>0</v>
      </c>
      <c r="M70">
        <v>0</v>
      </c>
      <c r="N70">
        <v>53.531056295309199</v>
      </c>
      <c r="O70">
        <v>0.91400602974275902</v>
      </c>
      <c r="P70">
        <v>53.531056295309298</v>
      </c>
      <c r="Q70">
        <v>0.91058171759564999</v>
      </c>
      <c r="R70">
        <v>798458433182.30005</v>
      </c>
      <c r="S70">
        <v>0.14058533129758699</v>
      </c>
    </row>
    <row r="71" spans="1:19" x14ac:dyDescent="0.25">
      <c r="A71">
        <v>32</v>
      </c>
      <c r="B71">
        <v>1161216</v>
      </c>
      <c r="C71">
        <v>32</v>
      </c>
      <c r="D71">
        <v>3.2356089482111802E-3</v>
      </c>
      <c r="E71">
        <v>0</v>
      </c>
      <c r="F71">
        <v>0</v>
      </c>
      <c r="G71">
        <v>0</v>
      </c>
      <c r="H71">
        <v>0</v>
      </c>
      <c r="I71">
        <v>53.408300315067898</v>
      </c>
      <c r="J71">
        <v>0</v>
      </c>
      <c r="K71">
        <v>0</v>
      </c>
      <c r="L71">
        <v>0</v>
      </c>
      <c r="M71">
        <v>0</v>
      </c>
      <c r="N71">
        <v>53.408300315067898</v>
      </c>
      <c r="O71">
        <v>0.91521093738269799</v>
      </c>
      <c r="P71">
        <v>53.408300315067898</v>
      </c>
      <c r="Q71">
        <v>0.91073793790830204</v>
      </c>
      <c r="R71">
        <v>774885502949.57996</v>
      </c>
      <c r="S71">
        <v>0.14058533129758699</v>
      </c>
    </row>
    <row r="72" spans="1:19" x14ac:dyDescent="0.25">
      <c r="A72">
        <v>31</v>
      </c>
      <c r="B72">
        <v>1124928</v>
      </c>
      <c r="C72">
        <v>31</v>
      </c>
      <c r="D72">
        <v>3.12110340001875E-3</v>
      </c>
      <c r="E72">
        <v>0</v>
      </c>
      <c r="F72">
        <v>0</v>
      </c>
      <c r="G72">
        <v>0</v>
      </c>
      <c r="H72">
        <v>0</v>
      </c>
      <c r="I72">
        <v>53.285790177341703</v>
      </c>
      <c r="J72">
        <v>0</v>
      </c>
      <c r="K72">
        <v>0</v>
      </c>
      <c r="L72">
        <v>0</v>
      </c>
      <c r="M72">
        <v>0</v>
      </c>
      <c r="N72">
        <v>53.285790177341703</v>
      </c>
      <c r="O72">
        <v>0.91004111709232605</v>
      </c>
      <c r="P72">
        <v>53.285790177341703</v>
      </c>
      <c r="Q72">
        <v>0.91088856695613696</v>
      </c>
      <c r="R72">
        <v>749285269128.45996</v>
      </c>
      <c r="S72">
        <v>0.14058533129758699</v>
      </c>
    </row>
    <row r="73" spans="1:19" x14ac:dyDescent="0.25">
      <c r="A73">
        <v>30</v>
      </c>
      <c r="B73">
        <v>1088640</v>
      </c>
      <c r="C73">
        <v>30</v>
      </c>
      <c r="D73">
        <v>3.0311348356818302E-3</v>
      </c>
      <c r="E73">
        <v>0</v>
      </c>
      <c r="F73">
        <v>0</v>
      </c>
      <c r="G73">
        <v>0</v>
      </c>
      <c r="H73">
        <v>0</v>
      </c>
      <c r="I73">
        <v>53.158399653234703</v>
      </c>
      <c r="J73">
        <v>0</v>
      </c>
      <c r="K73">
        <v>0</v>
      </c>
      <c r="L73">
        <v>0</v>
      </c>
      <c r="M73">
        <v>0</v>
      </c>
      <c r="N73">
        <v>53.158399653234703</v>
      </c>
      <c r="O73">
        <v>0.90496568169817804</v>
      </c>
      <c r="P73">
        <v>53.158399653234703</v>
      </c>
      <c r="Q73">
        <v>0.904667526469352</v>
      </c>
      <c r="R73">
        <v>727643389815.30005</v>
      </c>
      <c r="S73">
        <v>0.14058533129758699</v>
      </c>
    </row>
    <row r="74" spans="1:19" x14ac:dyDescent="0.25">
      <c r="A74">
        <v>29</v>
      </c>
      <c r="B74">
        <v>1052352</v>
      </c>
      <c r="C74">
        <v>29</v>
      </c>
      <c r="D74">
        <v>2.93216261824065E-3</v>
      </c>
      <c r="E74">
        <v>0</v>
      </c>
      <c r="F74">
        <v>0</v>
      </c>
      <c r="G74">
        <v>0</v>
      </c>
      <c r="H74">
        <v>0</v>
      </c>
      <c r="I74">
        <v>52.999740736791701</v>
      </c>
      <c r="J74">
        <v>0</v>
      </c>
      <c r="K74">
        <v>0</v>
      </c>
      <c r="L74">
        <v>0</v>
      </c>
      <c r="M74">
        <v>0</v>
      </c>
      <c r="N74">
        <v>52.999740736791701</v>
      </c>
      <c r="O74">
        <v>0.91027508730997297</v>
      </c>
      <c r="P74">
        <v>52.999740736791701</v>
      </c>
      <c r="Q74">
        <v>0.90420809889263098</v>
      </c>
      <c r="R74">
        <v>700547226697.64001</v>
      </c>
      <c r="S74">
        <v>0.14058533129758699</v>
      </c>
    </row>
    <row r="75" spans="1:19" x14ac:dyDescent="0.25">
      <c r="A75">
        <v>28</v>
      </c>
      <c r="B75">
        <v>1016064</v>
      </c>
      <c r="C75">
        <v>28</v>
      </c>
      <c r="D75">
        <v>2.8492686515834498E-3</v>
      </c>
      <c r="E75">
        <v>0</v>
      </c>
      <c r="F75">
        <v>0</v>
      </c>
      <c r="G75">
        <v>0</v>
      </c>
      <c r="H75">
        <v>0</v>
      </c>
      <c r="I75">
        <v>52.797976970354</v>
      </c>
      <c r="J75">
        <v>0</v>
      </c>
      <c r="K75">
        <v>0</v>
      </c>
      <c r="L75">
        <v>0</v>
      </c>
      <c r="M75">
        <v>0</v>
      </c>
      <c r="N75">
        <v>52.797976970354</v>
      </c>
      <c r="O75">
        <v>0.90625599950105495</v>
      </c>
      <c r="P75">
        <v>52.797976970354</v>
      </c>
      <c r="Q75">
        <v>0.90210092534749098</v>
      </c>
      <c r="R75">
        <v>676601317278.43994</v>
      </c>
      <c r="S75">
        <v>0.14058533129758699</v>
      </c>
    </row>
    <row r="76" spans="1:19" x14ac:dyDescent="0.25">
      <c r="A76">
        <v>27</v>
      </c>
      <c r="B76">
        <v>979776</v>
      </c>
      <c r="C76">
        <v>27</v>
      </c>
      <c r="D76">
        <v>2.7396699451296999E-3</v>
      </c>
      <c r="E76">
        <v>0</v>
      </c>
      <c r="F76">
        <v>0</v>
      </c>
      <c r="G76">
        <v>0</v>
      </c>
      <c r="H76">
        <v>0</v>
      </c>
      <c r="I76">
        <v>52.635085629138104</v>
      </c>
      <c r="J76">
        <v>0</v>
      </c>
      <c r="K76">
        <v>0</v>
      </c>
      <c r="L76">
        <v>0</v>
      </c>
      <c r="M76">
        <v>0</v>
      </c>
      <c r="N76">
        <v>52.635085629138104</v>
      </c>
      <c r="O76">
        <v>0.90263761931039999</v>
      </c>
      <c r="P76">
        <v>52.635085629138104</v>
      </c>
      <c r="Q76">
        <v>0.89710602288756103</v>
      </c>
      <c r="R76">
        <v>652170142495.76001</v>
      </c>
      <c r="S76">
        <v>0.13082939242401301</v>
      </c>
    </row>
    <row r="77" spans="1:19" x14ac:dyDescent="0.25">
      <c r="A77">
        <v>26</v>
      </c>
      <c r="B77">
        <v>943488</v>
      </c>
      <c r="C77">
        <v>26</v>
      </c>
      <c r="D77">
        <v>2.6043064769241701E-3</v>
      </c>
      <c r="E77">
        <v>0</v>
      </c>
      <c r="F77">
        <v>0</v>
      </c>
      <c r="G77">
        <v>0</v>
      </c>
      <c r="H77">
        <v>0</v>
      </c>
      <c r="I77">
        <v>52.576614728214302</v>
      </c>
      <c r="J77">
        <v>0</v>
      </c>
      <c r="K77">
        <v>0</v>
      </c>
      <c r="L77">
        <v>0</v>
      </c>
      <c r="M77">
        <v>0</v>
      </c>
      <c r="N77">
        <v>52.576614728214302</v>
      </c>
      <c r="O77">
        <v>0.89999430984809903</v>
      </c>
      <c r="P77">
        <v>52.576614728214302</v>
      </c>
      <c r="Q77">
        <v>0.89852008906555803</v>
      </c>
      <c r="R77">
        <v>630390405712.04004</v>
      </c>
      <c r="S77">
        <v>0.13082939242401301</v>
      </c>
    </row>
    <row r="78" spans="1:19" x14ac:dyDescent="0.25">
      <c r="A78">
        <v>25</v>
      </c>
      <c r="B78">
        <v>907200</v>
      </c>
      <c r="C78">
        <v>25</v>
      </c>
      <c r="D78">
        <v>2.5354702433235902E-3</v>
      </c>
      <c r="E78">
        <v>0</v>
      </c>
      <c r="F78">
        <v>0</v>
      </c>
      <c r="G78">
        <v>0</v>
      </c>
      <c r="H78">
        <v>0</v>
      </c>
      <c r="I78">
        <v>52.477321906480697</v>
      </c>
      <c r="J78">
        <v>0</v>
      </c>
      <c r="K78">
        <v>0</v>
      </c>
      <c r="L78">
        <v>0</v>
      </c>
      <c r="M78">
        <v>0</v>
      </c>
      <c r="N78">
        <v>52.477321906480697</v>
      </c>
      <c r="O78">
        <v>0.89782619823450205</v>
      </c>
      <c r="P78">
        <v>52.477321906480697</v>
      </c>
      <c r="Q78">
        <v>0.90056944958872898</v>
      </c>
      <c r="R78">
        <v>603543461583.23999</v>
      </c>
      <c r="S78">
        <v>0.13082939242401301</v>
      </c>
    </row>
    <row r="79" spans="1:19" x14ac:dyDescent="0.25">
      <c r="A79">
        <v>24</v>
      </c>
      <c r="B79">
        <v>870912</v>
      </c>
      <c r="C79">
        <v>24</v>
      </c>
      <c r="D79">
        <v>2.4205956735131899E-3</v>
      </c>
      <c r="E79">
        <v>0</v>
      </c>
      <c r="F79">
        <v>0</v>
      </c>
      <c r="G79">
        <v>0</v>
      </c>
      <c r="H79">
        <v>0</v>
      </c>
      <c r="I79">
        <v>52.363554340211302</v>
      </c>
      <c r="J79">
        <v>0</v>
      </c>
      <c r="K79">
        <v>0</v>
      </c>
      <c r="L79">
        <v>0</v>
      </c>
      <c r="M79">
        <v>0</v>
      </c>
      <c r="N79">
        <v>52.363554340211302</v>
      </c>
      <c r="O79">
        <v>0.89684310749202401</v>
      </c>
      <c r="P79">
        <v>52.363554340211302</v>
      </c>
      <c r="Q79">
        <v>0.906998500047839</v>
      </c>
      <c r="R79">
        <v>580020920456.88</v>
      </c>
      <c r="S79">
        <v>0.13082939242401301</v>
      </c>
    </row>
    <row r="80" spans="1:19" x14ac:dyDescent="0.25">
      <c r="A80">
        <v>23</v>
      </c>
      <c r="B80">
        <v>834624</v>
      </c>
      <c r="C80">
        <v>23</v>
      </c>
      <c r="D80">
        <v>2.3344998770229602E-3</v>
      </c>
      <c r="E80">
        <v>0</v>
      </c>
      <c r="F80">
        <v>0</v>
      </c>
      <c r="G80">
        <v>0</v>
      </c>
      <c r="H80">
        <v>0</v>
      </c>
      <c r="I80">
        <v>52.249994142148097</v>
      </c>
      <c r="J80">
        <v>0</v>
      </c>
      <c r="K80">
        <v>0</v>
      </c>
      <c r="L80">
        <v>0</v>
      </c>
      <c r="M80">
        <v>0</v>
      </c>
      <c r="N80">
        <v>52.249994142148097</v>
      </c>
      <c r="O80">
        <v>0.89671845631796598</v>
      </c>
      <c r="P80">
        <v>52.249994142148097</v>
      </c>
      <c r="Q80">
        <v>0.90703912896944805</v>
      </c>
      <c r="R80">
        <v>556010544835.30005</v>
      </c>
      <c r="S80">
        <v>0.13082939242401301</v>
      </c>
    </row>
    <row r="81" spans="1:19" x14ac:dyDescent="0.25">
      <c r="A81">
        <v>22</v>
      </c>
      <c r="B81">
        <v>798336</v>
      </c>
      <c r="C81">
        <v>22</v>
      </c>
      <c r="D81">
        <v>2.2269108078870402E-3</v>
      </c>
      <c r="E81">
        <v>0</v>
      </c>
      <c r="F81">
        <v>0</v>
      </c>
      <c r="G81">
        <v>0</v>
      </c>
      <c r="H81">
        <v>0</v>
      </c>
      <c r="I81">
        <v>52.110643784366999</v>
      </c>
      <c r="J81">
        <v>0</v>
      </c>
      <c r="K81">
        <v>0</v>
      </c>
      <c r="L81">
        <v>0</v>
      </c>
      <c r="M81">
        <v>0</v>
      </c>
      <c r="N81">
        <v>52.110643784366999</v>
      </c>
      <c r="O81">
        <v>0.90117799266819698</v>
      </c>
      <c r="P81">
        <v>52.110643784366999</v>
      </c>
      <c r="Q81">
        <v>0.90857769528062504</v>
      </c>
      <c r="R81">
        <v>532084106153.14001</v>
      </c>
      <c r="S81">
        <v>0.13082939242401301</v>
      </c>
    </row>
    <row r="82" spans="1:19" x14ac:dyDescent="0.25">
      <c r="A82">
        <v>21</v>
      </c>
      <c r="B82">
        <v>762048</v>
      </c>
      <c r="C82">
        <v>21</v>
      </c>
      <c r="D82">
        <v>2.12452684735973E-3</v>
      </c>
      <c r="E82">
        <v>0</v>
      </c>
      <c r="F82">
        <v>0</v>
      </c>
      <c r="G82">
        <v>0</v>
      </c>
      <c r="H82">
        <v>0</v>
      </c>
      <c r="I82">
        <v>51.956310699418403</v>
      </c>
      <c r="J82">
        <v>0</v>
      </c>
      <c r="K82">
        <v>0</v>
      </c>
      <c r="L82">
        <v>0</v>
      </c>
      <c r="M82">
        <v>0</v>
      </c>
      <c r="N82">
        <v>51.956310699418403</v>
      </c>
      <c r="O82">
        <v>0.90285177876873302</v>
      </c>
      <c r="P82">
        <v>51.956310699418403</v>
      </c>
      <c r="Q82">
        <v>0.90950015288339303</v>
      </c>
      <c r="R82">
        <v>507907621055.14001</v>
      </c>
      <c r="S82">
        <v>0.13082939242401301</v>
      </c>
    </row>
    <row r="83" spans="1:19" x14ac:dyDescent="0.25">
      <c r="A83">
        <v>20</v>
      </c>
      <c r="B83">
        <v>725760</v>
      </c>
      <c r="C83">
        <v>20</v>
      </c>
      <c r="D83">
        <v>2.0345892380770601E-3</v>
      </c>
      <c r="E83">
        <v>0</v>
      </c>
      <c r="F83">
        <v>0</v>
      </c>
      <c r="G83">
        <v>0</v>
      </c>
      <c r="H83">
        <v>0</v>
      </c>
      <c r="I83">
        <v>51.803717318318903</v>
      </c>
      <c r="J83">
        <v>0</v>
      </c>
      <c r="K83">
        <v>0</v>
      </c>
      <c r="L83">
        <v>0</v>
      </c>
      <c r="M83">
        <v>0</v>
      </c>
      <c r="N83">
        <v>51.803717318318903</v>
      </c>
      <c r="O83">
        <v>0.88936703306939602</v>
      </c>
      <c r="P83">
        <v>51.803717318318903</v>
      </c>
      <c r="Q83">
        <v>0.89891996600872104</v>
      </c>
      <c r="R83">
        <v>484565496980.90002</v>
      </c>
      <c r="S83">
        <v>0.13082939242401301</v>
      </c>
    </row>
    <row r="84" spans="1:19" x14ac:dyDescent="0.25">
      <c r="A84">
        <v>19</v>
      </c>
      <c r="B84">
        <v>689472</v>
      </c>
      <c r="C84">
        <v>19</v>
      </c>
      <c r="D84">
        <v>1.9546531038787799E-3</v>
      </c>
      <c r="E84">
        <v>0</v>
      </c>
      <c r="F84">
        <v>0</v>
      </c>
      <c r="G84">
        <v>0</v>
      </c>
      <c r="H84">
        <v>0</v>
      </c>
      <c r="I84">
        <v>51.612568182307598</v>
      </c>
      <c r="J84">
        <v>0</v>
      </c>
      <c r="K84">
        <v>0</v>
      </c>
      <c r="L84">
        <v>0</v>
      </c>
      <c r="M84">
        <v>0</v>
      </c>
      <c r="N84">
        <v>51.612568182307598</v>
      </c>
      <c r="O84">
        <v>0.892385470884692</v>
      </c>
      <c r="P84">
        <v>51.612568182307598</v>
      </c>
      <c r="Q84">
        <v>0.88953408976952597</v>
      </c>
      <c r="R84">
        <v>460196365157</v>
      </c>
      <c r="S84">
        <v>0.13082939242401301</v>
      </c>
    </row>
    <row r="85" spans="1:19" x14ac:dyDescent="0.25">
      <c r="A85">
        <v>18</v>
      </c>
      <c r="B85">
        <v>653184</v>
      </c>
      <c r="C85">
        <v>18</v>
      </c>
      <c r="D85">
        <v>1.84930343888519E-3</v>
      </c>
      <c r="E85">
        <v>0</v>
      </c>
      <c r="F85">
        <v>0</v>
      </c>
      <c r="G85">
        <v>0</v>
      </c>
      <c r="H85">
        <v>0</v>
      </c>
      <c r="I85">
        <v>51.355333359911697</v>
      </c>
      <c r="J85">
        <v>0</v>
      </c>
      <c r="K85">
        <v>0</v>
      </c>
      <c r="L85">
        <v>0</v>
      </c>
      <c r="M85">
        <v>0</v>
      </c>
      <c r="N85">
        <v>51.355333359911697</v>
      </c>
      <c r="O85">
        <v>0.90374349127621301</v>
      </c>
      <c r="P85">
        <v>51.355333359911697</v>
      </c>
      <c r="Q85">
        <v>0.90417993143769604</v>
      </c>
      <c r="R85">
        <v>436001960176.34003</v>
      </c>
      <c r="S85">
        <v>0.13082939242401301</v>
      </c>
    </row>
    <row r="86" spans="1:19" x14ac:dyDescent="0.25">
      <c r="A86">
        <v>17</v>
      </c>
      <c r="B86">
        <v>616896</v>
      </c>
      <c r="C86">
        <v>17</v>
      </c>
      <c r="D86">
        <v>1.71995685277374E-3</v>
      </c>
      <c r="E86">
        <v>0</v>
      </c>
      <c r="F86">
        <v>0</v>
      </c>
      <c r="G86">
        <v>0</v>
      </c>
      <c r="H86">
        <v>0</v>
      </c>
      <c r="I86">
        <v>51.005515734890402</v>
      </c>
      <c r="J86">
        <v>0</v>
      </c>
      <c r="K86">
        <v>0</v>
      </c>
      <c r="L86">
        <v>0</v>
      </c>
      <c r="M86">
        <v>0</v>
      </c>
      <c r="N86">
        <v>51.005515734890402</v>
      </c>
      <c r="O86">
        <v>0.89301454824705995</v>
      </c>
      <c r="P86">
        <v>51.005515734890402</v>
      </c>
      <c r="Q86">
        <v>0.89246127827216404</v>
      </c>
      <c r="R86">
        <v>411767403822.02002</v>
      </c>
      <c r="S86">
        <v>0.13082939242401301</v>
      </c>
    </row>
    <row r="87" spans="1:19" x14ac:dyDescent="0.25">
      <c r="A87">
        <v>16</v>
      </c>
      <c r="B87">
        <v>580608</v>
      </c>
      <c r="C87">
        <v>16</v>
      </c>
      <c r="D87">
        <v>1.6260083403151599E-3</v>
      </c>
      <c r="E87">
        <v>0</v>
      </c>
      <c r="F87">
        <v>0</v>
      </c>
      <c r="G87">
        <v>0</v>
      </c>
      <c r="H87">
        <v>0</v>
      </c>
      <c r="I87">
        <v>50.986495011322397</v>
      </c>
      <c r="J87">
        <v>0</v>
      </c>
      <c r="K87">
        <v>0</v>
      </c>
      <c r="L87">
        <v>0</v>
      </c>
      <c r="M87">
        <v>0</v>
      </c>
      <c r="N87">
        <v>50.986495011322397</v>
      </c>
      <c r="O87">
        <v>0.886058262788743</v>
      </c>
      <c r="P87">
        <v>50.986495011322397</v>
      </c>
      <c r="Q87">
        <v>0.88401089001136601</v>
      </c>
      <c r="R87">
        <v>387373908098.71997</v>
      </c>
      <c r="S87">
        <v>0.11821770112539701</v>
      </c>
    </row>
    <row r="88" spans="1:19" x14ac:dyDescent="0.25">
      <c r="A88">
        <v>15</v>
      </c>
      <c r="B88">
        <v>544320</v>
      </c>
      <c r="C88">
        <v>15</v>
      </c>
      <c r="D88">
        <v>1.56090675655772E-3</v>
      </c>
      <c r="E88">
        <v>0</v>
      </c>
      <c r="F88">
        <v>0</v>
      </c>
      <c r="G88">
        <v>0</v>
      </c>
      <c r="H88">
        <v>0</v>
      </c>
      <c r="I88">
        <v>50.954497097309499</v>
      </c>
      <c r="J88">
        <v>0</v>
      </c>
      <c r="K88">
        <v>0</v>
      </c>
      <c r="L88">
        <v>0</v>
      </c>
      <c r="M88">
        <v>0</v>
      </c>
      <c r="N88">
        <v>50.954497097309499</v>
      </c>
      <c r="O88">
        <v>0.88069400044585699</v>
      </c>
      <c r="P88">
        <v>50.954497097309499</v>
      </c>
      <c r="Q88">
        <v>0.87919217057635501</v>
      </c>
      <c r="R88">
        <v>362839784052.67999</v>
      </c>
      <c r="S88">
        <v>0.11821770112539701</v>
      </c>
    </row>
    <row r="89" spans="1:19" x14ac:dyDescent="0.25">
      <c r="A89">
        <v>14</v>
      </c>
      <c r="B89">
        <v>508032</v>
      </c>
      <c r="C89">
        <v>14</v>
      </c>
      <c r="D89">
        <v>1.44668040278811E-3</v>
      </c>
      <c r="E89">
        <v>0</v>
      </c>
      <c r="F89">
        <v>0</v>
      </c>
      <c r="G89">
        <v>0</v>
      </c>
      <c r="H89">
        <v>0</v>
      </c>
      <c r="I89">
        <v>50.8728689801858</v>
      </c>
      <c r="J89">
        <v>0</v>
      </c>
      <c r="K89">
        <v>0</v>
      </c>
      <c r="L89">
        <v>0</v>
      </c>
      <c r="M89">
        <v>0</v>
      </c>
      <c r="N89">
        <v>50.8728689801858</v>
      </c>
      <c r="O89">
        <v>0.88142992277296806</v>
      </c>
      <c r="P89">
        <v>50.8728689801858</v>
      </c>
      <c r="Q89">
        <v>0.88091725217689898</v>
      </c>
      <c r="R89">
        <v>339009765380.58002</v>
      </c>
      <c r="S89">
        <v>0.11821770112539701</v>
      </c>
    </row>
    <row r="90" spans="1:19" x14ac:dyDescent="0.25">
      <c r="A90">
        <v>13</v>
      </c>
      <c r="B90">
        <v>471744</v>
      </c>
      <c r="C90">
        <v>13</v>
      </c>
      <c r="D90">
        <v>1.345763072386E-3</v>
      </c>
      <c r="E90">
        <v>0</v>
      </c>
      <c r="F90">
        <v>0</v>
      </c>
      <c r="G90">
        <v>0</v>
      </c>
      <c r="H90">
        <v>0</v>
      </c>
      <c r="I90">
        <v>50.737278297533898</v>
      </c>
      <c r="J90">
        <v>0</v>
      </c>
      <c r="K90">
        <v>0</v>
      </c>
      <c r="L90">
        <v>0</v>
      </c>
      <c r="M90">
        <v>0</v>
      </c>
      <c r="N90">
        <v>50.737278297533898</v>
      </c>
      <c r="O90">
        <v>0.88675424273898096</v>
      </c>
      <c r="P90">
        <v>50.737278297533898</v>
      </c>
      <c r="Q90">
        <v>0.88030863943438797</v>
      </c>
      <c r="R90">
        <v>314931637342.29999</v>
      </c>
      <c r="S90">
        <v>0.11821770112539701</v>
      </c>
    </row>
    <row r="91" spans="1:19" x14ac:dyDescent="0.25">
      <c r="A91">
        <v>12</v>
      </c>
      <c r="B91">
        <v>435456</v>
      </c>
      <c r="C91">
        <v>12</v>
      </c>
      <c r="D91">
        <v>1.25818155085507E-3</v>
      </c>
      <c r="E91">
        <v>0</v>
      </c>
      <c r="F91">
        <v>0</v>
      </c>
      <c r="G91">
        <v>0</v>
      </c>
      <c r="H91">
        <v>0</v>
      </c>
      <c r="I91">
        <v>50.598697583670102</v>
      </c>
      <c r="J91">
        <v>0</v>
      </c>
      <c r="K91">
        <v>0</v>
      </c>
      <c r="L91">
        <v>0</v>
      </c>
      <c r="M91">
        <v>0</v>
      </c>
      <c r="N91">
        <v>50.598697583670102</v>
      </c>
      <c r="O91">
        <v>0.89394240143904702</v>
      </c>
      <c r="P91">
        <v>50.598697583670102</v>
      </c>
      <c r="Q91">
        <v>0.87904139764741496</v>
      </c>
      <c r="R91">
        <v>290279632733.03998</v>
      </c>
      <c r="S91">
        <v>0.11821770112539701</v>
      </c>
    </row>
    <row r="92" spans="1:19" x14ac:dyDescent="0.25">
      <c r="A92">
        <v>11</v>
      </c>
      <c r="B92">
        <v>399168</v>
      </c>
      <c r="C92">
        <v>11</v>
      </c>
      <c r="D92">
        <v>1.15722907168006E-3</v>
      </c>
      <c r="E92">
        <v>0</v>
      </c>
      <c r="F92">
        <v>0</v>
      </c>
      <c r="G92">
        <v>0</v>
      </c>
      <c r="H92">
        <v>0</v>
      </c>
      <c r="I92">
        <v>50.431376562883202</v>
      </c>
      <c r="J92">
        <v>0</v>
      </c>
      <c r="K92">
        <v>0</v>
      </c>
      <c r="L92">
        <v>0</v>
      </c>
      <c r="M92">
        <v>0</v>
      </c>
      <c r="N92">
        <v>50.431376562883202</v>
      </c>
      <c r="O92">
        <v>0.89854705132409896</v>
      </c>
      <c r="P92">
        <v>50.431376562883202</v>
      </c>
      <c r="Q92">
        <v>0.88131575117232797</v>
      </c>
      <c r="R92">
        <v>266515571298.95999</v>
      </c>
      <c r="S92">
        <v>0.11821770112539701</v>
      </c>
    </row>
    <row r="93" spans="1:19" x14ac:dyDescent="0.25">
      <c r="A93">
        <v>10</v>
      </c>
      <c r="B93">
        <v>362880</v>
      </c>
      <c r="C93">
        <v>10</v>
      </c>
      <c r="D93">
        <v>1.0504680350685699E-3</v>
      </c>
      <c r="E93">
        <v>0</v>
      </c>
      <c r="F93">
        <v>0</v>
      </c>
      <c r="G93">
        <v>0</v>
      </c>
      <c r="H93">
        <v>0</v>
      </c>
      <c r="I93">
        <v>50.213905233055598</v>
      </c>
      <c r="J93">
        <v>0</v>
      </c>
      <c r="K93">
        <v>0</v>
      </c>
      <c r="L93">
        <v>0</v>
      </c>
      <c r="M93">
        <v>0</v>
      </c>
      <c r="N93">
        <v>50.213905233055598</v>
      </c>
      <c r="O93">
        <v>0.88592771262035797</v>
      </c>
      <c r="P93">
        <v>50.213905233055598</v>
      </c>
      <c r="Q93">
        <v>0.87168603999383598</v>
      </c>
      <c r="R93">
        <v>241073423102.26001</v>
      </c>
      <c r="S93">
        <v>0.11821770112539701</v>
      </c>
    </row>
    <row r="94" spans="1:19" x14ac:dyDescent="0.25">
      <c r="A94">
        <v>9</v>
      </c>
      <c r="B94">
        <v>326592</v>
      </c>
      <c r="C94">
        <v>9</v>
      </c>
      <c r="D94">
        <v>9.4424112550421299E-4</v>
      </c>
      <c r="E94">
        <v>0</v>
      </c>
      <c r="F94">
        <v>0</v>
      </c>
      <c r="G94">
        <v>0</v>
      </c>
      <c r="H94">
        <v>0</v>
      </c>
      <c r="I94">
        <v>49.940242095799199</v>
      </c>
      <c r="J94">
        <v>0</v>
      </c>
      <c r="K94">
        <v>0</v>
      </c>
      <c r="L94">
        <v>0</v>
      </c>
      <c r="M94">
        <v>0</v>
      </c>
      <c r="N94">
        <v>49.940242095799199</v>
      </c>
      <c r="O94">
        <v>0.87072050564085901</v>
      </c>
      <c r="P94">
        <v>49.940242095799199</v>
      </c>
      <c r="Q94">
        <v>0.87562009652467998</v>
      </c>
      <c r="R94">
        <v>217919582963.56</v>
      </c>
      <c r="S94">
        <v>0.11821770112539701</v>
      </c>
    </row>
    <row r="95" spans="1:19" x14ac:dyDescent="0.25">
      <c r="A95">
        <v>8</v>
      </c>
      <c r="B95">
        <v>290304</v>
      </c>
      <c r="C95">
        <v>8</v>
      </c>
      <c r="D95">
        <v>8.4689205883707304E-4</v>
      </c>
      <c r="E95">
        <v>0</v>
      </c>
      <c r="F95">
        <v>0</v>
      </c>
      <c r="G95">
        <v>0</v>
      </c>
      <c r="H95">
        <v>0</v>
      </c>
      <c r="I95">
        <v>49.468781842687299</v>
      </c>
      <c r="J95">
        <v>0</v>
      </c>
      <c r="K95">
        <v>0</v>
      </c>
      <c r="L95">
        <v>0</v>
      </c>
      <c r="M95">
        <v>0</v>
      </c>
      <c r="N95">
        <v>49.468781842687299</v>
      </c>
      <c r="O95">
        <v>0.88878002186901195</v>
      </c>
      <c r="P95">
        <v>49.468781842687299</v>
      </c>
      <c r="Q95">
        <v>0.88450007207555603</v>
      </c>
      <c r="R95">
        <v>193667075914.14001</v>
      </c>
      <c r="S95">
        <v>0.11699316618151</v>
      </c>
    </row>
    <row r="96" spans="1:19" x14ac:dyDescent="0.25">
      <c r="A96">
        <v>7</v>
      </c>
      <c r="B96">
        <v>254016</v>
      </c>
      <c r="C96">
        <v>7</v>
      </c>
      <c r="D96">
        <v>7.4196282063294298E-4</v>
      </c>
      <c r="E96">
        <v>0</v>
      </c>
      <c r="F96">
        <v>0</v>
      </c>
      <c r="G96">
        <v>0</v>
      </c>
      <c r="H96">
        <v>0</v>
      </c>
      <c r="I96">
        <v>48.501489098145498</v>
      </c>
      <c r="J96">
        <v>0</v>
      </c>
      <c r="K96">
        <v>0</v>
      </c>
      <c r="L96">
        <v>0</v>
      </c>
      <c r="M96">
        <v>0</v>
      </c>
      <c r="N96">
        <v>48.501489098145498</v>
      </c>
      <c r="O96">
        <v>0.86530063490180897</v>
      </c>
      <c r="P96">
        <v>48.501489098145498</v>
      </c>
      <c r="Q96">
        <v>0.85885369938962997</v>
      </c>
      <c r="R96">
        <v>169413358411.38</v>
      </c>
      <c r="S96">
        <v>9.5756337911571399E-2</v>
      </c>
    </row>
    <row r="97" spans="1:19" x14ac:dyDescent="0.25">
      <c r="A97">
        <v>6</v>
      </c>
      <c r="B97">
        <v>217728</v>
      </c>
      <c r="C97">
        <v>6</v>
      </c>
      <c r="D97">
        <v>6.4268346184512704E-4</v>
      </c>
      <c r="E97">
        <v>0</v>
      </c>
      <c r="F97">
        <v>0</v>
      </c>
      <c r="G97">
        <v>0</v>
      </c>
      <c r="H97">
        <v>0</v>
      </c>
      <c r="I97">
        <v>48.146384408499003</v>
      </c>
      <c r="J97">
        <v>0</v>
      </c>
      <c r="K97">
        <v>0</v>
      </c>
      <c r="L97">
        <v>0</v>
      </c>
      <c r="M97">
        <v>0</v>
      </c>
      <c r="N97">
        <v>48.146384408499003</v>
      </c>
      <c r="O97">
        <v>0.84404748723782197</v>
      </c>
      <c r="P97">
        <v>48.146384408499003</v>
      </c>
      <c r="Q97">
        <v>0.838640946077154</v>
      </c>
      <c r="R97">
        <v>145388221624.04001</v>
      </c>
      <c r="S97">
        <v>7.0867619109506799E-2</v>
      </c>
    </row>
    <row r="98" spans="1:19" x14ac:dyDescent="0.25">
      <c r="A98">
        <v>5</v>
      </c>
      <c r="B98">
        <v>181440</v>
      </c>
      <c r="C98">
        <v>5</v>
      </c>
      <c r="D98">
        <v>5.4405860960350498E-4</v>
      </c>
      <c r="E98">
        <v>0</v>
      </c>
      <c r="F98">
        <v>0</v>
      </c>
      <c r="G98">
        <v>0</v>
      </c>
      <c r="H98">
        <v>0</v>
      </c>
      <c r="I98">
        <v>48.593022405969599</v>
      </c>
      <c r="J98">
        <v>0</v>
      </c>
      <c r="K98">
        <v>0</v>
      </c>
      <c r="L98">
        <v>0</v>
      </c>
      <c r="M98">
        <v>0</v>
      </c>
      <c r="N98">
        <v>48.593022405969599</v>
      </c>
      <c r="O98">
        <v>0.83018438523552696</v>
      </c>
      <c r="P98">
        <v>48.593022405969599</v>
      </c>
      <c r="Q98">
        <v>0.83313409052186904</v>
      </c>
      <c r="R98">
        <v>121184478761.32001</v>
      </c>
      <c r="S98">
        <v>6.7709955878862596E-2</v>
      </c>
    </row>
    <row r="99" spans="1:19" x14ac:dyDescent="0.25">
      <c r="A99">
        <v>4</v>
      </c>
      <c r="B99">
        <v>145152</v>
      </c>
      <c r="C99">
        <v>4</v>
      </c>
      <c r="D99">
        <v>4.3873402575921798E-4</v>
      </c>
      <c r="E99">
        <v>0</v>
      </c>
      <c r="F99">
        <v>0</v>
      </c>
      <c r="G99">
        <v>0</v>
      </c>
      <c r="H99">
        <v>0</v>
      </c>
      <c r="I99">
        <v>48.873711405915301</v>
      </c>
      <c r="J99">
        <v>0</v>
      </c>
      <c r="K99">
        <v>0</v>
      </c>
      <c r="L99">
        <v>0</v>
      </c>
      <c r="M99">
        <v>0</v>
      </c>
      <c r="N99">
        <v>48.873711405915301</v>
      </c>
      <c r="O99">
        <v>0.82003604084345505</v>
      </c>
      <c r="P99">
        <v>48.873711405915301</v>
      </c>
      <c r="Q99">
        <v>0.81608200846267198</v>
      </c>
      <c r="R99">
        <v>96927506617.080002</v>
      </c>
      <c r="S99">
        <v>6.4036122618409699E-2</v>
      </c>
    </row>
    <row r="100" spans="1:19" x14ac:dyDescent="0.25">
      <c r="A100">
        <v>3</v>
      </c>
      <c r="B100">
        <v>108864</v>
      </c>
      <c r="C100">
        <v>3</v>
      </c>
      <c r="D100">
        <v>3.3574010990815501E-4</v>
      </c>
      <c r="E100">
        <v>0</v>
      </c>
      <c r="F100">
        <v>0</v>
      </c>
      <c r="G100">
        <v>0</v>
      </c>
      <c r="H100">
        <v>0</v>
      </c>
      <c r="I100">
        <v>48.9711812050123</v>
      </c>
      <c r="J100">
        <v>0</v>
      </c>
      <c r="K100">
        <v>0</v>
      </c>
      <c r="L100">
        <v>0</v>
      </c>
      <c r="M100">
        <v>0</v>
      </c>
      <c r="N100">
        <v>48.9711812050123</v>
      </c>
      <c r="O100">
        <v>0.80581416252636695</v>
      </c>
      <c r="P100">
        <v>48.9711812050123</v>
      </c>
      <c r="Q100">
        <v>0.80041231515042399</v>
      </c>
      <c r="R100">
        <v>72933468087.119995</v>
      </c>
      <c r="S100">
        <v>5.9592326866749902E-2</v>
      </c>
    </row>
    <row r="101" spans="1:19" x14ac:dyDescent="0.25">
      <c r="A101">
        <v>2</v>
      </c>
      <c r="B101">
        <v>72576</v>
      </c>
      <c r="C101">
        <v>2</v>
      </c>
      <c r="D101">
        <v>2.31613802396471E-4</v>
      </c>
      <c r="E101">
        <v>0</v>
      </c>
      <c r="F101">
        <v>0</v>
      </c>
      <c r="G101">
        <v>0</v>
      </c>
      <c r="H101">
        <v>0</v>
      </c>
      <c r="I101">
        <v>48.861481109970498</v>
      </c>
      <c r="J101">
        <v>0</v>
      </c>
      <c r="K101">
        <v>0</v>
      </c>
      <c r="L101">
        <v>0</v>
      </c>
      <c r="M101">
        <v>0</v>
      </c>
      <c r="N101">
        <v>48.861481109970498</v>
      </c>
      <c r="O101">
        <v>0.80129306557806801</v>
      </c>
      <c r="P101">
        <v>48.861481109970498</v>
      </c>
      <c r="Q101">
        <v>0.79529422275752204</v>
      </c>
      <c r="R101">
        <v>48971489265.720001</v>
      </c>
      <c r="S101">
        <v>5.9592326866749902E-2</v>
      </c>
    </row>
    <row r="102" spans="1:19" x14ac:dyDescent="0.25">
      <c r="A102">
        <v>1</v>
      </c>
      <c r="B102">
        <v>36288</v>
      </c>
      <c r="C102">
        <v>1</v>
      </c>
      <c r="D102">
        <v>1.48576575744439E-4</v>
      </c>
      <c r="E102">
        <v>0</v>
      </c>
      <c r="F102">
        <v>0</v>
      </c>
      <c r="G102">
        <v>0</v>
      </c>
      <c r="H102">
        <v>0</v>
      </c>
      <c r="I102">
        <v>48.5874304285243</v>
      </c>
      <c r="J102">
        <v>0</v>
      </c>
      <c r="K102">
        <v>0</v>
      </c>
      <c r="L102">
        <v>0</v>
      </c>
      <c r="M102">
        <v>0</v>
      </c>
      <c r="N102">
        <v>48.5874304285243</v>
      </c>
      <c r="O102">
        <v>0.79163930970632002</v>
      </c>
      <c r="P102">
        <v>48.5874304285243</v>
      </c>
      <c r="Q102">
        <v>0.76604440462635204</v>
      </c>
      <c r="R102">
        <v>25354972944.119999</v>
      </c>
      <c r="S102">
        <v>5.3847745956567897E-2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36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>
        <v>100</v>
      </c>
      <c r="B3">
        <v>3628800</v>
      </c>
      <c r="C3">
        <v>100</v>
      </c>
      <c r="D3">
        <v>98</v>
      </c>
      <c r="E3">
        <v>0</v>
      </c>
      <c r="F3">
        <v>0</v>
      </c>
      <c r="G3">
        <v>0</v>
      </c>
      <c r="H3">
        <v>0</v>
      </c>
      <c r="I3">
        <v>243</v>
      </c>
      <c r="J3">
        <v>0</v>
      </c>
      <c r="K3">
        <v>0</v>
      </c>
      <c r="L3">
        <v>0</v>
      </c>
      <c r="M3">
        <v>0</v>
      </c>
      <c r="N3">
        <v>237</v>
      </c>
      <c r="O3">
        <v>251</v>
      </c>
      <c r="P3">
        <v>418</v>
      </c>
      <c r="Q3">
        <v>533</v>
      </c>
      <c r="R3">
        <v>155040</v>
      </c>
      <c r="S3">
        <v>169</v>
      </c>
    </row>
    <row r="4" spans="1:19" x14ac:dyDescent="0.25">
      <c r="A4">
        <v>99</v>
      </c>
      <c r="B4">
        <v>3592512</v>
      </c>
      <c r="C4">
        <v>99</v>
      </c>
      <c r="D4">
        <v>85</v>
      </c>
      <c r="E4">
        <v>0</v>
      </c>
      <c r="F4">
        <v>0</v>
      </c>
      <c r="G4">
        <v>0</v>
      </c>
      <c r="H4">
        <v>0</v>
      </c>
      <c r="I4">
        <v>197</v>
      </c>
      <c r="J4">
        <v>0</v>
      </c>
      <c r="K4">
        <v>0</v>
      </c>
      <c r="L4">
        <v>0</v>
      </c>
      <c r="M4">
        <v>0</v>
      </c>
      <c r="N4">
        <v>185</v>
      </c>
      <c r="O4">
        <v>221</v>
      </c>
      <c r="P4">
        <v>196</v>
      </c>
      <c r="Q4">
        <v>312</v>
      </c>
      <c r="R4">
        <v>148009</v>
      </c>
      <c r="S4">
        <v>133</v>
      </c>
    </row>
    <row r="5" spans="1:19" x14ac:dyDescent="0.25">
      <c r="A5">
        <v>98</v>
      </c>
      <c r="B5">
        <v>3556224</v>
      </c>
      <c r="C5">
        <v>98</v>
      </c>
      <c r="D5">
        <v>63</v>
      </c>
      <c r="E5">
        <v>0</v>
      </c>
      <c r="F5">
        <v>0</v>
      </c>
      <c r="G5">
        <v>0</v>
      </c>
      <c r="H5">
        <v>0</v>
      </c>
      <c r="I5">
        <v>182</v>
      </c>
      <c r="J5">
        <v>0</v>
      </c>
      <c r="K5">
        <v>0</v>
      </c>
      <c r="L5">
        <v>0</v>
      </c>
      <c r="M5">
        <v>0</v>
      </c>
      <c r="N5">
        <v>177</v>
      </c>
      <c r="O5">
        <v>221</v>
      </c>
      <c r="P5">
        <v>191</v>
      </c>
      <c r="Q5">
        <v>301</v>
      </c>
      <c r="R5">
        <v>148513</v>
      </c>
      <c r="S5">
        <v>130</v>
      </c>
    </row>
    <row r="6" spans="1:19" x14ac:dyDescent="0.25">
      <c r="A6">
        <v>97</v>
      </c>
      <c r="B6">
        <v>3519936</v>
      </c>
      <c r="C6">
        <v>97</v>
      </c>
      <c r="D6">
        <v>70</v>
      </c>
      <c r="E6">
        <v>0</v>
      </c>
      <c r="F6">
        <v>0</v>
      </c>
      <c r="G6">
        <v>0</v>
      </c>
      <c r="H6">
        <v>0</v>
      </c>
      <c r="I6">
        <v>186</v>
      </c>
      <c r="J6">
        <v>0</v>
      </c>
      <c r="K6">
        <v>0</v>
      </c>
      <c r="L6">
        <v>0</v>
      </c>
      <c r="M6">
        <v>0</v>
      </c>
      <c r="N6">
        <v>180</v>
      </c>
      <c r="O6">
        <v>258</v>
      </c>
      <c r="P6">
        <v>191</v>
      </c>
      <c r="Q6">
        <v>316</v>
      </c>
      <c r="R6">
        <v>146709</v>
      </c>
      <c r="S6">
        <v>131</v>
      </c>
    </row>
    <row r="7" spans="1:19" x14ac:dyDescent="0.25">
      <c r="A7">
        <v>96</v>
      </c>
      <c r="B7">
        <v>3483648</v>
      </c>
      <c r="C7">
        <v>96</v>
      </c>
      <c r="D7">
        <v>70</v>
      </c>
      <c r="E7">
        <v>0</v>
      </c>
      <c r="F7">
        <v>0</v>
      </c>
      <c r="G7">
        <v>0</v>
      </c>
      <c r="H7">
        <v>0</v>
      </c>
      <c r="I7">
        <v>191</v>
      </c>
      <c r="J7">
        <v>0</v>
      </c>
      <c r="K7">
        <v>0</v>
      </c>
      <c r="L7">
        <v>0</v>
      </c>
      <c r="M7">
        <v>0</v>
      </c>
      <c r="N7">
        <v>191</v>
      </c>
      <c r="O7">
        <v>208</v>
      </c>
      <c r="P7">
        <v>191</v>
      </c>
      <c r="Q7">
        <v>297</v>
      </c>
      <c r="R7">
        <v>145317</v>
      </c>
      <c r="S7">
        <v>132</v>
      </c>
    </row>
    <row r="8" spans="1:19" x14ac:dyDescent="0.25">
      <c r="A8">
        <v>95</v>
      </c>
      <c r="B8">
        <v>3447360</v>
      </c>
      <c r="C8">
        <v>95</v>
      </c>
      <c r="D8">
        <v>58</v>
      </c>
      <c r="E8">
        <v>0</v>
      </c>
      <c r="F8">
        <v>0</v>
      </c>
      <c r="G8">
        <v>0</v>
      </c>
      <c r="H8">
        <v>0</v>
      </c>
      <c r="I8">
        <v>182</v>
      </c>
      <c r="J8">
        <v>0</v>
      </c>
      <c r="K8">
        <v>0</v>
      </c>
      <c r="L8">
        <v>0</v>
      </c>
      <c r="M8">
        <v>0</v>
      </c>
      <c r="N8">
        <v>180</v>
      </c>
      <c r="O8">
        <v>209</v>
      </c>
      <c r="P8">
        <v>197</v>
      </c>
      <c r="Q8">
        <v>316</v>
      </c>
      <c r="R8">
        <v>146435</v>
      </c>
      <c r="S8">
        <v>130</v>
      </c>
    </row>
    <row r="9" spans="1:19" x14ac:dyDescent="0.25">
      <c r="A9">
        <v>94</v>
      </c>
      <c r="B9">
        <v>3411072</v>
      </c>
      <c r="C9">
        <v>94</v>
      </c>
      <c r="D9">
        <v>70</v>
      </c>
      <c r="E9">
        <v>0</v>
      </c>
      <c r="F9">
        <v>0</v>
      </c>
      <c r="G9">
        <v>0</v>
      </c>
      <c r="H9">
        <v>0</v>
      </c>
      <c r="I9">
        <v>194</v>
      </c>
      <c r="J9">
        <v>0</v>
      </c>
      <c r="K9">
        <v>0</v>
      </c>
      <c r="L9">
        <v>0</v>
      </c>
      <c r="M9">
        <v>0</v>
      </c>
      <c r="N9">
        <v>188</v>
      </c>
      <c r="O9">
        <v>213</v>
      </c>
      <c r="P9">
        <v>195</v>
      </c>
      <c r="Q9">
        <v>301</v>
      </c>
      <c r="R9">
        <v>146956</v>
      </c>
      <c r="S9">
        <v>132</v>
      </c>
    </row>
    <row r="10" spans="1:19" x14ac:dyDescent="0.25">
      <c r="A10">
        <v>93</v>
      </c>
      <c r="B10">
        <v>3374784</v>
      </c>
      <c r="C10">
        <v>93</v>
      </c>
      <c r="D10">
        <v>62</v>
      </c>
      <c r="E10">
        <v>0</v>
      </c>
      <c r="F10">
        <v>0</v>
      </c>
      <c r="G10">
        <v>0</v>
      </c>
      <c r="H10">
        <v>0</v>
      </c>
      <c r="I10">
        <v>220</v>
      </c>
      <c r="J10">
        <v>0</v>
      </c>
      <c r="K10">
        <v>0</v>
      </c>
      <c r="L10">
        <v>0</v>
      </c>
      <c r="M10">
        <v>0</v>
      </c>
      <c r="N10">
        <v>199</v>
      </c>
      <c r="O10">
        <v>214</v>
      </c>
      <c r="P10">
        <v>191</v>
      </c>
      <c r="Q10">
        <v>347</v>
      </c>
      <c r="R10">
        <v>152775</v>
      </c>
      <c r="S10">
        <v>160</v>
      </c>
    </row>
    <row r="11" spans="1:19" x14ac:dyDescent="0.25">
      <c r="A11">
        <v>92</v>
      </c>
      <c r="B11">
        <v>3338496</v>
      </c>
      <c r="C11">
        <v>92</v>
      </c>
      <c r="D11">
        <v>77</v>
      </c>
      <c r="E11">
        <v>0</v>
      </c>
      <c r="F11">
        <v>0</v>
      </c>
      <c r="G11">
        <v>0</v>
      </c>
      <c r="H11">
        <v>0</v>
      </c>
      <c r="I11">
        <v>199</v>
      </c>
      <c r="J11">
        <v>0</v>
      </c>
      <c r="K11">
        <v>0</v>
      </c>
      <c r="L11">
        <v>0</v>
      </c>
      <c r="M11">
        <v>0</v>
      </c>
      <c r="N11">
        <v>184</v>
      </c>
      <c r="O11">
        <v>229</v>
      </c>
      <c r="P11">
        <v>208</v>
      </c>
      <c r="Q11">
        <v>315</v>
      </c>
      <c r="R11">
        <v>147325</v>
      </c>
      <c r="S11">
        <v>134</v>
      </c>
    </row>
    <row r="12" spans="1:19" x14ac:dyDescent="0.25">
      <c r="A12">
        <v>91</v>
      </c>
      <c r="B12">
        <v>3302208</v>
      </c>
      <c r="C12">
        <v>91</v>
      </c>
      <c r="D12">
        <v>69</v>
      </c>
      <c r="E12">
        <v>0</v>
      </c>
      <c r="F12">
        <v>0</v>
      </c>
      <c r="G12">
        <v>0</v>
      </c>
      <c r="H12">
        <v>0</v>
      </c>
      <c r="I12">
        <v>193</v>
      </c>
      <c r="J12">
        <v>0</v>
      </c>
      <c r="K12">
        <v>0</v>
      </c>
      <c r="L12">
        <v>0</v>
      </c>
      <c r="M12">
        <v>0</v>
      </c>
      <c r="N12">
        <v>181</v>
      </c>
      <c r="O12">
        <v>213</v>
      </c>
      <c r="P12">
        <v>199</v>
      </c>
      <c r="Q12">
        <v>305</v>
      </c>
      <c r="R12">
        <v>145579</v>
      </c>
      <c r="S12">
        <v>131</v>
      </c>
    </row>
    <row r="13" spans="1:19" x14ac:dyDescent="0.25">
      <c r="A13">
        <v>90</v>
      </c>
      <c r="B13">
        <v>3265920</v>
      </c>
      <c r="C13">
        <v>90</v>
      </c>
      <c r="D13">
        <v>80</v>
      </c>
      <c r="E13">
        <v>0</v>
      </c>
      <c r="F13">
        <v>0</v>
      </c>
      <c r="G13">
        <v>0</v>
      </c>
      <c r="H13">
        <v>0</v>
      </c>
      <c r="I13">
        <v>201</v>
      </c>
      <c r="J13">
        <v>0</v>
      </c>
      <c r="K13">
        <v>0</v>
      </c>
      <c r="L13">
        <v>0</v>
      </c>
      <c r="M13">
        <v>0</v>
      </c>
      <c r="N13">
        <v>218</v>
      </c>
      <c r="O13">
        <v>225</v>
      </c>
      <c r="P13">
        <v>196</v>
      </c>
      <c r="Q13">
        <v>320</v>
      </c>
      <c r="R13">
        <v>146157</v>
      </c>
      <c r="S13">
        <v>131</v>
      </c>
    </row>
    <row r="14" spans="1:19" x14ac:dyDescent="0.25">
      <c r="A14">
        <v>89</v>
      </c>
      <c r="B14">
        <v>3229632</v>
      </c>
      <c r="C14">
        <v>89</v>
      </c>
      <c r="D14">
        <v>60</v>
      </c>
      <c r="E14">
        <v>0</v>
      </c>
      <c r="F14">
        <v>0</v>
      </c>
      <c r="G14">
        <v>0</v>
      </c>
      <c r="H14">
        <v>0</v>
      </c>
      <c r="I14">
        <v>185</v>
      </c>
      <c r="J14">
        <v>0</v>
      </c>
      <c r="K14">
        <v>0</v>
      </c>
      <c r="L14">
        <v>0</v>
      </c>
      <c r="M14">
        <v>0</v>
      </c>
      <c r="N14">
        <v>175</v>
      </c>
      <c r="O14">
        <v>213</v>
      </c>
      <c r="P14">
        <v>187</v>
      </c>
      <c r="Q14">
        <v>306</v>
      </c>
      <c r="R14">
        <v>143639</v>
      </c>
      <c r="S14">
        <v>137</v>
      </c>
    </row>
    <row r="15" spans="1:19" x14ac:dyDescent="0.25">
      <c r="A15">
        <v>88</v>
      </c>
      <c r="B15">
        <v>3193344</v>
      </c>
      <c r="C15">
        <v>88</v>
      </c>
      <c r="D15">
        <v>59</v>
      </c>
      <c r="E15">
        <v>0</v>
      </c>
      <c r="F15">
        <v>0</v>
      </c>
      <c r="G15">
        <v>0</v>
      </c>
      <c r="H15">
        <v>0</v>
      </c>
      <c r="I15">
        <v>188</v>
      </c>
      <c r="J15">
        <v>0</v>
      </c>
      <c r="K15">
        <v>0</v>
      </c>
      <c r="L15">
        <v>0</v>
      </c>
      <c r="M15">
        <v>0</v>
      </c>
      <c r="N15">
        <v>187</v>
      </c>
      <c r="O15">
        <v>223</v>
      </c>
      <c r="P15">
        <v>194</v>
      </c>
      <c r="Q15">
        <v>312</v>
      </c>
      <c r="R15">
        <v>143939</v>
      </c>
      <c r="S15">
        <v>132</v>
      </c>
    </row>
    <row r="16" spans="1:19" x14ac:dyDescent="0.25">
      <c r="A16">
        <v>87</v>
      </c>
      <c r="B16">
        <v>3157056</v>
      </c>
      <c r="C16">
        <v>87</v>
      </c>
      <c r="D16">
        <v>60</v>
      </c>
      <c r="E16">
        <v>0</v>
      </c>
      <c r="F16">
        <v>0</v>
      </c>
      <c r="G16">
        <v>0</v>
      </c>
      <c r="H16">
        <v>0</v>
      </c>
      <c r="I16">
        <v>181</v>
      </c>
      <c r="J16">
        <v>0</v>
      </c>
      <c r="K16">
        <v>0</v>
      </c>
      <c r="L16">
        <v>0</v>
      </c>
      <c r="M16">
        <v>0</v>
      </c>
      <c r="N16">
        <v>184</v>
      </c>
      <c r="O16">
        <v>218</v>
      </c>
      <c r="P16">
        <v>185</v>
      </c>
      <c r="Q16">
        <v>332</v>
      </c>
      <c r="R16">
        <v>144292</v>
      </c>
      <c r="S16">
        <v>132</v>
      </c>
    </row>
    <row r="17" spans="1:19" x14ac:dyDescent="0.25">
      <c r="A17">
        <v>86</v>
      </c>
      <c r="B17">
        <v>3120768</v>
      </c>
      <c r="C17">
        <v>86</v>
      </c>
      <c r="D17">
        <v>72</v>
      </c>
      <c r="E17">
        <v>0</v>
      </c>
      <c r="F17">
        <v>0</v>
      </c>
      <c r="G17">
        <v>0</v>
      </c>
      <c r="H17">
        <v>0</v>
      </c>
      <c r="I17">
        <v>188</v>
      </c>
      <c r="J17">
        <v>0</v>
      </c>
      <c r="K17">
        <v>0</v>
      </c>
      <c r="L17">
        <v>0</v>
      </c>
      <c r="M17">
        <v>0</v>
      </c>
      <c r="N17">
        <v>184</v>
      </c>
      <c r="O17">
        <v>216</v>
      </c>
      <c r="P17">
        <v>195</v>
      </c>
      <c r="Q17">
        <v>306</v>
      </c>
      <c r="R17">
        <v>144493</v>
      </c>
      <c r="S17">
        <v>134</v>
      </c>
    </row>
    <row r="18" spans="1:19" x14ac:dyDescent="0.25">
      <c r="A18">
        <v>85</v>
      </c>
      <c r="B18">
        <v>3084480</v>
      </c>
      <c r="C18">
        <v>85</v>
      </c>
      <c r="D18">
        <v>57</v>
      </c>
      <c r="E18">
        <v>0</v>
      </c>
      <c r="F18">
        <v>0</v>
      </c>
      <c r="G18">
        <v>0</v>
      </c>
      <c r="H18">
        <v>0</v>
      </c>
      <c r="I18">
        <v>184</v>
      </c>
      <c r="J18">
        <v>0</v>
      </c>
      <c r="K18">
        <v>0</v>
      </c>
      <c r="L18">
        <v>0</v>
      </c>
      <c r="M18">
        <v>0</v>
      </c>
      <c r="N18">
        <v>176</v>
      </c>
      <c r="O18">
        <v>213</v>
      </c>
      <c r="P18">
        <v>191</v>
      </c>
      <c r="Q18">
        <v>300</v>
      </c>
      <c r="R18">
        <v>144097</v>
      </c>
      <c r="S18">
        <v>129</v>
      </c>
    </row>
    <row r="19" spans="1:19" x14ac:dyDescent="0.25">
      <c r="A19">
        <v>84</v>
      </c>
      <c r="B19">
        <v>3048192</v>
      </c>
      <c r="C19">
        <v>84</v>
      </c>
      <c r="D19">
        <v>58</v>
      </c>
      <c r="E19">
        <v>0</v>
      </c>
      <c r="F19">
        <v>0</v>
      </c>
      <c r="G19">
        <v>0</v>
      </c>
      <c r="H19">
        <v>0</v>
      </c>
      <c r="I19">
        <v>181</v>
      </c>
      <c r="J19">
        <v>0</v>
      </c>
      <c r="K19">
        <v>0</v>
      </c>
      <c r="L19">
        <v>0</v>
      </c>
      <c r="M19">
        <v>0</v>
      </c>
      <c r="N19">
        <v>180</v>
      </c>
      <c r="O19">
        <v>207</v>
      </c>
      <c r="P19">
        <v>191</v>
      </c>
      <c r="Q19">
        <v>299</v>
      </c>
      <c r="R19">
        <v>143421</v>
      </c>
      <c r="S19">
        <v>131</v>
      </c>
    </row>
    <row r="20" spans="1:19" x14ac:dyDescent="0.25">
      <c r="A20">
        <v>83</v>
      </c>
      <c r="B20">
        <v>3011904</v>
      </c>
      <c r="C20">
        <v>83</v>
      </c>
      <c r="D20">
        <v>57</v>
      </c>
      <c r="E20">
        <v>0</v>
      </c>
      <c r="F20">
        <v>0</v>
      </c>
      <c r="G20">
        <v>0</v>
      </c>
      <c r="H20">
        <v>0</v>
      </c>
      <c r="I20">
        <v>178</v>
      </c>
      <c r="J20">
        <v>0</v>
      </c>
      <c r="K20">
        <v>0</v>
      </c>
      <c r="L20">
        <v>0</v>
      </c>
      <c r="M20">
        <v>0</v>
      </c>
      <c r="N20">
        <v>172</v>
      </c>
      <c r="O20">
        <v>209</v>
      </c>
      <c r="P20">
        <v>183</v>
      </c>
      <c r="Q20">
        <v>295</v>
      </c>
      <c r="R20">
        <v>143815</v>
      </c>
      <c r="S20">
        <v>130</v>
      </c>
    </row>
    <row r="21" spans="1:19" x14ac:dyDescent="0.25">
      <c r="A21">
        <v>82</v>
      </c>
      <c r="B21">
        <v>2975616</v>
      </c>
      <c r="C21">
        <v>82</v>
      </c>
      <c r="D21">
        <v>58</v>
      </c>
      <c r="E21">
        <v>0</v>
      </c>
      <c r="F21">
        <v>0</v>
      </c>
      <c r="G21">
        <v>0</v>
      </c>
      <c r="H21">
        <v>0</v>
      </c>
      <c r="I21">
        <v>178</v>
      </c>
      <c r="J21">
        <v>0</v>
      </c>
      <c r="K21">
        <v>0</v>
      </c>
      <c r="L21">
        <v>0</v>
      </c>
      <c r="M21">
        <v>0</v>
      </c>
      <c r="N21">
        <v>174</v>
      </c>
      <c r="O21">
        <v>210</v>
      </c>
      <c r="P21">
        <v>184</v>
      </c>
      <c r="Q21">
        <v>300</v>
      </c>
      <c r="R21">
        <v>144534</v>
      </c>
      <c r="S21">
        <v>144</v>
      </c>
    </row>
    <row r="22" spans="1:19" x14ac:dyDescent="0.25">
      <c r="A22">
        <v>81</v>
      </c>
      <c r="B22">
        <v>2939328</v>
      </c>
      <c r="C22">
        <v>81</v>
      </c>
      <c r="D22">
        <v>57</v>
      </c>
      <c r="E22">
        <v>0</v>
      </c>
      <c r="F22">
        <v>0</v>
      </c>
      <c r="G22">
        <v>0</v>
      </c>
      <c r="H22">
        <v>0</v>
      </c>
      <c r="I22">
        <v>179</v>
      </c>
      <c r="J22">
        <v>0</v>
      </c>
      <c r="K22">
        <v>0</v>
      </c>
      <c r="L22">
        <v>0</v>
      </c>
      <c r="M22">
        <v>0</v>
      </c>
      <c r="N22">
        <v>180</v>
      </c>
      <c r="O22">
        <v>216</v>
      </c>
      <c r="P22">
        <v>200</v>
      </c>
      <c r="Q22">
        <v>299</v>
      </c>
      <c r="R22">
        <v>143990</v>
      </c>
      <c r="S22">
        <v>147</v>
      </c>
    </row>
    <row r="23" spans="1:19" x14ac:dyDescent="0.25">
      <c r="A23">
        <v>80</v>
      </c>
      <c r="B23">
        <v>2903040</v>
      </c>
      <c r="C23">
        <v>80</v>
      </c>
      <c r="D23">
        <v>92</v>
      </c>
      <c r="E23">
        <v>0</v>
      </c>
      <c r="F23">
        <v>0</v>
      </c>
      <c r="G23">
        <v>0</v>
      </c>
      <c r="H23">
        <v>0</v>
      </c>
      <c r="I23">
        <v>185</v>
      </c>
      <c r="J23">
        <v>0</v>
      </c>
      <c r="K23">
        <v>0</v>
      </c>
      <c r="L23">
        <v>0</v>
      </c>
      <c r="M23">
        <v>0</v>
      </c>
      <c r="N23">
        <v>177</v>
      </c>
      <c r="O23">
        <v>209</v>
      </c>
      <c r="P23">
        <v>187</v>
      </c>
      <c r="Q23">
        <v>294</v>
      </c>
      <c r="R23">
        <v>145002</v>
      </c>
      <c r="S23">
        <v>130</v>
      </c>
    </row>
    <row r="24" spans="1:19" x14ac:dyDescent="0.25">
      <c r="A24">
        <v>79</v>
      </c>
      <c r="B24">
        <v>2866752</v>
      </c>
      <c r="C24">
        <v>79</v>
      </c>
      <c r="D24">
        <v>68</v>
      </c>
      <c r="E24">
        <v>0</v>
      </c>
      <c r="F24">
        <v>0</v>
      </c>
      <c r="G24">
        <v>0</v>
      </c>
      <c r="H24">
        <v>0</v>
      </c>
      <c r="I24">
        <v>187</v>
      </c>
      <c r="J24">
        <v>0</v>
      </c>
      <c r="K24">
        <v>0</v>
      </c>
      <c r="L24">
        <v>0</v>
      </c>
      <c r="M24">
        <v>0</v>
      </c>
      <c r="N24">
        <v>183</v>
      </c>
      <c r="O24">
        <v>210</v>
      </c>
      <c r="P24">
        <v>192</v>
      </c>
      <c r="Q24">
        <v>361</v>
      </c>
      <c r="R24">
        <v>144720</v>
      </c>
      <c r="S24">
        <v>133</v>
      </c>
    </row>
    <row r="25" spans="1:19" x14ac:dyDescent="0.25">
      <c r="A25">
        <v>78</v>
      </c>
      <c r="B25">
        <v>2830464</v>
      </c>
      <c r="C25">
        <v>78</v>
      </c>
      <c r="D25">
        <v>62</v>
      </c>
      <c r="E25">
        <v>0</v>
      </c>
      <c r="F25">
        <v>0</v>
      </c>
      <c r="G25">
        <v>0</v>
      </c>
      <c r="H25">
        <v>0</v>
      </c>
      <c r="I25">
        <v>184</v>
      </c>
      <c r="J25">
        <v>0</v>
      </c>
      <c r="K25">
        <v>0</v>
      </c>
      <c r="L25">
        <v>0</v>
      </c>
      <c r="M25">
        <v>0</v>
      </c>
      <c r="N25">
        <v>211</v>
      </c>
      <c r="O25">
        <v>210</v>
      </c>
      <c r="P25">
        <v>191</v>
      </c>
      <c r="Q25">
        <v>298</v>
      </c>
      <c r="R25">
        <v>144331</v>
      </c>
      <c r="S25">
        <v>130</v>
      </c>
    </row>
    <row r="26" spans="1:19" x14ac:dyDescent="0.25">
      <c r="A26">
        <v>77</v>
      </c>
      <c r="B26">
        <v>2794176</v>
      </c>
      <c r="C26">
        <v>77</v>
      </c>
      <c r="D26">
        <v>63</v>
      </c>
      <c r="E26">
        <v>0</v>
      </c>
      <c r="F26">
        <v>0</v>
      </c>
      <c r="G26">
        <v>0</v>
      </c>
      <c r="H26">
        <v>0</v>
      </c>
      <c r="I26">
        <v>200</v>
      </c>
      <c r="J26">
        <v>0</v>
      </c>
      <c r="K26">
        <v>0</v>
      </c>
      <c r="L26">
        <v>0</v>
      </c>
      <c r="M26">
        <v>0</v>
      </c>
      <c r="N26">
        <v>190</v>
      </c>
      <c r="O26">
        <v>237</v>
      </c>
      <c r="P26">
        <v>329</v>
      </c>
      <c r="Q26">
        <v>350</v>
      </c>
      <c r="R26">
        <v>144805</v>
      </c>
      <c r="S26">
        <v>257</v>
      </c>
    </row>
    <row r="27" spans="1:19" x14ac:dyDescent="0.25">
      <c r="A27">
        <v>76</v>
      </c>
      <c r="B27">
        <v>2757888</v>
      </c>
      <c r="C27">
        <v>76</v>
      </c>
      <c r="D27">
        <v>61</v>
      </c>
      <c r="E27">
        <v>0</v>
      </c>
      <c r="F27">
        <v>0</v>
      </c>
      <c r="G27">
        <v>0</v>
      </c>
      <c r="H27">
        <v>0</v>
      </c>
      <c r="I27">
        <v>189</v>
      </c>
      <c r="J27">
        <v>0</v>
      </c>
      <c r="K27">
        <v>0</v>
      </c>
      <c r="L27">
        <v>0</v>
      </c>
      <c r="M27">
        <v>0</v>
      </c>
      <c r="N27">
        <v>176</v>
      </c>
      <c r="O27">
        <v>223</v>
      </c>
      <c r="P27">
        <v>187</v>
      </c>
      <c r="Q27">
        <v>297</v>
      </c>
      <c r="R27">
        <v>144660</v>
      </c>
      <c r="S27">
        <v>131</v>
      </c>
    </row>
    <row r="28" spans="1:19" x14ac:dyDescent="0.25">
      <c r="A28">
        <v>75</v>
      </c>
      <c r="B28">
        <v>2721600</v>
      </c>
      <c r="C28">
        <v>75</v>
      </c>
      <c r="D28">
        <v>67</v>
      </c>
      <c r="E28">
        <v>0</v>
      </c>
      <c r="F28">
        <v>0</v>
      </c>
      <c r="G28">
        <v>0</v>
      </c>
      <c r="H28">
        <v>0</v>
      </c>
      <c r="I28">
        <v>199</v>
      </c>
      <c r="J28">
        <v>0</v>
      </c>
      <c r="K28">
        <v>0</v>
      </c>
      <c r="L28">
        <v>0</v>
      </c>
      <c r="M28">
        <v>0</v>
      </c>
      <c r="N28">
        <v>178</v>
      </c>
      <c r="O28">
        <v>212</v>
      </c>
      <c r="P28">
        <v>220</v>
      </c>
      <c r="Q28">
        <v>305</v>
      </c>
      <c r="R28">
        <v>144734</v>
      </c>
      <c r="S28">
        <v>132</v>
      </c>
    </row>
    <row r="29" spans="1:19" x14ac:dyDescent="0.25">
      <c r="A29">
        <v>74</v>
      </c>
      <c r="B29">
        <v>2685312</v>
      </c>
      <c r="C29">
        <v>74</v>
      </c>
      <c r="D29">
        <v>76</v>
      </c>
      <c r="E29">
        <v>0</v>
      </c>
      <c r="F29">
        <v>0</v>
      </c>
      <c r="G29">
        <v>0</v>
      </c>
      <c r="H29">
        <v>0</v>
      </c>
      <c r="I29">
        <v>182</v>
      </c>
      <c r="J29">
        <v>0</v>
      </c>
      <c r="K29">
        <v>0</v>
      </c>
      <c r="L29">
        <v>0</v>
      </c>
      <c r="M29">
        <v>0</v>
      </c>
      <c r="N29">
        <v>186</v>
      </c>
      <c r="O29">
        <v>223</v>
      </c>
      <c r="P29">
        <v>203</v>
      </c>
      <c r="Q29">
        <v>307</v>
      </c>
      <c r="R29">
        <v>144786</v>
      </c>
      <c r="S29">
        <v>129</v>
      </c>
    </row>
    <row r="30" spans="1:19" x14ac:dyDescent="0.25">
      <c r="A30">
        <v>73</v>
      </c>
      <c r="B30">
        <v>2649024</v>
      </c>
      <c r="C30">
        <v>73</v>
      </c>
      <c r="D30">
        <v>56</v>
      </c>
      <c r="E30">
        <v>0</v>
      </c>
      <c r="F30">
        <v>0</v>
      </c>
      <c r="G30">
        <v>0</v>
      </c>
      <c r="H30">
        <v>0</v>
      </c>
      <c r="I30">
        <v>186</v>
      </c>
      <c r="J30">
        <v>0</v>
      </c>
      <c r="K30">
        <v>0</v>
      </c>
      <c r="L30">
        <v>0</v>
      </c>
      <c r="M30">
        <v>0</v>
      </c>
      <c r="N30">
        <v>178</v>
      </c>
      <c r="O30">
        <v>215</v>
      </c>
      <c r="P30">
        <v>188</v>
      </c>
      <c r="Q30">
        <v>302</v>
      </c>
      <c r="R30">
        <v>144394</v>
      </c>
      <c r="S30">
        <v>130</v>
      </c>
    </row>
    <row r="31" spans="1:19" x14ac:dyDescent="0.25">
      <c r="A31">
        <v>72</v>
      </c>
      <c r="B31">
        <v>2612736</v>
      </c>
      <c r="C31">
        <v>72</v>
      </c>
      <c r="D31">
        <v>62</v>
      </c>
      <c r="E31">
        <v>0</v>
      </c>
      <c r="F31">
        <v>0</v>
      </c>
      <c r="G31">
        <v>0</v>
      </c>
      <c r="H31">
        <v>0</v>
      </c>
      <c r="I31">
        <v>209</v>
      </c>
      <c r="J31">
        <v>0</v>
      </c>
      <c r="K31">
        <v>0</v>
      </c>
      <c r="L31">
        <v>0</v>
      </c>
      <c r="M31">
        <v>0</v>
      </c>
      <c r="N31">
        <v>194</v>
      </c>
      <c r="O31">
        <v>214</v>
      </c>
      <c r="P31">
        <v>193</v>
      </c>
      <c r="Q31">
        <v>309</v>
      </c>
      <c r="R31">
        <v>145623</v>
      </c>
      <c r="S31">
        <v>131</v>
      </c>
    </row>
    <row r="32" spans="1:19" x14ac:dyDescent="0.25">
      <c r="A32">
        <v>71</v>
      </c>
      <c r="B32">
        <v>2576448</v>
      </c>
      <c r="C32">
        <v>71</v>
      </c>
      <c r="D32">
        <v>68</v>
      </c>
      <c r="E32">
        <v>0</v>
      </c>
      <c r="F32">
        <v>0</v>
      </c>
      <c r="G32">
        <v>0</v>
      </c>
      <c r="H32">
        <v>0</v>
      </c>
      <c r="I32">
        <v>182</v>
      </c>
      <c r="J32">
        <v>0</v>
      </c>
      <c r="K32">
        <v>0</v>
      </c>
      <c r="L32">
        <v>0</v>
      </c>
      <c r="M32">
        <v>0</v>
      </c>
      <c r="N32">
        <v>179</v>
      </c>
      <c r="O32">
        <v>247</v>
      </c>
      <c r="P32">
        <v>194</v>
      </c>
      <c r="Q32">
        <v>301</v>
      </c>
      <c r="R32">
        <v>144786</v>
      </c>
      <c r="S32">
        <v>130</v>
      </c>
    </row>
    <row r="33" spans="1:19" x14ac:dyDescent="0.25">
      <c r="A33">
        <v>70</v>
      </c>
      <c r="B33">
        <v>2540160</v>
      </c>
      <c r="C33">
        <v>70</v>
      </c>
      <c r="D33">
        <v>72</v>
      </c>
      <c r="E33">
        <v>0</v>
      </c>
      <c r="F33">
        <v>0</v>
      </c>
      <c r="G33">
        <v>0</v>
      </c>
      <c r="H33">
        <v>0</v>
      </c>
      <c r="I33">
        <v>188</v>
      </c>
      <c r="J33">
        <v>0</v>
      </c>
      <c r="K33">
        <v>0</v>
      </c>
      <c r="L33">
        <v>0</v>
      </c>
      <c r="M33">
        <v>0</v>
      </c>
      <c r="N33">
        <v>196</v>
      </c>
      <c r="O33">
        <v>219</v>
      </c>
      <c r="P33">
        <v>208</v>
      </c>
      <c r="Q33">
        <v>311</v>
      </c>
      <c r="R33">
        <v>148036</v>
      </c>
      <c r="S33">
        <v>165</v>
      </c>
    </row>
    <row r="34" spans="1:19" x14ac:dyDescent="0.25">
      <c r="A34">
        <v>69</v>
      </c>
      <c r="B34">
        <v>2503872</v>
      </c>
      <c r="C34">
        <v>69</v>
      </c>
      <c r="D34">
        <v>62</v>
      </c>
      <c r="E34">
        <v>0</v>
      </c>
      <c r="F34">
        <v>0</v>
      </c>
      <c r="G34">
        <v>0</v>
      </c>
      <c r="H34">
        <v>0</v>
      </c>
      <c r="I34">
        <v>177</v>
      </c>
      <c r="J34">
        <v>0</v>
      </c>
      <c r="K34">
        <v>0</v>
      </c>
      <c r="L34">
        <v>0</v>
      </c>
      <c r="M34">
        <v>0</v>
      </c>
      <c r="N34">
        <v>172</v>
      </c>
      <c r="O34">
        <v>207</v>
      </c>
      <c r="P34">
        <v>183</v>
      </c>
      <c r="Q34">
        <v>296</v>
      </c>
      <c r="R34">
        <v>143897</v>
      </c>
      <c r="S34">
        <v>135</v>
      </c>
    </row>
    <row r="35" spans="1:19" x14ac:dyDescent="0.25">
      <c r="A35">
        <v>68</v>
      </c>
      <c r="B35">
        <v>2467584</v>
      </c>
      <c r="C35">
        <v>68</v>
      </c>
      <c r="D35">
        <v>63</v>
      </c>
      <c r="E35">
        <v>0</v>
      </c>
      <c r="F35">
        <v>0</v>
      </c>
      <c r="G35">
        <v>0</v>
      </c>
      <c r="H35">
        <v>0</v>
      </c>
      <c r="I35">
        <v>181</v>
      </c>
      <c r="J35">
        <v>0</v>
      </c>
      <c r="K35">
        <v>0</v>
      </c>
      <c r="L35">
        <v>0</v>
      </c>
      <c r="M35">
        <v>0</v>
      </c>
      <c r="N35">
        <v>179</v>
      </c>
      <c r="O35">
        <v>210</v>
      </c>
      <c r="P35">
        <v>189</v>
      </c>
      <c r="Q35">
        <v>294</v>
      </c>
      <c r="R35">
        <v>143834</v>
      </c>
      <c r="S35">
        <v>129</v>
      </c>
    </row>
    <row r="36" spans="1:19" x14ac:dyDescent="0.25">
      <c r="A36">
        <v>67</v>
      </c>
      <c r="B36">
        <v>2431296</v>
      </c>
      <c r="C36">
        <v>67</v>
      </c>
      <c r="D36">
        <v>58</v>
      </c>
      <c r="E36">
        <v>0</v>
      </c>
      <c r="F36">
        <v>0</v>
      </c>
      <c r="G36">
        <v>0</v>
      </c>
      <c r="H36">
        <v>0</v>
      </c>
      <c r="I36">
        <v>182</v>
      </c>
      <c r="J36">
        <v>0</v>
      </c>
      <c r="K36">
        <v>0</v>
      </c>
      <c r="L36">
        <v>0</v>
      </c>
      <c r="M36">
        <v>0</v>
      </c>
      <c r="N36">
        <v>178</v>
      </c>
      <c r="O36">
        <v>217</v>
      </c>
      <c r="P36">
        <v>194</v>
      </c>
      <c r="Q36">
        <v>302</v>
      </c>
      <c r="R36">
        <v>144896</v>
      </c>
      <c r="S36">
        <v>133</v>
      </c>
    </row>
    <row r="37" spans="1:19" x14ac:dyDescent="0.25">
      <c r="A37">
        <v>66</v>
      </c>
      <c r="B37">
        <v>2395008</v>
      </c>
      <c r="C37">
        <v>66</v>
      </c>
      <c r="D37">
        <v>64</v>
      </c>
      <c r="E37">
        <v>0</v>
      </c>
      <c r="F37">
        <v>0</v>
      </c>
      <c r="G37">
        <v>0</v>
      </c>
      <c r="H37">
        <v>0</v>
      </c>
      <c r="I37">
        <v>190</v>
      </c>
      <c r="J37">
        <v>0</v>
      </c>
      <c r="K37">
        <v>0</v>
      </c>
      <c r="L37">
        <v>0</v>
      </c>
      <c r="M37">
        <v>0</v>
      </c>
      <c r="N37">
        <v>185</v>
      </c>
      <c r="O37">
        <v>211</v>
      </c>
      <c r="P37">
        <v>224</v>
      </c>
      <c r="Q37">
        <v>304</v>
      </c>
      <c r="R37">
        <v>144059</v>
      </c>
      <c r="S37">
        <v>131</v>
      </c>
    </row>
    <row r="38" spans="1:19" x14ac:dyDescent="0.25">
      <c r="A38">
        <v>65</v>
      </c>
      <c r="B38">
        <v>2358720</v>
      </c>
      <c r="C38">
        <v>65</v>
      </c>
      <c r="D38">
        <v>64</v>
      </c>
      <c r="E38">
        <v>0</v>
      </c>
      <c r="F38">
        <v>0</v>
      </c>
      <c r="G38">
        <v>0</v>
      </c>
      <c r="H38">
        <v>0</v>
      </c>
      <c r="I38">
        <v>193</v>
      </c>
      <c r="J38">
        <v>0</v>
      </c>
      <c r="K38">
        <v>0</v>
      </c>
      <c r="L38">
        <v>0</v>
      </c>
      <c r="M38">
        <v>0</v>
      </c>
      <c r="N38">
        <v>177</v>
      </c>
      <c r="O38">
        <v>213</v>
      </c>
      <c r="P38">
        <v>195</v>
      </c>
      <c r="Q38">
        <v>301</v>
      </c>
      <c r="R38">
        <v>144039</v>
      </c>
      <c r="S38">
        <v>130</v>
      </c>
    </row>
    <row r="39" spans="1:19" x14ac:dyDescent="0.25">
      <c r="A39">
        <v>64</v>
      </c>
      <c r="B39">
        <v>2322432</v>
      </c>
      <c r="C39">
        <v>64</v>
      </c>
      <c r="D39">
        <v>61</v>
      </c>
      <c r="E39">
        <v>0</v>
      </c>
      <c r="F39">
        <v>0</v>
      </c>
      <c r="G39">
        <v>0</v>
      </c>
      <c r="H39">
        <v>0</v>
      </c>
      <c r="I39">
        <v>181</v>
      </c>
      <c r="J39">
        <v>0</v>
      </c>
      <c r="K39">
        <v>0</v>
      </c>
      <c r="L39">
        <v>0</v>
      </c>
      <c r="M39">
        <v>0</v>
      </c>
      <c r="N39">
        <v>175</v>
      </c>
      <c r="O39">
        <v>210</v>
      </c>
      <c r="P39">
        <v>186</v>
      </c>
      <c r="Q39">
        <v>297</v>
      </c>
      <c r="R39">
        <v>143937</v>
      </c>
      <c r="S39">
        <v>132</v>
      </c>
    </row>
    <row r="40" spans="1:19" x14ac:dyDescent="0.25">
      <c r="A40">
        <v>63</v>
      </c>
      <c r="B40">
        <v>2286144</v>
      </c>
      <c r="C40">
        <v>63</v>
      </c>
      <c r="D40">
        <v>61</v>
      </c>
      <c r="E40">
        <v>0</v>
      </c>
      <c r="F40">
        <v>0</v>
      </c>
      <c r="G40">
        <v>0</v>
      </c>
      <c r="H40">
        <v>0</v>
      </c>
      <c r="I40">
        <v>232</v>
      </c>
      <c r="J40">
        <v>0</v>
      </c>
      <c r="K40">
        <v>0</v>
      </c>
      <c r="L40">
        <v>0</v>
      </c>
      <c r="M40">
        <v>0</v>
      </c>
      <c r="N40">
        <v>216</v>
      </c>
      <c r="O40">
        <v>272</v>
      </c>
      <c r="P40">
        <v>232</v>
      </c>
      <c r="Q40">
        <v>341</v>
      </c>
      <c r="R40">
        <v>145157</v>
      </c>
      <c r="S40">
        <v>130</v>
      </c>
    </row>
    <row r="41" spans="1:19" x14ac:dyDescent="0.25">
      <c r="A41">
        <v>62</v>
      </c>
      <c r="B41">
        <v>2249856</v>
      </c>
      <c r="C41">
        <v>62</v>
      </c>
      <c r="D41">
        <v>58</v>
      </c>
      <c r="E41">
        <v>0</v>
      </c>
      <c r="F41">
        <v>0</v>
      </c>
      <c r="G41">
        <v>0</v>
      </c>
      <c r="H41">
        <v>0</v>
      </c>
      <c r="I41">
        <v>177</v>
      </c>
      <c r="J41">
        <v>0</v>
      </c>
      <c r="K41">
        <v>0</v>
      </c>
      <c r="L41">
        <v>0</v>
      </c>
      <c r="M41">
        <v>0</v>
      </c>
      <c r="N41">
        <v>189</v>
      </c>
      <c r="O41">
        <v>212</v>
      </c>
      <c r="P41">
        <v>228</v>
      </c>
      <c r="Q41">
        <v>332</v>
      </c>
      <c r="R41">
        <v>143805</v>
      </c>
      <c r="S41">
        <v>133</v>
      </c>
    </row>
    <row r="42" spans="1:19" x14ac:dyDescent="0.25">
      <c r="A42">
        <v>61</v>
      </c>
      <c r="B42">
        <v>2213568</v>
      </c>
      <c r="C42">
        <v>61</v>
      </c>
      <c r="D42">
        <v>62</v>
      </c>
      <c r="E42">
        <v>0</v>
      </c>
      <c r="F42">
        <v>0</v>
      </c>
      <c r="G42">
        <v>0</v>
      </c>
      <c r="H42">
        <v>0</v>
      </c>
      <c r="I42">
        <v>185</v>
      </c>
      <c r="J42">
        <v>0</v>
      </c>
      <c r="K42">
        <v>0</v>
      </c>
      <c r="L42">
        <v>0</v>
      </c>
      <c r="M42">
        <v>0</v>
      </c>
      <c r="N42">
        <v>175</v>
      </c>
      <c r="O42">
        <v>240</v>
      </c>
      <c r="P42">
        <v>191</v>
      </c>
      <c r="Q42">
        <v>300</v>
      </c>
      <c r="R42">
        <v>144213</v>
      </c>
      <c r="S42">
        <v>131</v>
      </c>
    </row>
    <row r="43" spans="1:19" x14ac:dyDescent="0.25">
      <c r="A43">
        <v>60</v>
      </c>
      <c r="B43">
        <v>2177280</v>
      </c>
      <c r="C43">
        <v>60</v>
      </c>
      <c r="D43">
        <v>102</v>
      </c>
      <c r="E43">
        <v>0</v>
      </c>
      <c r="F43">
        <v>0</v>
      </c>
      <c r="G43">
        <v>0</v>
      </c>
      <c r="H43">
        <v>0</v>
      </c>
      <c r="I43">
        <v>183</v>
      </c>
      <c r="J43">
        <v>0</v>
      </c>
      <c r="K43">
        <v>0</v>
      </c>
      <c r="L43">
        <v>0</v>
      </c>
      <c r="M43">
        <v>0</v>
      </c>
      <c r="N43">
        <v>178</v>
      </c>
      <c r="O43">
        <v>213</v>
      </c>
      <c r="P43">
        <v>190</v>
      </c>
      <c r="Q43">
        <v>330</v>
      </c>
      <c r="R43">
        <v>145219</v>
      </c>
      <c r="S43">
        <v>183</v>
      </c>
    </row>
    <row r="44" spans="1:19" x14ac:dyDescent="0.25">
      <c r="A44">
        <v>59</v>
      </c>
      <c r="B44">
        <v>2140992</v>
      </c>
      <c r="C44">
        <v>59</v>
      </c>
      <c r="D44">
        <v>63</v>
      </c>
      <c r="E44">
        <v>0</v>
      </c>
      <c r="F44">
        <v>0</v>
      </c>
      <c r="G44">
        <v>0</v>
      </c>
      <c r="H44">
        <v>0</v>
      </c>
      <c r="I44">
        <v>184</v>
      </c>
      <c r="J44">
        <v>0</v>
      </c>
      <c r="K44">
        <v>0</v>
      </c>
      <c r="L44">
        <v>0</v>
      </c>
      <c r="M44">
        <v>0</v>
      </c>
      <c r="N44">
        <v>176</v>
      </c>
      <c r="O44">
        <v>207</v>
      </c>
      <c r="P44">
        <v>189</v>
      </c>
      <c r="Q44">
        <v>295</v>
      </c>
      <c r="R44">
        <v>144239</v>
      </c>
      <c r="S44">
        <v>130</v>
      </c>
    </row>
    <row r="45" spans="1:19" x14ac:dyDescent="0.25">
      <c r="A45">
        <v>58</v>
      </c>
      <c r="B45">
        <v>2104704</v>
      </c>
      <c r="C45">
        <v>58</v>
      </c>
      <c r="D45">
        <v>60</v>
      </c>
      <c r="E45">
        <v>0</v>
      </c>
      <c r="F45">
        <v>0</v>
      </c>
      <c r="G45">
        <v>0</v>
      </c>
      <c r="H45">
        <v>0</v>
      </c>
      <c r="I45">
        <v>179</v>
      </c>
      <c r="J45">
        <v>0</v>
      </c>
      <c r="K45">
        <v>0</v>
      </c>
      <c r="L45">
        <v>0</v>
      </c>
      <c r="M45">
        <v>0</v>
      </c>
      <c r="N45">
        <v>174</v>
      </c>
      <c r="O45">
        <v>215</v>
      </c>
      <c r="P45">
        <v>187</v>
      </c>
      <c r="Q45">
        <v>303</v>
      </c>
      <c r="R45">
        <v>143062</v>
      </c>
      <c r="S45">
        <v>131</v>
      </c>
    </row>
    <row r="46" spans="1:19" x14ac:dyDescent="0.25">
      <c r="A46">
        <v>57</v>
      </c>
      <c r="B46">
        <v>2068416</v>
      </c>
      <c r="C46">
        <v>57</v>
      </c>
      <c r="D46">
        <v>98</v>
      </c>
      <c r="E46">
        <v>0</v>
      </c>
      <c r="F46">
        <v>0</v>
      </c>
      <c r="G46">
        <v>0</v>
      </c>
      <c r="H46">
        <v>0</v>
      </c>
      <c r="I46">
        <v>180</v>
      </c>
      <c r="J46">
        <v>0</v>
      </c>
      <c r="K46">
        <v>0</v>
      </c>
      <c r="L46">
        <v>0</v>
      </c>
      <c r="M46">
        <v>0</v>
      </c>
      <c r="N46">
        <v>175</v>
      </c>
      <c r="O46">
        <v>207</v>
      </c>
      <c r="P46">
        <v>185</v>
      </c>
      <c r="Q46">
        <v>297</v>
      </c>
      <c r="R46">
        <v>143033</v>
      </c>
      <c r="S46">
        <v>131</v>
      </c>
    </row>
    <row r="47" spans="1:19" x14ac:dyDescent="0.25">
      <c r="A47">
        <v>56</v>
      </c>
      <c r="B47">
        <v>2032128</v>
      </c>
      <c r="C47">
        <v>56</v>
      </c>
      <c r="D47">
        <v>62</v>
      </c>
      <c r="E47">
        <v>0</v>
      </c>
      <c r="F47">
        <v>0</v>
      </c>
      <c r="G47">
        <v>0</v>
      </c>
      <c r="H47">
        <v>0</v>
      </c>
      <c r="I47">
        <v>207</v>
      </c>
      <c r="J47">
        <v>0</v>
      </c>
      <c r="K47">
        <v>0</v>
      </c>
      <c r="L47">
        <v>0</v>
      </c>
      <c r="M47">
        <v>0</v>
      </c>
      <c r="N47">
        <v>207</v>
      </c>
      <c r="O47">
        <v>210</v>
      </c>
      <c r="P47">
        <v>189</v>
      </c>
      <c r="Q47">
        <v>321</v>
      </c>
      <c r="R47">
        <v>144222</v>
      </c>
      <c r="S47">
        <v>130</v>
      </c>
    </row>
    <row r="48" spans="1:19" x14ac:dyDescent="0.25">
      <c r="A48">
        <v>55</v>
      </c>
      <c r="B48">
        <v>1995840</v>
      </c>
      <c r="C48">
        <v>55</v>
      </c>
      <c r="D48">
        <v>58</v>
      </c>
      <c r="E48">
        <v>0</v>
      </c>
      <c r="F48">
        <v>0</v>
      </c>
      <c r="G48">
        <v>0</v>
      </c>
      <c r="H48">
        <v>0</v>
      </c>
      <c r="I48">
        <v>212</v>
      </c>
      <c r="J48">
        <v>0</v>
      </c>
      <c r="K48">
        <v>0</v>
      </c>
      <c r="L48">
        <v>0</v>
      </c>
      <c r="M48">
        <v>0</v>
      </c>
      <c r="N48">
        <v>173</v>
      </c>
      <c r="O48">
        <v>205</v>
      </c>
      <c r="P48">
        <v>186</v>
      </c>
      <c r="Q48">
        <v>295</v>
      </c>
      <c r="R48">
        <v>143287</v>
      </c>
      <c r="S48">
        <v>134</v>
      </c>
    </row>
    <row r="49" spans="1:19" x14ac:dyDescent="0.25">
      <c r="A49">
        <v>54</v>
      </c>
      <c r="B49">
        <v>1959552</v>
      </c>
      <c r="C49">
        <v>54</v>
      </c>
      <c r="D49">
        <v>56</v>
      </c>
      <c r="E49">
        <v>0</v>
      </c>
      <c r="F49">
        <v>0</v>
      </c>
      <c r="G49">
        <v>0</v>
      </c>
      <c r="H49">
        <v>0</v>
      </c>
      <c r="I49">
        <v>181</v>
      </c>
      <c r="J49">
        <v>0</v>
      </c>
      <c r="K49">
        <v>0</v>
      </c>
      <c r="L49">
        <v>0</v>
      </c>
      <c r="M49">
        <v>0</v>
      </c>
      <c r="N49">
        <v>180</v>
      </c>
      <c r="O49">
        <v>215</v>
      </c>
      <c r="P49">
        <v>197</v>
      </c>
      <c r="Q49">
        <v>294</v>
      </c>
      <c r="R49">
        <v>143607</v>
      </c>
      <c r="S49">
        <v>130</v>
      </c>
    </row>
    <row r="50" spans="1:19" x14ac:dyDescent="0.25">
      <c r="A50">
        <v>53</v>
      </c>
      <c r="B50">
        <v>1923264</v>
      </c>
      <c r="C50">
        <v>53</v>
      </c>
      <c r="D50">
        <v>63</v>
      </c>
      <c r="E50">
        <v>0</v>
      </c>
      <c r="F50">
        <v>0</v>
      </c>
      <c r="G50">
        <v>0</v>
      </c>
      <c r="H50">
        <v>0</v>
      </c>
      <c r="I50">
        <v>188</v>
      </c>
      <c r="J50">
        <v>0</v>
      </c>
      <c r="K50">
        <v>0</v>
      </c>
      <c r="L50">
        <v>0</v>
      </c>
      <c r="M50">
        <v>0</v>
      </c>
      <c r="N50">
        <v>180</v>
      </c>
      <c r="O50">
        <v>219</v>
      </c>
      <c r="P50">
        <v>186</v>
      </c>
      <c r="Q50">
        <v>299</v>
      </c>
      <c r="R50">
        <v>143956</v>
      </c>
      <c r="S50">
        <v>132</v>
      </c>
    </row>
    <row r="51" spans="1:19" x14ac:dyDescent="0.25">
      <c r="A51">
        <v>52</v>
      </c>
      <c r="B51">
        <v>1886976</v>
      </c>
      <c r="C51">
        <v>52</v>
      </c>
      <c r="D51">
        <v>57</v>
      </c>
      <c r="E51">
        <v>0</v>
      </c>
      <c r="F51">
        <v>0</v>
      </c>
      <c r="G51">
        <v>0</v>
      </c>
      <c r="H51">
        <v>0</v>
      </c>
      <c r="I51">
        <v>180</v>
      </c>
      <c r="J51">
        <v>0</v>
      </c>
      <c r="K51">
        <v>0</v>
      </c>
      <c r="L51">
        <v>0</v>
      </c>
      <c r="M51">
        <v>0</v>
      </c>
      <c r="N51">
        <v>180</v>
      </c>
      <c r="O51">
        <v>215</v>
      </c>
      <c r="P51">
        <v>196</v>
      </c>
      <c r="Q51">
        <v>296</v>
      </c>
      <c r="R51">
        <v>143802</v>
      </c>
      <c r="S51">
        <v>133</v>
      </c>
    </row>
    <row r="52" spans="1:19" x14ac:dyDescent="0.25">
      <c r="A52">
        <v>51</v>
      </c>
      <c r="B52">
        <v>1850688</v>
      </c>
      <c r="C52">
        <v>51</v>
      </c>
      <c r="D52">
        <v>58</v>
      </c>
      <c r="E52">
        <v>0</v>
      </c>
      <c r="F52">
        <v>0</v>
      </c>
      <c r="G52">
        <v>0</v>
      </c>
      <c r="H52">
        <v>0</v>
      </c>
      <c r="I52">
        <v>193</v>
      </c>
      <c r="J52">
        <v>0</v>
      </c>
      <c r="K52">
        <v>0</v>
      </c>
      <c r="L52">
        <v>0</v>
      </c>
      <c r="M52">
        <v>0</v>
      </c>
      <c r="N52">
        <v>176</v>
      </c>
      <c r="O52">
        <v>209</v>
      </c>
      <c r="P52">
        <v>219</v>
      </c>
      <c r="Q52">
        <v>324</v>
      </c>
      <c r="R52">
        <v>143966</v>
      </c>
      <c r="S52">
        <v>129</v>
      </c>
    </row>
    <row r="53" spans="1:19" x14ac:dyDescent="0.25">
      <c r="A53">
        <v>50</v>
      </c>
      <c r="B53">
        <v>1814400</v>
      </c>
      <c r="C53">
        <v>50</v>
      </c>
      <c r="D53">
        <v>58</v>
      </c>
      <c r="E53">
        <v>0</v>
      </c>
      <c r="F53">
        <v>0</v>
      </c>
      <c r="G53">
        <v>0</v>
      </c>
      <c r="H53">
        <v>0</v>
      </c>
      <c r="I53">
        <v>181</v>
      </c>
      <c r="J53">
        <v>0</v>
      </c>
      <c r="K53">
        <v>0</v>
      </c>
      <c r="L53">
        <v>0</v>
      </c>
      <c r="M53">
        <v>0</v>
      </c>
      <c r="N53">
        <v>173</v>
      </c>
      <c r="O53">
        <v>210</v>
      </c>
      <c r="P53">
        <v>187</v>
      </c>
      <c r="Q53">
        <v>293</v>
      </c>
      <c r="R53">
        <v>143006</v>
      </c>
      <c r="S53">
        <v>152</v>
      </c>
    </row>
    <row r="54" spans="1:19" x14ac:dyDescent="0.25">
      <c r="A54">
        <v>49</v>
      </c>
      <c r="B54">
        <v>1778112</v>
      </c>
      <c r="C54">
        <v>49</v>
      </c>
      <c r="D54">
        <v>100</v>
      </c>
      <c r="E54">
        <v>0</v>
      </c>
      <c r="F54">
        <v>0</v>
      </c>
      <c r="G54">
        <v>0</v>
      </c>
      <c r="H54">
        <v>0</v>
      </c>
      <c r="I54">
        <v>184</v>
      </c>
      <c r="J54">
        <v>0</v>
      </c>
      <c r="K54">
        <v>0</v>
      </c>
      <c r="L54">
        <v>0</v>
      </c>
      <c r="M54">
        <v>0</v>
      </c>
      <c r="N54">
        <v>174</v>
      </c>
      <c r="O54">
        <v>213</v>
      </c>
      <c r="P54">
        <v>185</v>
      </c>
      <c r="Q54">
        <v>294</v>
      </c>
      <c r="R54">
        <v>144016</v>
      </c>
      <c r="S54">
        <v>131</v>
      </c>
    </row>
    <row r="55" spans="1:19" x14ac:dyDescent="0.25">
      <c r="A55">
        <v>48</v>
      </c>
      <c r="B55">
        <v>1741824</v>
      </c>
      <c r="C55">
        <v>48</v>
      </c>
      <c r="D55">
        <v>58</v>
      </c>
      <c r="E55">
        <v>0</v>
      </c>
      <c r="F55">
        <v>0</v>
      </c>
      <c r="G55">
        <v>0</v>
      </c>
      <c r="H55">
        <v>0</v>
      </c>
      <c r="I55">
        <v>183</v>
      </c>
      <c r="J55">
        <v>0</v>
      </c>
      <c r="K55">
        <v>0</v>
      </c>
      <c r="L55">
        <v>0</v>
      </c>
      <c r="M55">
        <v>0</v>
      </c>
      <c r="N55">
        <v>177</v>
      </c>
      <c r="O55">
        <v>211</v>
      </c>
      <c r="P55">
        <v>193</v>
      </c>
      <c r="Q55">
        <v>296</v>
      </c>
      <c r="R55">
        <v>144011</v>
      </c>
      <c r="S55">
        <v>132</v>
      </c>
    </row>
    <row r="56" spans="1:19" x14ac:dyDescent="0.25">
      <c r="A56">
        <v>47</v>
      </c>
      <c r="B56">
        <v>1705536</v>
      </c>
      <c r="C56">
        <v>47</v>
      </c>
      <c r="D56">
        <v>65</v>
      </c>
      <c r="E56">
        <v>0</v>
      </c>
      <c r="F56">
        <v>0</v>
      </c>
      <c r="G56">
        <v>0</v>
      </c>
      <c r="H56">
        <v>0</v>
      </c>
      <c r="I56">
        <v>185</v>
      </c>
      <c r="J56">
        <v>0</v>
      </c>
      <c r="K56">
        <v>0</v>
      </c>
      <c r="L56">
        <v>0</v>
      </c>
      <c r="M56">
        <v>0</v>
      </c>
      <c r="N56">
        <v>181</v>
      </c>
      <c r="O56">
        <v>212</v>
      </c>
      <c r="P56">
        <v>189</v>
      </c>
      <c r="Q56">
        <v>296</v>
      </c>
      <c r="R56">
        <v>144808</v>
      </c>
      <c r="S56">
        <v>150</v>
      </c>
    </row>
    <row r="57" spans="1:19" x14ac:dyDescent="0.25">
      <c r="A57">
        <v>46</v>
      </c>
      <c r="B57">
        <v>1669248</v>
      </c>
      <c r="C57">
        <v>46</v>
      </c>
      <c r="D57">
        <v>69</v>
      </c>
      <c r="E57">
        <v>0</v>
      </c>
      <c r="F57">
        <v>0</v>
      </c>
      <c r="G57">
        <v>0</v>
      </c>
      <c r="H57">
        <v>0</v>
      </c>
      <c r="I57">
        <v>188</v>
      </c>
      <c r="J57">
        <v>0</v>
      </c>
      <c r="K57">
        <v>0</v>
      </c>
      <c r="L57">
        <v>0</v>
      </c>
      <c r="M57">
        <v>0</v>
      </c>
      <c r="N57">
        <v>177</v>
      </c>
      <c r="O57">
        <v>213</v>
      </c>
      <c r="P57">
        <v>189</v>
      </c>
      <c r="Q57">
        <v>287</v>
      </c>
      <c r="R57">
        <v>144187</v>
      </c>
      <c r="S57">
        <v>131</v>
      </c>
    </row>
    <row r="58" spans="1:19" x14ac:dyDescent="0.25">
      <c r="A58">
        <v>45</v>
      </c>
      <c r="B58">
        <v>1632960</v>
      </c>
      <c r="C58">
        <v>45</v>
      </c>
      <c r="D58">
        <v>58</v>
      </c>
      <c r="E58">
        <v>0</v>
      </c>
      <c r="F58">
        <v>0</v>
      </c>
      <c r="G58">
        <v>0</v>
      </c>
      <c r="H58">
        <v>0</v>
      </c>
      <c r="I58">
        <v>181</v>
      </c>
      <c r="J58">
        <v>0</v>
      </c>
      <c r="K58">
        <v>0</v>
      </c>
      <c r="L58">
        <v>0</v>
      </c>
      <c r="M58">
        <v>0</v>
      </c>
      <c r="N58">
        <v>176</v>
      </c>
      <c r="O58">
        <v>209</v>
      </c>
      <c r="P58">
        <v>189</v>
      </c>
      <c r="Q58">
        <v>291</v>
      </c>
      <c r="R58">
        <v>144881</v>
      </c>
      <c r="S58">
        <v>132</v>
      </c>
    </row>
    <row r="59" spans="1:19" x14ac:dyDescent="0.25">
      <c r="A59">
        <v>44</v>
      </c>
      <c r="B59">
        <v>1596672</v>
      </c>
      <c r="C59">
        <v>44</v>
      </c>
      <c r="D59">
        <v>63</v>
      </c>
      <c r="E59">
        <v>0</v>
      </c>
      <c r="F59">
        <v>0</v>
      </c>
      <c r="G59">
        <v>0</v>
      </c>
      <c r="H59">
        <v>0</v>
      </c>
      <c r="I59">
        <v>182</v>
      </c>
      <c r="J59">
        <v>0</v>
      </c>
      <c r="K59">
        <v>0</v>
      </c>
      <c r="L59">
        <v>0</v>
      </c>
      <c r="M59">
        <v>0</v>
      </c>
      <c r="N59">
        <v>178</v>
      </c>
      <c r="O59">
        <v>214</v>
      </c>
      <c r="P59">
        <v>190</v>
      </c>
      <c r="Q59">
        <v>287</v>
      </c>
      <c r="R59">
        <v>143817</v>
      </c>
      <c r="S59">
        <v>132</v>
      </c>
    </row>
    <row r="60" spans="1:19" x14ac:dyDescent="0.25">
      <c r="A60">
        <v>43</v>
      </c>
      <c r="B60">
        <v>1560384</v>
      </c>
      <c r="C60">
        <v>43</v>
      </c>
      <c r="D60">
        <v>60</v>
      </c>
      <c r="E60">
        <v>0</v>
      </c>
      <c r="F60">
        <v>0</v>
      </c>
      <c r="G60">
        <v>0</v>
      </c>
      <c r="H60">
        <v>0</v>
      </c>
      <c r="I60">
        <v>183</v>
      </c>
      <c r="J60">
        <v>0</v>
      </c>
      <c r="K60">
        <v>0</v>
      </c>
      <c r="L60">
        <v>0</v>
      </c>
      <c r="M60">
        <v>0</v>
      </c>
      <c r="N60">
        <v>175</v>
      </c>
      <c r="O60">
        <v>212</v>
      </c>
      <c r="P60">
        <v>192</v>
      </c>
      <c r="Q60">
        <v>287</v>
      </c>
      <c r="R60">
        <v>143640</v>
      </c>
      <c r="S60">
        <v>131</v>
      </c>
    </row>
    <row r="61" spans="1:19" x14ac:dyDescent="0.25">
      <c r="A61">
        <v>42</v>
      </c>
      <c r="B61">
        <v>1524096</v>
      </c>
      <c r="C61">
        <v>42</v>
      </c>
      <c r="D61">
        <v>60</v>
      </c>
      <c r="E61">
        <v>0</v>
      </c>
      <c r="F61">
        <v>0</v>
      </c>
      <c r="G61">
        <v>0</v>
      </c>
      <c r="H61">
        <v>0</v>
      </c>
      <c r="I61">
        <v>183</v>
      </c>
      <c r="J61">
        <v>0</v>
      </c>
      <c r="K61">
        <v>0</v>
      </c>
      <c r="L61">
        <v>0</v>
      </c>
      <c r="M61">
        <v>0</v>
      </c>
      <c r="N61">
        <v>176</v>
      </c>
      <c r="O61">
        <v>213</v>
      </c>
      <c r="P61">
        <v>188</v>
      </c>
      <c r="Q61">
        <v>284</v>
      </c>
      <c r="R61">
        <v>143593</v>
      </c>
      <c r="S61">
        <v>133</v>
      </c>
    </row>
    <row r="62" spans="1:19" x14ac:dyDescent="0.25">
      <c r="A62">
        <v>41</v>
      </c>
      <c r="B62">
        <v>1487808</v>
      </c>
      <c r="C62">
        <v>41</v>
      </c>
      <c r="D62">
        <v>58</v>
      </c>
      <c r="E62">
        <v>0</v>
      </c>
      <c r="F62">
        <v>0</v>
      </c>
      <c r="G62">
        <v>0</v>
      </c>
      <c r="H62">
        <v>0</v>
      </c>
      <c r="I62">
        <v>187</v>
      </c>
      <c r="J62">
        <v>0</v>
      </c>
      <c r="K62">
        <v>0</v>
      </c>
      <c r="L62">
        <v>0</v>
      </c>
      <c r="M62">
        <v>0</v>
      </c>
      <c r="N62">
        <v>185</v>
      </c>
      <c r="O62">
        <v>224</v>
      </c>
      <c r="P62">
        <v>195</v>
      </c>
      <c r="Q62">
        <v>287</v>
      </c>
      <c r="R62">
        <v>143691</v>
      </c>
      <c r="S62">
        <v>133</v>
      </c>
    </row>
    <row r="63" spans="1:19" x14ac:dyDescent="0.25">
      <c r="A63">
        <v>40</v>
      </c>
      <c r="B63">
        <v>1451520</v>
      </c>
      <c r="C63">
        <v>40</v>
      </c>
      <c r="D63">
        <v>59</v>
      </c>
      <c r="E63">
        <v>0</v>
      </c>
      <c r="F63">
        <v>0</v>
      </c>
      <c r="G63">
        <v>0</v>
      </c>
      <c r="H63">
        <v>0</v>
      </c>
      <c r="I63">
        <v>180</v>
      </c>
      <c r="J63">
        <v>0</v>
      </c>
      <c r="K63">
        <v>0</v>
      </c>
      <c r="L63">
        <v>0</v>
      </c>
      <c r="M63">
        <v>0</v>
      </c>
      <c r="N63">
        <v>180</v>
      </c>
      <c r="O63">
        <v>205</v>
      </c>
      <c r="P63">
        <v>185</v>
      </c>
      <c r="Q63">
        <v>283</v>
      </c>
      <c r="R63">
        <v>143660</v>
      </c>
      <c r="S63">
        <v>165</v>
      </c>
    </row>
    <row r="64" spans="1:19" x14ac:dyDescent="0.25">
      <c r="A64">
        <v>39</v>
      </c>
      <c r="B64">
        <v>1415232</v>
      </c>
      <c r="C64">
        <v>39</v>
      </c>
      <c r="D64">
        <v>64</v>
      </c>
      <c r="E64">
        <v>0</v>
      </c>
      <c r="F64">
        <v>0</v>
      </c>
      <c r="G64">
        <v>0</v>
      </c>
      <c r="H64">
        <v>0</v>
      </c>
      <c r="I64">
        <v>182</v>
      </c>
      <c r="J64">
        <v>0</v>
      </c>
      <c r="K64">
        <v>0</v>
      </c>
      <c r="L64">
        <v>0</v>
      </c>
      <c r="M64">
        <v>0</v>
      </c>
      <c r="N64">
        <v>179</v>
      </c>
      <c r="O64">
        <v>221</v>
      </c>
      <c r="P64">
        <v>193</v>
      </c>
      <c r="Q64">
        <v>286</v>
      </c>
      <c r="R64">
        <v>144029</v>
      </c>
      <c r="S64">
        <v>130</v>
      </c>
    </row>
    <row r="65" spans="1:19" x14ac:dyDescent="0.25">
      <c r="A65">
        <v>38</v>
      </c>
      <c r="B65">
        <v>1378944</v>
      </c>
      <c r="C65">
        <v>38</v>
      </c>
      <c r="D65">
        <v>68</v>
      </c>
      <c r="E65">
        <v>0</v>
      </c>
      <c r="F65">
        <v>0</v>
      </c>
      <c r="G65">
        <v>0</v>
      </c>
      <c r="H65">
        <v>0</v>
      </c>
      <c r="I65">
        <v>180</v>
      </c>
      <c r="J65">
        <v>0</v>
      </c>
      <c r="K65">
        <v>0</v>
      </c>
      <c r="L65">
        <v>0</v>
      </c>
      <c r="M65">
        <v>0</v>
      </c>
      <c r="N65">
        <v>178</v>
      </c>
      <c r="O65">
        <v>209</v>
      </c>
      <c r="P65">
        <v>181</v>
      </c>
      <c r="Q65">
        <v>285</v>
      </c>
      <c r="R65">
        <v>147617</v>
      </c>
      <c r="S65">
        <v>133</v>
      </c>
    </row>
    <row r="66" spans="1:19" x14ac:dyDescent="0.25">
      <c r="A66">
        <v>37</v>
      </c>
      <c r="B66">
        <v>1342656</v>
      </c>
      <c r="C66">
        <v>37</v>
      </c>
      <c r="D66">
        <v>64</v>
      </c>
      <c r="E66">
        <v>0</v>
      </c>
      <c r="F66">
        <v>0</v>
      </c>
      <c r="G66">
        <v>0</v>
      </c>
      <c r="H66">
        <v>0</v>
      </c>
      <c r="I66">
        <v>189</v>
      </c>
      <c r="J66">
        <v>0</v>
      </c>
      <c r="K66">
        <v>0</v>
      </c>
      <c r="L66">
        <v>0</v>
      </c>
      <c r="M66">
        <v>0</v>
      </c>
      <c r="N66">
        <v>178</v>
      </c>
      <c r="O66">
        <v>221</v>
      </c>
      <c r="P66">
        <v>188</v>
      </c>
      <c r="Q66">
        <v>316</v>
      </c>
      <c r="R66">
        <v>143972</v>
      </c>
      <c r="S66">
        <v>133</v>
      </c>
    </row>
    <row r="67" spans="1:19" x14ac:dyDescent="0.25">
      <c r="A67">
        <v>36</v>
      </c>
      <c r="B67">
        <v>1306368</v>
      </c>
      <c r="C67">
        <v>36</v>
      </c>
      <c r="D67">
        <v>56</v>
      </c>
      <c r="E67">
        <v>0</v>
      </c>
      <c r="F67">
        <v>0</v>
      </c>
      <c r="G67">
        <v>0</v>
      </c>
      <c r="H67">
        <v>0</v>
      </c>
      <c r="I67">
        <v>178</v>
      </c>
      <c r="J67">
        <v>0</v>
      </c>
      <c r="K67">
        <v>0</v>
      </c>
      <c r="L67">
        <v>0</v>
      </c>
      <c r="M67">
        <v>0</v>
      </c>
      <c r="N67">
        <v>182</v>
      </c>
      <c r="O67">
        <v>210</v>
      </c>
      <c r="P67">
        <v>192</v>
      </c>
      <c r="Q67">
        <v>283</v>
      </c>
      <c r="R67">
        <v>143539</v>
      </c>
      <c r="S67">
        <v>133</v>
      </c>
    </row>
    <row r="68" spans="1:19" x14ac:dyDescent="0.25">
      <c r="A68">
        <v>35</v>
      </c>
      <c r="B68">
        <v>1270080</v>
      </c>
      <c r="C68">
        <v>35</v>
      </c>
      <c r="D68">
        <v>59</v>
      </c>
      <c r="E68">
        <v>0</v>
      </c>
      <c r="F68">
        <v>0</v>
      </c>
      <c r="G68">
        <v>0</v>
      </c>
      <c r="H68">
        <v>0</v>
      </c>
      <c r="I68">
        <v>191</v>
      </c>
      <c r="J68">
        <v>0</v>
      </c>
      <c r="K68">
        <v>0</v>
      </c>
      <c r="L68">
        <v>0</v>
      </c>
      <c r="M68">
        <v>0</v>
      </c>
      <c r="N68">
        <v>180</v>
      </c>
      <c r="O68">
        <v>212</v>
      </c>
      <c r="P68">
        <v>188</v>
      </c>
      <c r="Q68">
        <v>283</v>
      </c>
      <c r="R68">
        <v>143505</v>
      </c>
      <c r="S68">
        <v>134</v>
      </c>
    </row>
    <row r="69" spans="1:19" x14ac:dyDescent="0.25">
      <c r="A69">
        <v>34</v>
      </c>
      <c r="B69">
        <v>1233792</v>
      </c>
      <c r="C69">
        <v>34</v>
      </c>
      <c r="D69">
        <v>59</v>
      </c>
      <c r="E69">
        <v>0</v>
      </c>
      <c r="F69">
        <v>0</v>
      </c>
      <c r="G69">
        <v>0</v>
      </c>
      <c r="H69">
        <v>0</v>
      </c>
      <c r="I69">
        <v>177</v>
      </c>
      <c r="J69">
        <v>0</v>
      </c>
      <c r="K69">
        <v>0</v>
      </c>
      <c r="L69">
        <v>0</v>
      </c>
      <c r="M69">
        <v>0</v>
      </c>
      <c r="N69">
        <v>172</v>
      </c>
      <c r="O69">
        <v>206</v>
      </c>
      <c r="P69">
        <v>186</v>
      </c>
      <c r="Q69">
        <v>284</v>
      </c>
      <c r="R69">
        <v>143475</v>
      </c>
      <c r="S69">
        <v>132</v>
      </c>
    </row>
    <row r="70" spans="1:19" x14ac:dyDescent="0.25">
      <c r="A70">
        <v>33</v>
      </c>
      <c r="B70">
        <v>1197504</v>
      </c>
      <c r="C70">
        <v>33</v>
      </c>
      <c r="D70">
        <v>56</v>
      </c>
      <c r="E70">
        <v>0</v>
      </c>
      <c r="F70">
        <v>0</v>
      </c>
      <c r="G70">
        <v>0</v>
      </c>
      <c r="H70">
        <v>0</v>
      </c>
      <c r="I70">
        <v>180</v>
      </c>
      <c r="J70">
        <v>0</v>
      </c>
      <c r="K70">
        <v>0</v>
      </c>
      <c r="L70">
        <v>0</v>
      </c>
      <c r="M70">
        <v>0</v>
      </c>
      <c r="N70">
        <v>177</v>
      </c>
      <c r="O70">
        <v>211</v>
      </c>
      <c r="P70">
        <v>190</v>
      </c>
      <c r="Q70">
        <v>284</v>
      </c>
      <c r="R70">
        <v>143294</v>
      </c>
      <c r="S70">
        <v>131</v>
      </c>
    </row>
    <row r="71" spans="1:19" x14ac:dyDescent="0.25">
      <c r="A71">
        <v>32</v>
      </c>
      <c r="B71">
        <v>1161216</v>
      </c>
      <c r="C71">
        <v>32</v>
      </c>
      <c r="D71">
        <v>125</v>
      </c>
      <c r="E71">
        <v>0</v>
      </c>
      <c r="F71">
        <v>0</v>
      </c>
      <c r="G71">
        <v>0</v>
      </c>
      <c r="H71">
        <v>0</v>
      </c>
      <c r="I71">
        <v>182</v>
      </c>
      <c r="J71">
        <v>0</v>
      </c>
      <c r="K71">
        <v>0</v>
      </c>
      <c r="L71">
        <v>0</v>
      </c>
      <c r="M71">
        <v>0</v>
      </c>
      <c r="N71">
        <v>178</v>
      </c>
      <c r="O71">
        <v>209</v>
      </c>
      <c r="P71">
        <v>192</v>
      </c>
      <c r="Q71">
        <v>294</v>
      </c>
      <c r="R71">
        <v>143582</v>
      </c>
      <c r="S71">
        <v>134</v>
      </c>
    </row>
    <row r="72" spans="1:19" x14ac:dyDescent="0.25">
      <c r="A72">
        <v>31</v>
      </c>
      <c r="B72">
        <v>1124928</v>
      </c>
      <c r="C72">
        <v>31</v>
      </c>
      <c r="D72">
        <v>62</v>
      </c>
      <c r="E72">
        <v>0</v>
      </c>
      <c r="F72">
        <v>0</v>
      </c>
      <c r="G72">
        <v>0</v>
      </c>
      <c r="H72">
        <v>0</v>
      </c>
      <c r="I72">
        <v>183</v>
      </c>
      <c r="J72">
        <v>0</v>
      </c>
      <c r="K72">
        <v>0</v>
      </c>
      <c r="L72">
        <v>0</v>
      </c>
      <c r="M72">
        <v>0</v>
      </c>
      <c r="N72">
        <v>178</v>
      </c>
      <c r="O72">
        <v>210</v>
      </c>
      <c r="P72">
        <v>185</v>
      </c>
      <c r="Q72">
        <v>286</v>
      </c>
      <c r="R72">
        <v>142756</v>
      </c>
      <c r="S72">
        <v>130</v>
      </c>
    </row>
    <row r="73" spans="1:19" x14ac:dyDescent="0.25">
      <c r="A73">
        <v>30</v>
      </c>
      <c r="B73">
        <v>1088640</v>
      </c>
      <c r="C73">
        <v>30</v>
      </c>
      <c r="D73">
        <v>62</v>
      </c>
      <c r="E73">
        <v>0</v>
      </c>
      <c r="F73">
        <v>0</v>
      </c>
      <c r="G73">
        <v>0</v>
      </c>
      <c r="H73">
        <v>0</v>
      </c>
      <c r="I73">
        <v>184</v>
      </c>
      <c r="J73">
        <v>0</v>
      </c>
      <c r="K73">
        <v>0</v>
      </c>
      <c r="L73">
        <v>0</v>
      </c>
      <c r="M73">
        <v>0</v>
      </c>
      <c r="N73">
        <v>176</v>
      </c>
      <c r="O73">
        <v>214</v>
      </c>
      <c r="P73">
        <v>187</v>
      </c>
      <c r="Q73">
        <v>292</v>
      </c>
      <c r="R73">
        <v>143113</v>
      </c>
      <c r="S73">
        <v>131</v>
      </c>
    </row>
    <row r="74" spans="1:19" x14ac:dyDescent="0.25">
      <c r="A74">
        <v>29</v>
      </c>
      <c r="B74">
        <v>1052352</v>
      </c>
      <c r="C74">
        <v>29</v>
      </c>
      <c r="D74">
        <v>63</v>
      </c>
      <c r="E74">
        <v>0</v>
      </c>
      <c r="F74">
        <v>0</v>
      </c>
      <c r="G74">
        <v>0</v>
      </c>
      <c r="H74">
        <v>0</v>
      </c>
      <c r="I74">
        <v>190</v>
      </c>
      <c r="J74">
        <v>0</v>
      </c>
      <c r="K74">
        <v>0</v>
      </c>
      <c r="L74">
        <v>0</v>
      </c>
      <c r="M74">
        <v>0</v>
      </c>
      <c r="N74">
        <v>184</v>
      </c>
      <c r="O74">
        <v>226</v>
      </c>
      <c r="P74">
        <v>198</v>
      </c>
      <c r="Q74">
        <v>288</v>
      </c>
      <c r="R74">
        <v>145766</v>
      </c>
      <c r="S74">
        <v>128</v>
      </c>
    </row>
    <row r="75" spans="1:19" x14ac:dyDescent="0.25">
      <c r="A75">
        <v>28</v>
      </c>
      <c r="B75">
        <v>1016064</v>
      </c>
      <c r="C75">
        <v>28</v>
      </c>
      <c r="D75">
        <v>61</v>
      </c>
      <c r="E75">
        <v>0</v>
      </c>
      <c r="F75">
        <v>0</v>
      </c>
      <c r="G75">
        <v>0</v>
      </c>
      <c r="H75">
        <v>0</v>
      </c>
      <c r="I75">
        <v>181</v>
      </c>
      <c r="J75">
        <v>0</v>
      </c>
      <c r="K75">
        <v>0</v>
      </c>
      <c r="L75">
        <v>0</v>
      </c>
      <c r="M75">
        <v>0</v>
      </c>
      <c r="N75">
        <v>177</v>
      </c>
      <c r="O75">
        <v>208</v>
      </c>
      <c r="P75">
        <v>219</v>
      </c>
      <c r="Q75">
        <v>349</v>
      </c>
      <c r="R75">
        <v>144058</v>
      </c>
      <c r="S75">
        <v>156</v>
      </c>
    </row>
    <row r="76" spans="1:19" x14ac:dyDescent="0.25">
      <c r="A76">
        <v>27</v>
      </c>
      <c r="B76">
        <v>979776</v>
      </c>
      <c r="C76">
        <v>27</v>
      </c>
      <c r="D76">
        <v>85</v>
      </c>
      <c r="E76">
        <v>0</v>
      </c>
      <c r="F76">
        <v>0</v>
      </c>
      <c r="G76">
        <v>0</v>
      </c>
      <c r="H76">
        <v>0</v>
      </c>
      <c r="I76">
        <v>206</v>
      </c>
      <c r="J76">
        <v>0</v>
      </c>
      <c r="K76">
        <v>0</v>
      </c>
      <c r="L76">
        <v>0</v>
      </c>
      <c r="M76">
        <v>0</v>
      </c>
      <c r="N76">
        <v>172</v>
      </c>
      <c r="O76">
        <v>201</v>
      </c>
      <c r="P76">
        <v>183</v>
      </c>
      <c r="Q76">
        <v>286</v>
      </c>
      <c r="R76">
        <v>142039</v>
      </c>
      <c r="S76">
        <v>127</v>
      </c>
    </row>
    <row r="77" spans="1:19" x14ac:dyDescent="0.25">
      <c r="A77">
        <v>26</v>
      </c>
      <c r="B77">
        <v>943488</v>
      </c>
      <c r="C77">
        <v>26</v>
      </c>
      <c r="D77">
        <v>58</v>
      </c>
      <c r="E77">
        <v>0</v>
      </c>
      <c r="F77">
        <v>0</v>
      </c>
      <c r="G77">
        <v>0</v>
      </c>
      <c r="H77">
        <v>0</v>
      </c>
      <c r="I77">
        <v>173</v>
      </c>
      <c r="J77">
        <v>0</v>
      </c>
      <c r="K77">
        <v>0</v>
      </c>
      <c r="L77">
        <v>0</v>
      </c>
      <c r="M77">
        <v>0</v>
      </c>
      <c r="N77">
        <v>181</v>
      </c>
      <c r="O77">
        <v>212</v>
      </c>
      <c r="P77">
        <v>186</v>
      </c>
      <c r="Q77">
        <v>285</v>
      </c>
      <c r="R77">
        <v>143348</v>
      </c>
      <c r="S77">
        <v>126</v>
      </c>
    </row>
    <row r="78" spans="1:19" x14ac:dyDescent="0.25">
      <c r="A78">
        <v>25</v>
      </c>
      <c r="B78">
        <v>907200</v>
      </c>
      <c r="C78">
        <v>25</v>
      </c>
      <c r="D78">
        <v>59</v>
      </c>
      <c r="E78">
        <v>0</v>
      </c>
      <c r="F78">
        <v>0</v>
      </c>
      <c r="G78">
        <v>0</v>
      </c>
      <c r="H78">
        <v>0</v>
      </c>
      <c r="I78">
        <v>175</v>
      </c>
      <c r="J78">
        <v>0</v>
      </c>
      <c r="K78">
        <v>0</v>
      </c>
      <c r="L78">
        <v>0</v>
      </c>
      <c r="M78">
        <v>0</v>
      </c>
      <c r="N78">
        <v>171</v>
      </c>
      <c r="O78">
        <v>207</v>
      </c>
      <c r="P78">
        <v>185</v>
      </c>
      <c r="Q78">
        <v>280</v>
      </c>
      <c r="R78">
        <v>143345</v>
      </c>
      <c r="S78">
        <v>130</v>
      </c>
    </row>
    <row r="79" spans="1:19" x14ac:dyDescent="0.25">
      <c r="A79">
        <v>24</v>
      </c>
      <c r="B79">
        <v>870912</v>
      </c>
      <c r="C79">
        <v>24</v>
      </c>
      <c r="D79">
        <v>53</v>
      </c>
      <c r="E79">
        <v>0</v>
      </c>
      <c r="F79">
        <v>0</v>
      </c>
      <c r="G79">
        <v>0</v>
      </c>
      <c r="H79">
        <v>0</v>
      </c>
      <c r="I79">
        <v>177</v>
      </c>
      <c r="J79">
        <v>0</v>
      </c>
      <c r="K79">
        <v>0</v>
      </c>
      <c r="L79">
        <v>0</v>
      </c>
      <c r="M79">
        <v>0</v>
      </c>
      <c r="N79">
        <v>178</v>
      </c>
      <c r="O79">
        <v>211</v>
      </c>
      <c r="P79">
        <v>183</v>
      </c>
      <c r="Q79">
        <v>273</v>
      </c>
      <c r="R79">
        <v>143095</v>
      </c>
      <c r="S79">
        <v>129</v>
      </c>
    </row>
    <row r="80" spans="1:19" x14ac:dyDescent="0.25">
      <c r="A80">
        <v>23</v>
      </c>
      <c r="B80">
        <v>834624</v>
      </c>
      <c r="C80">
        <v>23</v>
      </c>
      <c r="D80">
        <v>60</v>
      </c>
      <c r="E80">
        <v>0</v>
      </c>
      <c r="F80">
        <v>0</v>
      </c>
      <c r="G80">
        <v>0</v>
      </c>
      <c r="H80">
        <v>0</v>
      </c>
      <c r="I80">
        <v>190</v>
      </c>
      <c r="J80">
        <v>0</v>
      </c>
      <c r="K80">
        <v>0</v>
      </c>
      <c r="L80">
        <v>0</v>
      </c>
      <c r="M80">
        <v>0</v>
      </c>
      <c r="N80">
        <v>174</v>
      </c>
      <c r="O80">
        <v>219</v>
      </c>
      <c r="P80">
        <v>181</v>
      </c>
      <c r="Q80">
        <v>282</v>
      </c>
      <c r="R80">
        <v>142185</v>
      </c>
      <c r="S80">
        <v>129</v>
      </c>
    </row>
    <row r="81" spans="1:19" x14ac:dyDescent="0.25">
      <c r="A81">
        <v>22</v>
      </c>
      <c r="B81">
        <v>798336</v>
      </c>
      <c r="C81">
        <v>22</v>
      </c>
      <c r="D81">
        <v>55</v>
      </c>
      <c r="E81">
        <v>0</v>
      </c>
      <c r="F81">
        <v>0</v>
      </c>
      <c r="G81">
        <v>0</v>
      </c>
      <c r="H81">
        <v>0</v>
      </c>
      <c r="I81">
        <v>175</v>
      </c>
      <c r="J81">
        <v>0</v>
      </c>
      <c r="K81">
        <v>0</v>
      </c>
      <c r="L81">
        <v>0</v>
      </c>
      <c r="M81">
        <v>0</v>
      </c>
      <c r="N81">
        <v>172</v>
      </c>
      <c r="O81">
        <v>210</v>
      </c>
      <c r="P81">
        <v>186</v>
      </c>
      <c r="Q81">
        <v>277</v>
      </c>
      <c r="R81">
        <v>142207</v>
      </c>
      <c r="S81">
        <v>129</v>
      </c>
    </row>
    <row r="82" spans="1:19" x14ac:dyDescent="0.25">
      <c r="A82">
        <v>21</v>
      </c>
      <c r="B82">
        <v>762048</v>
      </c>
      <c r="C82">
        <v>21</v>
      </c>
      <c r="D82">
        <v>64</v>
      </c>
      <c r="E82">
        <v>0</v>
      </c>
      <c r="F82">
        <v>0</v>
      </c>
      <c r="G82">
        <v>0</v>
      </c>
      <c r="H82">
        <v>0</v>
      </c>
      <c r="I82">
        <v>175</v>
      </c>
      <c r="J82">
        <v>0</v>
      </c>
      <c r="K82">
        <v>0</v>
      </c>
      <c r="L82">
        <v>0</v>
      </c>
      <c r="M82">
        <v>0</v>
      </c>
      <c r="N82">
        <v>171</v>
      </c>
      <c r="O82">
        <v>204</v>
      </c>
      <c r="P82">
        <v>185</v>
      </c>
      <c r="Q82">
        <v>273</v>
      </c>
      <c r="R82">
        <v>142467</v>
      </c>
      <c r="S82">
        <v>131</v>
      </c>
    </row>
    <row r="83" spans="1:19" x14ac:dyDescent="0.25">
      <c r="A83">
        <v>20</v>
      </c>
      <c r="B83">
        <v>725760</v>
      </c>
      <c r="C83">
        <v>20</v>
      </c>
      <c r="D83">
        <v>61</v>
      </c>
      <c r="E83">
        <v>0</v>
      </c>
      <c r="F83">
        <v>0</v>
      </c>
      <c r="G83">
        <v>0</v>
      </c>
      <c r="H83">
        <v>0</v>
      </c>
      <c r="I83">
        <v>215</v>
      </c>
      <c r="J83">
        <v>0</v>
      </c>
      <c r="K83">
        <v>0</v>
      </c>
      <c r="L83">
        <v>0</v>
      </c>
      <c r="M83">
        <v>0</v>
      </c>
      <c r="N83">
        <v>172</v>
      </c>
      <c r="O83">
        <v>203</v>
      </c>
      <c r="P83">
        <v>180</v>
      </c>
      <c r="Q83">
        <v>268</v>
      </c>
      <c r="R83">
        <v>143346</v>
      </c>
      <c r="S83">
        <v>126</v>
      </c>
    </row>
    <row r="84" spans="1:19" x14ac:dyDescent="0.25">
      <c r="A84">
        <v>19</v>
      </c>
      <c r="B84">
        <v>689472</v>
      </c>
      <c r="C84">
        <v>19</v>
      </c>
      <c r="D84">
        <v>93</v>
      </c>
      <c r="E84">
        <v>0</v>
      </c>
      <c r="F84">
        <v>0</v>
      </c>
      <c r="G84">
        <v>0</v>
      </c>
      <c r="H84">
        <v>0</v>
      </c>
      <c r="I84">
        <v>205</v>
      </c>
      <c r="J84">
        <v>0</v>
      </c>
      <c r="K84">
        <v>0</v>
      </c>
      <c r="L84">
        <v>0</v>
      </c>
      <c r="M84">
        <v>0</v>
      </c>
      <c r="N84">
        <v>171</v>
      </c>
      <c r="O84">
        <v>213</v>
      </c>
      <c r="P84">
        <v>183</v>
      </c>
      <c r="Q84">
        <v>276</v>
      </c>
      <c r="R84">
        <v>142842</v>
      </c>
      <c r="S84">
        <v>131</v>
      </c>
    </row>
    <row r="85" spans="1:19" x14ac:dyDescent="0.25">
      <c r="A85">
        <v>18</v>
      </c>
      <c r="B85">
        <v>653184</v>
      </c>
      <c r="C85">
        <v>18</v>
      </c>
      <c r="D85">
        <v>54</v>
      </c>
      <c r="E85">
        <v>0</v>
      </c>
      <c r="F85">
        <v>0</v>
      </c>
      <c r="G85">
        <v>0</v>
      </c>
      <c r="H85">
        <v>0</v>
      </c>
      <c r="I85">
        <v>174</v>
      </c>
      <c r="J85">
        <v>0</v>
      </c>
      <c r="K85">
        <v>0</v>
      </c>
      <c r="L85">
        <v>0</v>
      </c>
      <c r="M85">
        <v>0</v>
      </c>
      <c r="N85">
        <v>170</v>
      </c>
      <c r="O85">
        <v>204</v>
      </c>
      <c r="P85">
        <v>182</v>
      </c>
      <c r="Q85">
        <v>279</v>
      </c>
      <c r="R85">
        <v>142135</v>
      </c>
      <c r="S85">
        <v>130</v>
      </c>
    </row>
    <row r="86" spans="1:19" x14ac:dyDescent="0.25">
      <c r="A86">
        <v>17</v>
      </c>
      <c r="B86">
        <v>616896</v>
      </c>
      <c r="C86">
        <v>17</v>
      </c>
      <c r="D86">
        <v>68</v>
      </c>
      <c r="E86">
        <v>0</v>
      </c>
      <c r="F86">
        <v>0</v>
      </c>
      <c r="G86">
        <v>0</v>
      </c>
      <c r="H86">
        <v>0</v>
      </c>
      <c r="I86">
        <v>192</v>
      </c>
      <c r="J86">
        <v>0</v>
      </c>
      <c r="K86">
        <v>0</v>
      </c>
      <c r="L86">
        <v>0</v>
      </c>
      <c r="M86">
        <v>0</v>
      </c>
      <c r="N86">
        <v>197</v>
      </c>
      <c r="O86">
        <v>215</v>
      </c>
      <c r="P86">
        <v>197</v>
      </c>
      <c r="Q86">
        <v>285</v>
      </c>
      <c r="R86">
        <v>143416</v>
      </c>
      <c r="S86">
        <v>131</v>
      </c>
    </row>
    <row r="87" spans="1:19" x14ac:dyDescent="0.25">
      <c r="A87">
        <v>16</v>
      </c>
      <c r="B87">
        <v>580608</v>
      </c>
      <c r="C87">
        <v>16</v>
      </c>
      <c r="D87">
        <v>63</v>
      </c>
      <c r="E87">
        <v>0</v>
      </c>
      <c r="F87">
        <v>0</v>
      </c>
      <c r="G87">
        <v>0</v>
      </c>
      <c r="H87">
        <v>0</v>
      </c>
      <c r="I87">
        <v>217</v>
      </c>
      <c r="J87">
        <v>0</v>
      </c>
      <c r="K87">
        <v>0</v>
      </c>
      <c r="L87">
        <v>0</v>
      </c>
      <c r="M87">
        <v>0</v>
      </c>
      <c r="N87">
        <v>185</v>
      </c>
      <c r="O87">
        <v>225</v>
      </c>
      <c r="P87">
        <v>206</v>
      </c>
      <c r="Q87">
        <v>284</v>
      </c>
      <c r="R87">
        <v>143990</v>
      </c>
      <c r="S87">
        <v>130</v>
      </c>
    </row>
    <row r="88" spans="1:19" x14ac:dyDescent="0.25">
      <c r="A88">
        <v>15</v>
      </c>
      <c r="B88">
        <v>544320</v>
      </c>
      <c r="C88">
        <v>15</v>
      </c>
      <c r="D88">
        <v>67</v>
      </c>
      <c r="E88">
        <v>0</v>
      </c>
      <c r="F88">
        <v>0</v>
      </c>
      <c r="G88">
        <v>0</v>
      </c>
      <c r="H88">
        <v>0</v>
      </c>
      <c r="I88">
        <v>182</v>
      </c>
      <c r="J88">
        <v>0</v>
      </c>
      <c r="K88">
        <v>0</v>
      </c>
      <c r="L88">
        <v>0</v>
      </c>
      <c r="M88">
        <v>0</v>
      </c>
      <c r="N88">
        <v>179</v>
      </c>
      <c r="O88">
        <v>221</v>
      </c>
      <c r="P88">
        <v>198</v>
      </c>
      <c r="Q88">
        <v>283</v>
      </c>
      <c r="R88">
        <v>144775</v>
      </c>
      <c r="S88">
        <v>126</v>
      </c>
    </row>
    <row r="89" spans="1:19" x14ac:dyDescent="0.25">
      <c r="A89">
        <v>14</v>
      </c>
      <c r="B89">
        <v>508032</v>
      </c>
      <c r="C89">
        <v>14</v>
      </c>
      <c r="D89">
        <v>96</v>
      </c>
      <c r="E89">
        <v>0</v>
      </c>
      <c r="F89">
        <v>0</v>
      </c>
      <c r="G89">
        <v>0</v>
      </c>
      <c r="H89">
        <v>0</v>
      </c>
      <c r="I89">
        <v>215</v>
      </c>
      <c r="J89">
        <v>0</v>
      </c>
      <c r="K89">
        <v>0</v>
      </c>
      <c r="L89">
        <v>0</v>
      </c>
      <c r="M89">
        <v>0</v>
      </c>
      <c r="N89">
        <v>174</v>
      </c>
      <c r="O89">
        <v>215</v>
      </c>
      <c r="P89">
        <v>183</v>
      </c>
      <c r="Q89">
        <v>272</v>
      </c>
      <c r="R89">
        <v>144951</v>
      </c>
      <c r="S89">
        <v>128</v>
      </c>
    </row>
    <row r="90" spans="1:19" x14ac:dyDescent="0.25">
      <c r="A90">
        <v>13</v>
      </c>
      <c r="B90">
        <v>471744</v>
      </c>
      <c r="C90">
        <v>13</v>
      </c>
      <c r="D90">
        <v>72</v>
      </c>
      <c r="E90">
        <v>0</v>
      </c>
      <c r="F90">
        <v>0</v>
      </c>
      <c r="G90">
        <v>0</v>
      </c>
      <c r="H90">
        <v>0</v>
      </c>
      <c r="I90">
        <v>180</v>
      </c>
      <c r="J90">
        <v>0</v>
      </c>
      <c r="K90">
        <v>0</v>
      </c>
      <c r="L90">
        <v>0</v>
      </c>
      <c r="M90">
        <v>0</v>
      </c>
      <c r="N90">
        <v>175</v>
      </c>
      <c r="O90">
        <v>212</v>
      </c>
      <c r="P90">
        <v>189</v>
      </c>
      <c r="Q90">
        <v>278</v>
      </c>
      <c r="R90">
        <v>144933</v>
      </c>
      <c r="S90">
        <v>126</v>
      </c>
    </row>
    <row r="91" spans="1:19" x14ac:dyDescent="0.25">
      <c r="A91">
        <v>12</v>
      </c>
      <c r="B91">
        <v>435456</v>
      </c>
      <c r="C91">
        <v>12</v>
      </c>
      <c r="D91">
        <v>63</v>
      </c>
      <c r="E91">
        <v>0</v>
      </c>
      <c r="F91">
        <v>0</v>
      </c>
      <c r="G91">
        <v>0</v>
      </c>
      <c r="H91">
        <v>0</v>
      </c>
      <c r="I91">
        <v>179</v>
      </c>
      <c r="J91">
        <v>0</v>
      </c>
      <c r="K91">
        <v>0</v>
      </c>
      <c r="L91">
        <v>0</v>
      </c>
      <c r="M91">
        <v>0</v>
      </c>
      <c r="N91">
        <v>211</v>
      </c>
      <c r="O91">
        <v>208</v>
      </c>
      <c r="P91">
        <v>216</v>
      </c>
      <c r="Q91">
        <v>305</v>
      </c>
      <c r="R91">
        <v>143130</v>
      </c>
      <c r="S91">
        <v>130</v>
      </c>
    </row>
    <row r="92" spans="1:19" x14ac:dyDescent="0.25">
      <c r="A92">
        <v>11</v>
      </c>
      <c r="B92">
        <v>399168</v>
      </c>
      <c r="C92">
        <v>11</v>
      </c>
      <c r="D92">
        <v>66</v>
      </c>
      <c r="E92">
        <v>0</v>
      </c>
      <c r="F92">
        <v>0</v>
      </c>
      <c r="G92">
        <v>0</v>
      </c>
      <c r="H92">
        <v>0</v>
      </c>
      <c r="I92">
        <v>180</v>
      </c>
      <c r="J92">
        <v>0</v>
      </c>
      <c r="K92">
        <v>0</v>
      </c>
      <c r="L92">
        <v>0</v>
      </c>
      <c r="M92">
        <v>0</v>
      </c>
      <c r="N92">
        <v>213</v>
      </c>
      <c r="O92">
        <v>214</v>
      </c>
      <c r="P92">
        <v>197</v>
      </c>
      <c r="Q92">
        <v>284</v>
      </c>
      <c r="R92">
        <v>144864</v>
      </c>
      <c r="S92">
        <v>128</v>
      </c>
    </row>
    <row r="93" spans="1:19" x14ac:dyDescent="0.25">
      <c r="A93">
        <v>10</v>
      </c>
      <c r="B93">
        <v>362880</v>
      </c>
      <c r="C93">
        <v>10</v>
      </c>
      <c r="D93">
        <v>61</v>
      </c>
      <c r="E93">
        <v>0</v>
      </c>
      <c r="F93">
        <v>0</v>
      </c>
      <c r="G93">
        <v>0</v>
      </c>
      <c r="H93">
        <v>0</v>
      </c>
      <c r="I93">
        <v>187</v>
      </c>
      <c r="J93">
        <v>0</v>
      </c>
      <c r="K93">
        <v>0</v>
      </c>
      <c r="L93">
        <v>0</v>
      </c>
      <c r="M93">
        <v>0</v>
      </c>
      <c r="N93">
        <v>181</v>
      </c>
      <c r="O93">
        <v>218</v>
      </c>
      <c r="P93">
        <v>195</v>
      </c>
      <c r="Q93">
        <v>285</v>
      </c>
      <c r="R93">
        <v>143948</v>
      </c>
      <c r="S93">
        <v>132</v>
      </c>
    </row>
    <row r="94" spans="1:19" x14ac:dyDescent="0.25">
      <c r="A94">
        <v>9</v>
      </c>
      <c r="B94">
        <v>326592</v>
      </c>
      <c r="C94">
        <v>9</v>
      </c>
      <c r="D94">
        <v>79</v>
      </c>
      <c r="E94">
        <v>0</v>
      </c>
      <c r="F94">
        <v>0</v>
      </c>
      <c r="G94">
        <v>0</v>
      </c>
      <c r="H94">
        <v>0</v>
      </c>
      <c r="I94">
        <v>184</v>
      </c>
      <c r="J94">
        <v>0</v>
      </c>
      <c r="K94">
        <v>0</v>
      </c>
      <c r="L94">
        <v>0</v>
      </c>
      <c r="M94">
        <v>0</v>
      </c>
      <c r="N94">
        <v>215</v>
      </c>
      <c r="O94">
        <v>210</v>
      </c>
      <c r="P94">
        <v>185</v>
      </c>
      <c r="Q94">
        <v>281</v>
      </c>
      <c r="R94">
        <v>144640</v>
      </c>
      <c r="S94">
        <v>130</v>
      </c>
    </row>
    <row r="95" spans="1:19" x14ac:dyDescent="0.25">
      <c r="A95">
        <v>8</v>
      </c>
      <c r="B95">
        <v>290304</v>
      </c>
      <c r="C95">
        <v>8</v>
      </c>
      <c r="D95">
        <v>65</v>
      </c>
      <c r="E95">
        <v>0</v>
      </c>
      <c r="F95">
        <v>0</v>
      </c>
      <c r="G95">
        <v>0</v>
      </c>
      <c r="H95">
        <v>0</v>
      </c>
      <c r="I95">
        <v>181</v>
      </c>
      <c r="J95">
        <v>0</v>
      </c>
      <c r="K95">
        <v>0</v>
      </c>
      <c r="L95">
        <v>0</v>
      </c>
      <c r="M95">
        <v>0</v>
      </c>
      <c r="N95">
        <v>174</v>
      </c>
      <c r="O95">
        <v>210</v>
      </c>
      <c r="P95">
        <v>190</v>
      </c>
      <c r="Q95">
        <v>281</v>
      </c>
      <c r="R95">
        <v>145448</v>
      </c>
      <c r="S95">
        <v>128</v>
      </c>
    </row>
    <row r="96" spans="1:19" x14ac:dyDescent="0.25">
      <c r="A96">
        <v>7</v>
      </c>
      <c r="B96">
        <v>254016</v>
      </c>
      <c r="C96">
        <v>7</v>
      </c>
      <c r="D96">
        <v>58</v>
      </c>
      <c r="E96">
        <v>0</v>
      </c>
      <c r="F96">
        <v>0</v>
      </c>
      <c r="G96">
        <v>0</v>
      </c>
      <c r="H96">
        <v>0</v>
      </c>
      <c r="I96">
        <v>205</v>
      </c>
      <c r="J96">
        <v>0</v>
      </c>
      <c r="K96">
        <v>0</v>
      </c>
      <c r="L96">
        <v>0</v>
      </c>
      <c r="M96">
        <v>0</v>
      </c>
      <c r="N96">
        <v>176</v>
      </c>
      <c r="O96">
        <v>207</v>
      </c>
      <c r="P96">
        <v>184</v>
      </c>
      <c r="Q96">
        <v>273</v>
      </c>
      <c r="R96">
        <v>145168</v>
      </c>
      <c r="S96">
        <v>129</v>
      </c>
    </row>
    <row r="97" spans="1:19" x14ac:dyDescent="0.25">
      <c r="A97">
        <v>6</v>
      </c>
      <c r="B97">
        <v>217728</v>
      </c>
      <c r="C97">
        <v>6</v>
      </c>
      <c r="D97">
        <v>59</v>
      </c>
      <c r="E97">
        <v>0</v>
      </c>
      <c r="F97">
        <v>0</v>
      </c>
      <c r="G97">
        <v>0</v>
      </c>
      <c r="H97">
        <v>0</v>
      </c>
      <c r="I97">
        <v>203</v>
      </c>
      <c r="J97">
        <v>0</v>
      </c>
      <c r="K97">
        <v>0</v>
      </c>
      <c r="L97">
        <v>0</v>
      </c>
      <c r="M97">
        <v>0</v>
      </c>
      <c r="N97">
        <v>178</v>
      </c>
      <c r="O97">
        <v>211</v>
      </c>
      <c r="P97">
        <v>197</v>
      </c>
      <c r="Q97">
        <v>278</v>
      </c>
      <c r="R97">
        <v>143587</v>
      </c>
      <c r="S97">
        <v>129</v>
      </c>
    </row>
    <row r="98" spans="1:19" x14ac:dyDescent="0.25">
      <c r="A98">
        <v>5</v>
      </c>
      <c r="B98">
        <v>181440</v>
      </c>
      <c r="C98">
        <v>5</v>
      </c>
      <c r="D98">
        <v>58</v>
      </c>
      <c r="E98">
        <v>0</v>
      </c>
      <c r="F98">
        <v>0</v>
      </c>
      <c r="G98">
        <v>0</v>
      </c>
      <c r="H98">
        <v>0</v>
      </c>
      <c r="I98">
        <v>176</v>
      </c>
      <c r="J98">
        <v>0</v>
      </c>
      <c r="K98">
        <v>0</v>
      </c>
      <c r="L98">
        <v>0</v>
      </c>
      <c r="M98">
        <v>0</v>
      </c>
      <c r="N98">
        <v>177</v>
      </c>
      <c r="O98">
        <v>204</v>
      </c>
      <c r="P98">
        <v>186</v>
      </c>
      <c r="Q98">
        <v>277</v>
      </c>
      <c r="R98">
        <v>143097</v>
      </c>
      <c r="S98">
        <v>129</v>
      </c>
    </row>
    <row r="99" spans="1:19" x14ac:dyDescent="0.25">
      <c r="A99">
        <v>4</v>
      </c>
      <c r="B99">
        <v>145152</v>
      </c>
      <c r="C99">
        <v>4</v>
      </c>
      <c r="D99">
        <v>65</v>
      </c>
      <c r="E99">
        <v>0</v>
      </c>
      <c r="F99">
        <v>0</v>
      </c>
      <c r="G99">
        <v>0</v>
      </c>
      <c r="H99">
        <v>0</v>
      </c>
      <c r="I99">
        <v>172</v>
      </c>
      <c r="J99">
        <v>0</v>
      </c>
      <c r="K99">
        <v>0</v>
      </c>
      <c r="L99">
        <v>0</v>
      </c>
      <c r="M99">
        <v>0</v>
      </c>
      <c r="N99">
        <v>170</v>
      </c>
      <c r="O99">
        <v>200</v>
      </c>
      <c r="P99">
        <v>183</v>
      </c>
      <c r="Q99">
        <v>277</v>
      </c>
      <c r="R99">
        <v>141880</v>
      </c>
      <c r="S99">
        <v>128</v>
      </c>
    </row>
    <row r="100" spans="1:19" x14ac:dyDescent="0.25">
      <c r="A100">
        <v>3</v>
      </c>
      <c r="B100">
        <v>108864</v>
      </c>
      <c r="C100">
        <v>3</v>
      </c>
      <c r="D100">
        <v>64</v>
      </c>
      <c r="E100">
        <v>0</v>
      </c>
      <c r="F100">
        <v>0</v>
      </c>
      <c r="G100">
        <v>0</v>
      </c>
      <c r="H100">
        <v>0</v>
      </c>
      <c r="I100">
        <v>189</v>
      </c>
      <c r="J100">
        <v>0</v>
      </c>
      <c r="K100">
        <v>0</v>
      </c>
      <c r="L100">
        <v>0</v>
      </c>
      <c r="M100">
        <v>0</v>
      </c>
      <c r="N100">
        <v>177</v>
      </c>
      <c r="O100">
        <v>211</v>
      </c>
      <c r="P100">
        <v>191</v>
      </c>
      <c r="Q100">
        <v>286</v>
      </c>
      <c r="R100">
        <v>144616</v>
      </c>
      <c r="S100">
        <v>133</v>
      </c>
    </row>
    <row r="101" spans="1:19" x14ac:dyDescent="0.25">
      <c r="A101">
        <v>2</v>
      </c>
      <c r="B101">
        <v>72576</v>
      </c>
      <c r="C101">
        <v>2</v>
      </c>
      <c r="D101">
        <v>61</v>
      </c>
      <c r="E101">
        <v>0</v>
      </c>
      <c r="F101">
        <v>0</v>
      </c>
      <c r="G101">
        <v>0</v>
      </c>
      <c r="H101">
        <v>0</v>
      </c>
      <c r="I101">
        <v>182</v>
      </c>
      <c r="J101">
        <v>0</v>
      </c>
      <c r="K101">
        <v>0</v>
      </c>
      <c r="L101">
        <v>0</v>
      </c>
      <c r="M101">
        <v>0</v>
      </c>
      <c r="N101">
        <v>173</v>
      </c>
      <c r="O101">
        <v>212</v>
      </c>
      <c r="P101">
        <v>190</v>
      </c>
      <c r="Q101">
        <v>279</v>
      </c>
      <c r="R101">
        <v>142317</v>
      </c>
      <c r="S101">
        <v>129</v>
      </c>
    </row>
    <row r="102" spans="1:19" x14ac:dyDescent="0.25">
      <c r="A102">
        <v>1</v>
      </c>
      <c r="B102">
        <v>36288</v>
      </c>
      <c r="C102">
        <v>1</v>
      </c>
      <c r="D102">
        <v>92</v>
      </c>
      <c r="E102">
        <v>0</v>
      </c>
      <c r="F102">
        <v>0</v>
      </c>
      <c r="G102">
        <v>0</v>
      </c>
      <c r="H102">
        <v>0</v>
      </c>
      <c r="I102">
        <v>170</v>
      </c>
      <c r="J102">
        <v>0</v>
      </c>
      <c r="K102">
        <v>0</v>
      </c>
      <c r="L102">
        <v>0</v>
      </c>
      <c r="M102">
        <v>0</v>
      </c>
      <c r="N102">
        <v>165</v>
      </c>
      <c r="O102">
        <v>204</v>
      </c>
      <c r="P102">
        <v>180</v>
      </c>
      <c r="Q102">
        <v>272</v>
      </c>
      <c r="R102">
        <v>139199</v>
      </c>
      <c r="S102">
        <v>126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2023-01-25T18:03:06Z</dcterms:modified>
</cp:coreProperties>
</file>