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-20-221227155149.680, T16-10!, Mod 20, PpO 100, α 100\"/>
    </mc:Choice>
  </mc:AlternateContent>
  <xr:revisionPtr revIDLastSave="0" documentId="13_ncr:1_{25CFDE3B-185B-4AED-AB24-71CF3626D73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<sst xmlns="http://schemas.openxmlformats.org/spreadsheetml/2006/main" count="96" uniqueCount="55">
  <si>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</si>
  <si>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</si>
  <si>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</si>
  <si>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</si>
  <si>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</si>
  <si>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</si>
  <si>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</si>
  <si>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</si>
  <si>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</si>
  <si>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</si>
  <si>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Sum(Time)</t>
  </si>
  <si>
    <t>Mean(Error)</t>
  </si>
  <si>
    <t>Ratio</t>
  </si>
  <si>
    <t>Mean</t>
  </si>
  <si>
    <t>Diff</t>
  </si>
  <si>
    <t>Optimas</t>
  </si>
  <si>
    <t xml:space="preserve"> 129000(0 4 2 7 3 1 5 6 8 9)</t>
  </si>
  <si>
    <t xml:space="preserve"> 135650(0 4 3 9 5 6 1 7 2 8)</t>
  </si>
  <si>
    <t xml:space="preserve"> 486002(1 4 0 6 2 3 5 8 7 9)</t>
  </si>
  <si>
    <t xml:space="preserve"> 324738(0 9 1 5 2 3 8 4 6 7)</t>
  </si>
  <si>
    <t xml:space="preserve"> 1120434(3 0 8 4 1 9 7 2 5 6)</t>
  </si>
  <si>
    <t xml:space="preserve"> 1699998(4 7 1 3 0 8 5 2 6 9)</t>
  </si>
  <si>
    <t xml:space="preserve"> 2117037(5 8 4 0 2 9 7 3 6 1)</t>
  </si>
  <si>
    <t xml:space="preserve"> 1406637(3 8 9 0 5 7 6 2 4 1)</t>
  </si>
  <si>
    <t xml:space="preserve"> 1204758(3 2 9 0 4 7 5 1 6 8)</t>
  </si>
  <si>
    <t xml:space="preserve"> 258085(0 7 4 2 5 8 6 1 9 3)</t>
  </si>
  <si>
    <t xml:space="preserve"> 305111(0 8 5 4 7 3 9 6 2 1)</t>
  </si>
  <si>
    <t xml:space="preserve"> 1178840(3 2 1 9 4 7 5 6 0 8)</t>
  </si>
  <si>
    <t xml:space="preserve"> 2562143(7 0 5 3 6 1 9 8 4 2)</t>
  </si>
  <si>
    <t xml:space="preserve"> 1329233(3 6 9 7 0 8 4 5 2 1)</t>
  </si>
  <si>
    <t xml:space="preserve"> 3119554(8 5 2 9 6 1 3 7 0 4)</t>
  </si>
  <si>
    <t xml:space="preserve"> 3077106(8 4 2 5 7 3 9 0 1 6)</t>
  </si>
  <si>
    <t xml:space="preserve"> 422700(1 2 5 9 0 6 7 3 4 8)</t>
  </si>
  <si>
    <t xml:space="preserve"> 372839(1 0 3 9 7 8 6 5 4 2)</t>
  </si>
  <si>
    <t xml:space="preserve"> 813907(2 3 1 6 5 7 9 0 8 4)</t>
  </si>
  <si>
    <t xml:space="preserve"> 1689280(4 6 9 1 2 3 7 8 0 5)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</si>
  <si>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</si>
  <si>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</si>
  <si>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</si>
  <si>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</si>
  <si>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</si>
  <si>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</si>
  <si>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</si>
  <si>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</si>
  <si>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Dummy5</t>
  </si>
  <si>
    <t>Dummy6</t>
  </si>
  <si>
    <t>Dummy7</t>
  </si>
  <si>
    <t>Dummy8</t>
  </si>
  <si>
    <t>Li et al.</t>
  </si>
  <si>
    <t>Cheng</t>
  </si>
  <si>
    <t>Tilahun</t>
  </si>
  <si>
    <t>Salleh et al.</t>
  </si>
  <si>
    <t>Zhao et al.</t>
  </si>
  <si>
    <t>Osuna Enciso et al.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</si>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</sst>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B47-4227-ABE1-D6FA1F0EE049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0.99007050914768846</c:v>
                </c:pt>
                <c:pt idx="2">
                  <c:v>0.96785605359977422</c:v>
                </c:pt>
                <c:pt idx="3">
                  <c:v>0.96664916161782233</c:v>
                </c:pt>
                <c:pt idx="4">
                  <c:v>0.93794875778989728</c:v>
                </c:pt>
                <c:pt idx="5">
                  <c:v>0.9332344701358013</c:v>
                </c:pt>
                <c:pt idx="6">
                  <c:v>0.93262401466370182</c:v>
                </c:pt>
                <c:pt idx="7">
                  <c:v>0.93193442418516248</c:v>
                </c:pt>
                <c:pt idx="8">
                  <c:v>0.88543238578270811</c:v>
                </c:pt>
                <c:pt idx="9">
                  <c:v>0.90119089721379364</c:v>
                </c:pt>
                <c:pt idx="10">
                  <c:v>0.89078786722418335</c:v>
                </c:pt>
                <c:pt idx="11">
                  <c:v>0.87745594878148403</c:v>
                </c:pt>
                <c:pt idx="12">
                  <c:v>0.88842782972440693</c:v>
                </c:pt>
                <c:pt idx="13">
                  <c:v>0.85929141762407402</c:v>
                </c:pt>
                <c:pt idx="14">
                  <c:v>0.87115089702550585</c:v>
                </c:pt>
                <c:pt idx="15">
                  <c:v>0.83800083197417685</c:v>
                </c:pt>
                <c:pt idx="16">
                  <c:v>0.8278198333992981</c:v>
                </c:pt>
                <c:pt idx="17">
                  <c:v>0.83307346280160999</c:v>
                </c:pt>
                <c:pt idx="18">
                  <c:v>0.81794145334366519</c:v>
                </c:pt>
                <c:pt idx="19">
                  <c:v>0.81796035297221359</c:v>
                </c:pt>
                <c:pt idx="20">
                  <c:v>0.8123954658472734</c:v>
                </c:pt>
                <c:pt idx="21">
                  <c:v>0.79398254226236975</c:v>
                </c:pt>
                <c:pt idx="22">
                  <c:v>0.7843485547323944</c:v>
                </c:pt>
                <c:pt idx="23">
                  <c:v>0.77022678688985691</c:v>
                </c:pt>
                <c:pt idx="24">
                  <c:v>0.75783007962364368</c:v>
                </c:pt>
                <c:pt idx="25">
                  <c:v>0.75281599445567449</c:v>
                </c:pt>
                <c:pt idx="26">
                  <c:v>0.73771134720352571</c:v>
                </c:pt>
                <c:pt idx="27">
                  <c:v>0.74048044420705283</c:v>
                </c:pt>
                <c:pt idx="28">
                  <c:v>0.73309662416853993</c:v>
                </c:pt>
                <c:pt idx="29">
                  <c:v>0.72256624103613232</c:v>
                </c:pt>
                <c:pt idx="30">
                  <c:v>0.69945490296313839</c:v>
                </c:pt>
                <c:pt idx="31">
                  <c:v>0.6996557723193717</c:v>
                </c:pt>
                <c:pt idx="32">
                  <c:v>0.68720772686892861</c:v>
                </c:pt>
                <c:pt idx="33">
                  <c:v>0.68286235637846149</c:v>
                </c:pt>
                <c:pt idx="34">
                  <c:v>0.68410813738323351</c:v>
                </c:pt>
                <c:pt idx="35">
                  <c:v>0.65588255525064465</c:v>
                </c:pt>
                <c:pt idx="36">
                  <c:v>0.66249491579507591</c:v>
                </c:pt>
                <c:pt idx="37">
                  <c:v>0.65649923657074072</c:v>
                </c:pt>
                <c:pt idx="38">
                  <c:v>0.63678755017271282</c:v>
                </c:pt>
                <c:pt idx="39">
                  <c:v>0.63567845052940497</c:v>
                </c:pt>
                <c:pt idx="40">
                  <c:v>0.63494056224947271</c:v>
                </c:pt>
                <c:pt idx="41">
                  <c:v>0.61634431469738948</c:v>
                </c:pt>
                <c:pt idx="42">
                  <c:v>0.61381749497288807</c:v>
                </c:pt>
                <c:pt idx="43">
                  <c:v>0.59622901344724721</c:v>
                </c:pt>
                <c:pt idx="44">
                  <c:v>0.60264286653040788</c:v>
                </c:pt>
                <c:pt idx="45">
                  <c:v>0.59060877817699897</c:v>
                </c:pt>
                <c:pt idx="46">
                  <c:v>0.58713990828391227</c:v>
                </c:pt>
                <c:pt idx="47">
                  <c:v>0.5823247428551539</c:v>
                </c:pt>
                <c:pt idx="48">
                  <c:v>0.57622363144779898</c:v>
                </c:pt>
                <c:pt idx="49">
                  <c:v>0.57625483075022421</c:v>
                </c:pt>
                <c:pt idx="50">
                  <c:v>0.55910967501963904</c:v>
                </c:pt>
                <c:pt idx="51">
                  <c:v>0.55116141995231127</c:v>
                </c:pt>
                <c:pt idx="52">
                  <c:v>0.56140254030177383</c:v>
                </c:pt>
                <c:pt idx="53">
                  <c:v>0.54226421150490733</c:v>
                </c:pt>
                <c:pt idx="54">
                  <c:v>0.53911350112486067</c:v>
                </c:pt>
                <c:pt idx="55">
                  <c:v>0.55177589177758968</c:v>
                </c:pt>
                <c:pt idx="56">
                  <c:v>0.53478862777938885</c:v>
                </c:pt>
                <c:pt idx="57">
                  <c:v>0.52010024210246475</c:v>
                </c:pt>
                <c:pt idx="58">
                  <c:v>0.51617750397780038</c:v>
                </c:pt>
                <c:pt idx="59">
                  <c:v>0.50892092097399999</c:v>
                </c:pt>
                <c:pt idx="60">
                  <c:v>0.50303112486694623</c:v>
                </c:pt>
                <c:pt idx="61">
                  <c:v>0.50607828025307833</c:v>
                </c:pt>
                <c:pt idx="62">
                  <c:v>0.48971099139797108</c:v>
                </c:pt>
                <c:pt idx="63">
                  <c:v>0.48651655097981056</c:v>
                </c:pt>
                <c:pt idx="64">
                  <c:v>0.49300790807110756</c:v>
                </c:pt>
                <c:pt idx="65">
                  <c:v>0.48245852213080537</c:v>
                </c:pt>
                <c:pt idx="66">
                  <c:v>0.48068931627420214</c:v>
                </c:pt>
                <c:pt idx="67">
                  <c:v>0.47311035424712367</c:v>
                </c:pt>
                <c:pt idx="68">
                  <c:v>0.46870264469167416</c:v>
                </c:pt>
                <c:pt idx="69">
                  <c:v>0.46509425158015266</c:v>
                </c:pt>
                <c:pt idx="70">
                  <c:v>0.46706932523736366</c:v>
                </c:pt>
                <c:pt idx="71">
                  <c:v>0.46475916740395024</c:v>
                </c:pt>
                <c:pt idx="72">
                  <c:v>0.47001905700047608</c:v>
                </c:pt>
                <c:pt idx="73">
                  <c:v>0.46860225953800705</c:v>
                </c:pt>
                <c:pt idx="74">
                  <c:v>0.46766535605430015</c:v>
                </c:pt>
                <c:pt idx="75">
                  <c:v>0.47443356241818874</c:v>
                </c:pt>
                <c:pt idx="76">
                  <c:v>0.48390894050457856</c:v>
                </c:pt>
                <c:pt idx="77">
                  <c:v>0.50091220434945249</c:v>
                </c:pt>
                <c:pt idx="78">
                  <c:v>0.51770320888673094</c:v>
                </c:pt>
                <c:pt idx="79">
                  <c:v>0.50932713221288328</c:v>
                </c:pt>
                <c:pt idx="80">
                  <c:v>0.50858343271866946</c:v>
                </c:pt>
                <c:pt idx="81">
                  <c:v>0.48341719090747648</c:v>
                </c:pt>
                <c:pt idx="82">
                  <c:v>0.46708362032332362</c:v>
                </c:pt>
                <c:pt idx="83">
                  <c:v>0.46182093710568067</c:v>
                </c:pt>
                <c:pt idx="84">
                  <c:v>0.45167922415309975</c:v>
                </c:pt>
                <c:pt idx="85">
                  <c:v>0.42502965970558398</c:v>
                </c:pt>
                <c:pt idx="86">
                  <c:v>0.41304967929552905</c:v>
                </c:pt>
                <c:pt idx="87">
                  <c:v>0.38471453008380324</c:v>
                </c:pt>
                <c:pt idx="88">
                  <c:v>0.36691281000562381</c:v>
                </c:pt>
                <c:pt idx="89">
                  <c:v>0.34922566117605153</c:v>
                </c:pt>
                <c:pt idx="90">
                  <c:v>0.32800076609339868</c:v>
                </c:pt>
                <c:pt idx="91">
                  <c:v>0.33737924742267461</c:v>
                </c:pt>
                <c:pt idx="92">
                  <c:v>0.32231308698390315</c:v>
                </c:pt>
                <c:pt idx="93">
                  <c:v>0.30637428596194954</c:v>
                </c:pt>
                <c:pt idx="94">
                  <c:v>0.29934979568645337</c:v>
                </c:pt>
                <c:pt idx="95">
                  <c:v>0.27989884820696237</c:v>
                </c:pt>
                <c:pt idx="96">
                  <c:v>0.26991625247850975</c:v>
                </c:pt>
                <c:pt idx="97">
                  <c:v>0.2593768497523728</c:v>
                </c:pt>
                <c:pt idx="98">
                  <c:v>0.25603790298395768</c:v>
                </c:pt>
                <c:pt idx="99">
                  <c:v>0.18325158651677609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B47-4227-ABE1-D6FA1F0EE049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0.99998896072939936</c:v>
                </c:pt>
                <c:pt idx="1">
                  <c:v>0.99996634800289752</c:v>
                </c:pt>
                <c:pt idx="2">
                  <c:v>0.99995864366656573</c:v>
                </c:pt>
                <c:pt idx="3">
                  <c:v>1</c:v>
                </c:pt>
                <c:pt idx="4">
                  <c:v>0.99995023156402385</c:v>
                </c:pt>
                <c:pt idx="5">
                  <c:v>0.99991651694828432</c:v>
                </c:pt>
                <c:pt idx="6">
                  <c:v>0.99991809820773825</c:v>
                </c:pt>
                <c:pt idx="7">
                  <c:v>0.9998681519308531</c:v>
                </c:pt>
                <c:pt idx="8">
                  <c:v>0.99988403712084617</c:v>
                </c:pt>
                <c:pt idx="9">
                  <c:v>0.99982886513181268</c:v>
                </c:pt>
                <c:pt idx="10">
                  <c:v>0.99975624622434756</c:v>
                </c:pt>
                <c:pt idx="11">
                  <c:v>0.99967460199981928</c:v>
                </c:pt>
                <c:pt idx="12">
                  <c:v>0.99963065102118032</c:v>
                </c:pt>
                <c:pt idx="13">
                  <c:v>0.99962436321250159</c:v>
                </c:pt>
                <c:pt idx="14">
                  <c:v>0.99951777573625677</c:v>
                </c:pt>
                <c:pt idx="15">
                  <c:v>0.99950777553820813</c:v>
                </c:pt>
                <c:pt idx="16">
                  <c:v>0.99946693557630817</c:v>
                </c:pt>
                <c:pt idx="17">
                  <c:v>0.99937815968289501</c:v>
                </c:pt>
                <c:pt idx="18">
                  <c:v>0.99924348104593763</c:v>
                </c:pt>
                <c:pt idx="19">
                  <c:v>0.99920816595270845</c:v>
                </c:pt>
                <c:pt idx="20">
                  <c:v>0.99911561366201285</c:v>
                </c:pt>
                <c:pt idx="21">
                  <c:v>0.99908864229987626</c:v>
                </c:pt>
                <c:pt idx="22">
                  <c:v>0.99894721992807356</c:v>
                </c:pt>
                <c:pt idx="23">
                  <c:v>0.9988366224203582</c:v>
                </c:pt>
                <c:pt idx="24">
                  <c:v>0.99878685542365386</c:v>
                </c:pt>
                <c:pt idx="25">
                  <c:v>0.99861151011353799</c:v>
                </c:pt>
                <c:pt idx="26">
                  <c:v>0.99856655656188642</c:v>
                </c:pt>
                <c:pt idx="27">
                  <c:v>0.99846232114083233</c:v>
                </c:pt>
                <c:pt idx="28">
                  <c:v>0.99833825847005508</c:v>
                </c:pt>
                <c:pt idx="29">
                  <c:v>0.99826881643274124</c:v>
                </c:pt>
                <c:pt idx="30">
                  <c:v>0.99804527440337421</c:v>
                </c:pt>
                <c:pt idx="31">
                  <c:v>0.99780363268952799</c:v>
                </c:pt>
                <c:pt idx="32">
                  <c:v>0.99784352282389532</c:v>
                </c:pt>
                <c:pt idx="33">
                  <c:v>0.99768094085683456</c:v>
                </c:pt>
                <c:pt idx="34">
                  <c:v>0.99755680992150964</c:v>
                </c:pt>
                <c:pt idx="35">
                  <c:v>0.99742937999976899</c:v>
                </c:pt>
                <c:pt idx="36">
                  <c:v>0.99729950140306411</c:v>
                </c:pt>
                <c:pt idx="37">
                  <c:v>0.99708689834817865</c:v>
                </c:pt>
                <c:pt idx="38">
                  <c:v>0.99694740668773341</c:v>
                </c:pt>
                <c:pt idx="39">
                  <c:v>0.99680015706529657</c:v>
                </c:pt>
                <c:pt idx="40">
                  <c:v>0.99658191386448669</c:v>
                </c:pt>
                <c:pt idx="41">
                  <c:v>0.99648737947517607</c:v>
                </c:pt>
                <c:pt idx="42">
                  <c:v>0.99613726499743716</c:v>
                </c:pt>
                <c:pt idx="43">
                  <c:v>0.99599309398877134</c:v>
                </c:pt>
                <c:pt idx="44">
                  <c:v>0.99584101480840315</c:v>
                </c:pt>
                <c:pt idx="45">
                  <c:v>0.99562763698034507</c:v>
                </c:pt>
                <c:pt idx="46">
                  <c:v>0.99545878482626082</c:v>
                </c:pt>
                <c:pt idx="47">
                  <c:v>0.9952856326993883</c:v>
                </c:pt>
                <c:pt idx="48">
                  <c:v>0.99505537637308139</c:v>
                </c:pt>
                <c:pt idx="49">
                  <c:v>0.9949099299863865</c:v>
                </c:pt>
                <c:pt idx="50">
                  <c:v>0.9946946073495273</c:v>
                </c:pt>
                <c:pt idx="51">
                  <c:v>0.9944956374407784</c:v>
                </c:pt>
                <c:pt idx="52">
                  <c:v>0.99415886524549479</c:v>
                </c:pt>
                <c:pt idx="53">
                  <c:v>0.9939870730400715</c:v>
                </c:pt>
                <c:pt idx="54">
                  <c:v>0.99384092371427746</c:v>
                </c:pt>
                <c:pt idx="55">
                  <c:v>0.99356243787632825</c:v>
                </c:pt>
                <c:pt idx="56">
                  <c:v>0.993300940318257</c:v>
                </c:pt>
                <c:pt idx="57">
                  <c:v>0.9931108467033235</c:v>
                </c:pt>
                <c:pt idx="58">
                  <c:v>0.99291300461122189</c:v>
                </c:pt>
                <c:pt idx="59">
                  <c:v>0.99261151253262403</c:v>
                </c:pt>
                <c:pt idx="60">
                  <c:v>0.99245353678238657</c:v>
                </c:pt>
                <c:pt idx="61">
                  <c:v>0.9922079596503196</c:v>
                </c:pt>
                <c:pt idx="62">
                  <c:v>0.99177953068272384</c:v>
                </c:pt>
                <c:pt idx="63">
                  <c:v>0.99151041558782405</c:v>
                </c:pt>
                <c:pt idx="64">
                  <c:v>0.99126869163881148</c:v>
                </c:pt>
                <c:pt idx="65">
                  <c:v>0.9909485926604743</c:v>
                </c:pt>
                <c:pt idx="66">
                  <c:v>0.99056105599513955</c:v>
                </c:pt>
                <c:pt idx="67">
                  <c:v>0.99044157744970818</c:v>
                </c:pt>
                <c:pt idx="68">
                  <c:v>0.99021916357563766</c:v>
                </c:pt>
                <c:pt idx="69">
                  <c:v>0.98980794019961194</c:v>
                </c:pt>
                <c:pt idx="70">
                  <c:v>0.9896306335084738</c:v>
                </c:pt>
                <c:pt idx="71">
                  <c:v>0.98930421396591484</c:v>
                </c:pt>
                <c:pt idx="72">
                  <c:v>0.98884457128662895</c:v>
                </c:pt>
                <c:pt idx="73">
                  <c:v>0.98843219726434683</c:v>
                </c:pt>
                <c:pt idx="74">
                  <c:v>0.98797429452655039</c:v>
                </c:pt>
                <c:pt idx="75">
                  <c:v>0.9875713365655221</c:v>
                </c:pt>
                <c:pt idx="76">
                  <c:v>0.98728813969171403</c:v>
                </c:pt>
                <c:pt idx="77">
                  <c:v>0.98692371767248277</c:v>
                </c:pt>
                <c:pt idx="78">
                  <c:v>0.98678729450004754</c:v>
                </c:pt>
                <c:pt idx="79">
                  <c:v>0.98646170743651962</c:v>
                </c:pt>
                <c:pt idx="80">
                  <c:v>0.98623360264180637</c:v>
                </c:pt>
                <c:pt idx="81">
                  <c:v>0.98598422242725214</c:v>
                </c:pt>
                <c:pt idx="82">
                  <c:v>0.98566991238076429</c:v>
                </c:pt>
                <c:pt idx="83">
                  <c:v>0.9852233401842666</c:v>
                </c:pt>
                <c:pt idx="84">
                  <c:v>0.98483485036437091</c:v>
                </c:pt>
                <c:pt idx="85">
                  <c:v>0.98442708297543957</c:v>
                </c:pt>
                <c:pt idx="86">
                  <c:v>0.98411349148692673</c:v>
                </c:pt>
                <c:pt idx="87">
                  <c:v>0.98370114939382602</c:v>
                </c:pt>
                <c:pt idx="88">
                  <c:v>0.98329762381010999</c:v>
                </c:pt>
                <c:pt idx="89">
                  <c:v>0.98288254367816097</c:v>
                </c:pt>
                <c:pt idx="90">
                  <c:v>0.98241795112317831</c:v>
                </c:pt>
                <c:pt idx="91">
                  <c:v>0.98202789382849986</c:v>
                </c:pt>
                <c:pt idx="92">
                  <c:v>0.98165537327757801</c:v>
                </c:pt>
                <c:pt idx="93">
                  <c:v>0.98115480080182671</c:v>
                </c:pt>
                <c:pt idx="94">
                  <c:v>0.98073873437107284</c:v>
                </c:pt>
                <c:pt idx="95">
                  <c:v>0.98047101704171002</c:v>
                </c:pt>
                <c:pt idx="96">
                  <c:v>0.97999788532220689</c:v>
                </c:pt>
                <c:pt idx="97">
                  <c:v>0.97937333921330372</c:v>
                </c:pt>
                <c:pt idx="98">
                  <c:v>0.97873575502404586</c:v>
                </c:pt>
                <c:pt idx="99">
                  <c:v>0.97848473538011727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B47-4227-ABE1-D6FA1F0EE049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0.99998896072939936</c:v>
                </c:pt>
                <c:pt idx="1">
                  <c:v>0.99996634800289752</c:v>
                </c:pt>
                <c:pt idx="2">
                  <c:v>0.99995864366656573</c:v>
                </c:pt>
                <c:pt idx="3">
                  <c:v>1</c:v>
                </c:pt>
                <c:pt idx="4">
                  <c:v>0.99995023156402385</c:v>
                </c:pt>
                <c:pt idx="5">
                  <c:v>0.99991651694828432</c:v>
                </c:pt>
                <c:pt idx="6">
                  <c:v>0.99991809820773825</c:v>
                </c:pt>
                <c:pt idx="7">
                  <c:v>0.9998681519308531</c:v>
                </c:pt>
                <c:pt idx="8">
                  <c:v>0.99988403712084617</c:v>
                </c:pt>
                <c:pt idx="9">
                  <c:v>0.99982886513181268</c:v>
                </c:pt>
                <c:pt idx="10">
                  <c:v>0.99975624622434756</c:v>
                </c:pt>
                <c:pt idx="11">
                  <c:v>0.99967460199981928</c:v>
                </c:pt>
                <c:pt idx="12">
                  <c:v>0.99963065102118032</c:v>
                </c:pt>
                <c:pt idx="13">
                  <c:v>0.99962436321250159</c:v>
                </c:pt>
                <c:pt idx="14">
                  <c:v>0.99951777573625677</c:v>
                </c:pt>
                <c:pt idx="15">
                  <c:v>0.99950777553820813</c:v>
                </c:pt>
                <c:pt idx="16">
                  <c:v>0.99946693557630817</c:v>
                </c:pt>
                <c:pt idx="17">
                  <c:v>0.99937815968289501</c:v>
                </c:pt>
                <c:pt idx="18">
                  <c:v>0.99924348104593763</c:v>
                </c:pt>
                <c:pt idx="19">
                  <c:v>0.99920816595270845</c:v>
                </c:pt>
                <c:pt idx="20">
                  <c:v>0.99911561366201285</c:v>
                </c:pt>
                <c:pt idx="21">
                  <c:v>0.99908864229987626</c:v>
                </c:pt>
                <c:pt idx="22">
                  <c:v>0.99894721992807356</c:v>
                </c:pt>
                <c:pt idx="23">
                  <c:v>0.9988366224203582</c:v>
                </c:pt>
                <c:pt idx="24">
                  <c:v>0.99878685542365386</c:v>
                </c:pt>
                <c:pt idx="25">
                  <c:v>0.99861151011353799</c:v>
                </c:pt>
                <c:pt idx="26">
                  <c:v>0.99856655656188642</c:v>
                </c:pt>
                <c:pt idx="27">
                  <c:v>0.99846232114083233</c:v>
                </c:pt>
                <c:pt idx="28">
                  <c:v>0.99833825847005508</c:v>
                </c:pt>
                <c:pt idx="29">
                  <c:v>0.99826881643274124</c:v>
                </c:pt>
                <c:pt idx="30">
                  <c:v>0.99804527440337421</c:v>
                </c:pt>
                <c:pt idx="31">
                  <c:v>0.99780363268952799</c:v>
                </c:pt>
                <c:pt idx="32">
                  <c:v>0.99784352282389532</c:v>
                </c:pt>
                <c:pt idx="33">
                  <c:v>0.99768094085683456</c:v>
                </c:pt>
                <c:pt idx="34">
                  <c:v>0.99755680992150964</c:v>
                </c:pt>
                <c:pt idx="35">
                  <c:v>0.99742937999976899</c:v>
                </c:pt>
                <c:pt idx="36">
                  <c:v>0.99729950140306411</c:v>
                </c:pt>
                <c:pt idx="37">
                  <c:v>0.99708689834817865</c:v>
                </c:pt>
                <c:pt idx="38">
                  <c:v>0.99694740668773341</c:v>
                </c:pt>
                <c:pt idx="39">
                  <c:v>0.99680015706529657</c:v>
                </c:pt>
                <c:pt idx="40">
                  <c:v>0.99658191386448669</c:v>
                </c:pt>
                <c:pt idx="41">
                  <c:v>0.99648737947517607</c:v>
                </c:pt>
                <c:pt idx="42">
                  <c:v>0.99613726499743716</c:v>
                </c:pt>
                <c:pt idx="43">
                  <c:v>0.99599309398877134</c:v>
                </c:pt>
                <c:pt idx="44">
                  <c:v>0.99584101480840315</c:v>
                </c:pt>
                <c:pt idx="45">
                  <c:v>0.99562763698034507</c:v>
                </c:pt>
                <c:pt idx="46">
                  <c:v>0.99545878482626082</c:v>
                </c:pt>
                <c:pt idx="47">
                  <c:v>0.9952856326993883</c:v>
                </c:pt>
                <c:pt idx="48">
                  <c:v>0.99505537637308139</c:v>
                </c:pt>
                <c:pt idx="49">
                  <c:v>0.9949099299863865</c:v>
                </c:pt>
                <c:pt idx="50">
                  <c:v>0.9946946073495273</c:v>
                </c:pt>
                <c:pt idx="51">
                  <c:v>0.9944956374407784</c:v>
                </c:pt>
                <c:pt idx="52">
                  <c:v>0.99415886524549479</c:v>
                </c:pt>
                <c:pt idx="53">
                  <c:v>0.9939870730400715</c:v>
                </c:pt>
                <c:pt idx="54">
                  <c:v>0.99384092371427746</c:v>
                </c:pt>
                <c:pt idx="55">
                  <c:v>0.99356243787632825</c:v>
                </c:pt>
                <c:pt idx="56">
                  <c:v>0.993300940318257</c:v>
                </c:pt>
                <c:pt idx="57">
                  <c:v>0.9931108467033235</c:v>
                </c:pt>
                <c:pt idx="58">
                  <c:v>0.99291300461122189</c:v>
                </c:pt>
                <c:pt idx="59">
                  <c:v>0.99261151253262403</c:v>
                </c:pt>
                <c:pt idx="60">
                  <c:v>0.99245353678238657</c:v>
                </c:pt>
                <c:pt idx="61">
                  <c:v>0.9922079596503196</c:v>
                </c:pt>
                <c:pt idx="62">
                  <c:v>0.99177953068272384</c:v>
                </c:pt>
                <c:pt idx="63">
                  <c:v>0.99151041558782405</c:v>
                </c:pt>
                <c:pt idx="64">
                  <c:v>0.99126869163881148</c:v>
                </c:pt>
                <c:pt idx="65">
                  <c:v>0.9909485926604743</c:v>
                </c:pt>
                <c:pt idx="66">
                  <c:v>0.99056105599513955</c:v>
                </c:pt>
                <c:pt idx="67">
                  <c:v>0.99044157744970818</c:v>
                </c:pt>
                <c:pt idx="68">
                  <c:v>0.99021916357563766</c:v>
                </c:pt>
                <c:pt idx="69">
                  <c:v>0.98980794019961194</c:v>
                </c:pt>
                <c:pt idx="70">
                  <c:v>0.9896306335084738</c:v>
                </c:pt>
                <c:pt idx="71">
                  <c:v>0.98930421396591484</c:v>
                </c:pt>
                <c:pt idx="72">
                  <c:v>0.98884457128662895</c:v>
                </c:pt>
                <c:pt idx="73">
                  <c:v>0.98843219726434683</c:v>
                </c:pt>
                <c:pt idx="74">
                  <c:v>0.98797429452655039</c:v>
                </c:pt>
                <c:pt idx="75">
                  <c:v>0.9875713365655221</c:v>
                </c:pt>
                <c:pt idx="76">
                  <c:v>0.98728813969171403</c:v>
                </c:pt>
                <c:pt idx="77">
                  <c:v>0.98692371767248277</c:v>
                </c:pt>
                <c:pt idx="78">
                  <c:v>0.98678729450004754</c:v>
                </c:pt>
                <c:pt idx="79">
                  <c:v>0.98646170743651962</c:v>
                </c:pt>
                <c:pt idx="80">
                  <c:v>0.98623360264180637</c:v>
                </c:pt>
                <c:pt idx="81">
                  <c:v>0.98598422242725214</c:v>
                </c:pt>
                <c:pt idx="82">
                  <c:v>0.98566991238076429</c:v>
                </c:pt>
                <c:pt idx="83">
                  <c:v>0.9852233401842666</c:v>
                </c:pt>
                <c:pt idx="84">
                  <c:v>0.98483485036437091</c:v>
                </c:pt>
                <c:pt idx="85">
                  <c:v>0.98442708297543957</c:v>
                </c:pt>
                <c:pt idx="86">
                  <c:v>0.98411349148692673</c:v>
                </c:pt>
                <c:pt idx="87">
                  <c:v>0.98370114939382602</c:v>
                </c:pt>
                <c:pt idx="88">
                  <c:v>0.98329762381010999</c:v>
                </c:pt>
                <c:pt idx="89">
                  <c:v>0.98288254367816097</c:v>
                </c:pt>
                <c:pt idx="90">
                  <c:v>0.98241795112317831</c:v>
                </c:pt>
                <c:pt idx="91">
                  <c:v>0.98202789382849986</c:v>
                </c:pt>
                <c:pt idx="92">
                  <c:v>0.98165537327757801</c:v>
                </c:pt>
                <c:pt idx="93">
                  <c:v>0.98115480080182671</c:v>
                </c:pt>
                <c:pt idx="94">
                  <c:v>0.98073873437107284</c:v>
                </c:pt>
                <c:pt idx="95">
                  <c:v>0.98047101704171002</c:v>
                </c:pt>
                <c:pt idx="96">
                  <c:v>0.97999788532220689</c:v>
                </c:pt>
                <c:pt idx="97">
                  <c:v>0.97937333921330372</c:v>
                </c:pt>
                <c:pt idx="98">
                  <c:v>0.97873575502404586</c:v>
                </c:pt>
                <c:pt idx="99">
                  <c:v>0.97848473538011727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B47-4227-ABE1-D6FA1F0EE049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0.99887886254697589</c:v>
                </c:pt>
                <c:pt idx="2">
                  <c:v>0.99775109556352826</c:v>
                </c:pt>
                <c:pt idx="3">
                  <c:v>0.99845584617025895</c:v>
                </c:pt>
                <c:pt idx="4">
                  <c:v>0.99803056349979757</c:v>
                </c:pt>
                <c:pt idx="5">
                  <c:v>0.99695039754111126</c:v>
                </c:pt>
                <c:pt idx="6">
                  <c:v>0.99601195539051124</c:v>
                </c:pt>
                <c:pt idx="7">
                  <c:v>0.99326469591001421</c:v>
                </c:pt>
                <c:pt idx="8">
                  <c:v>0.99282167281761435</c:v>
                </c:pt>
                <c:pt idx="9">
                  <c:v>0.99244609203067891</c:v>
                </c:pt>
                <c:pt idx="10">
                  <c:v>0.99036100072210431</c:v>
                </c:pt>
                <c:pt idx="11">
                  <c:v>0.99062398509556926</c:v>
                </c:pt>
                <c:pt idx="12">
                  <c:v>0.98909164713274911</c:v>
                </c:pt>
                <c:pt idx="13">
                  <c:v>0.98736468866497118</c:v>
                </c:pt>
                <c:pt idx="14">
                  <c:v>0.98823123134083612</c:v>
                </c:pt>
                <c:pt idx="15">
                  <c:v>0.98641170608214446</c:v>
                </c:pt>
                <c:pt idx="16">
                  <c:v>0.98571885618326249</c:v>
                </c:pt>
                <c:pt idx="17">
                  <c:v>0.98378468087283544</c:v>
                </c:pt>
                <c:pt idx="18">
                  <c:v>0.98286950560186082</c:v>
                </c:pt>
                <c:pt idx="19">
                  <c:v>0.9830975978516524</c:v>
                </c:pt>
                <c:pt idx="20">
                  <c:v>0.98058842613738162</c:v>
                </c:pt>
                <c:pt idx="21">
                  <c:v>0.98125523429560302</c:v>
                </c:pt>
                <c:pt idx="22">
                  <c:v>0.97906166592690125</c:v>
                </c:pt>
                <c:pt idx="23">
                  <c:v>0.97854117497936965</c:v>
                </c:pt>
                <c:pt idx="24">
                  <c:v>0.97924645176328617</c:v>
                </c:pt>
                <c:pt idx="25">
                  <c:v>0.97680256495667883</c:v>
                </c:pt>
                <c:pt idx="26">
                  <c:v>0.97563475990398063</c:v>
                </c:pt>
                <c:pt idx="27">
                  <c:v>0.97571069378993813</c:v>
                </c:pt>
                <c:pt idx="28">
                  <c:v>0.97404042631905563</c:v>
                </c:pt>
                <c:pt idx="29">
                  <c:v>0.97232776380755837</c:v>
                </c:pt>
                <c:pt idx="30">
                  <c:v>0.97165145756814486</c:v>
                </c:pt>
                <c:pt idx="31">
                  <c:v>0.97087436293515117</c:v>
                </c:pt>
                <c:pt idx="32">
                  <c:v>0.97072170760004972</c:v>
                </c:pt>
                <c:pt idx="33">
                  <c:v>0.97066925743745858</c:v>
                </c:pt>
                <c:pt idx="34">
                  <c:v>0.97055805323471778</c:v>
                </c:pt>
                <c:pt idx="35">
                  <c:v>0.97081491842475909</c:v>
                </c:pt>
                <c:pt idx="36">
                  <c:v>0.96831455060209948</c:v>
                </c:pt>
                <c:pt idx="37">
                  <c:v>0.9684181072016661</c:v>
                </c:pt>
                <c:pt idx="38">
                  <c:v>0.96878108809061936</c:v>
                </c:pt>
                <c:pt idx="39">
                  <c:v>0.96757043389258857</c:v>
                </c:pt>
                <c:pt idx="40">
                  <c:v>0.96727878377201726</c:v>
                </c:pt>
                <c:pt idx="41">
                  <c:v>0.96672190235621847</c:v>
                </c:pt>
                <c:pt idx="42">
                  <c:v>0.96478251941854298</c:v>
                </c:pt>
                <c:pt idx="43">
                  <c:v>0.96673538103568335</c:v>
                </c:pt>
                <c:pt idx="44">
                  <c:v>0.96648808742343317</c:v>
                </c:pt>
                <c:pt idx="45">
                  <c:v>0.96446617109317778</c:v>
                </c:pt>
                <c:pt idx="46">
                  <c:v>0.9658781278048818</c:v>
                </c:pt>
                <c:pt idx="47">
                  <c:v>0.96512052651527402</c:v>
                </c:pt>
                <c:pt idx="48">
                  <c:v>0.96545171203992097</c:v>
                </c:pt>
                <c:pt idx="49">
                  <c:v>0.96495541916922745</c:v>
                </c:pt>
                <c:pt idx="50">
                  <c:v>0.96399924505581103</c:v>
                </c:pt>
                <c:pt idx="51">
                  <c:v>0.96025443155857848</c:v>
                </c:pt>
                <c:pt idx="52">
                  <c:v>0.96021136527350037</c:v>
                </c:pt>
                <c:pt idx="53">
                  <c:v>0.95962682368480401</c:v>
                </c:pt>
                <c:pt idx="54">
                  <c:v>0.96001742141145918</c:v>
                </c:pt>
                <c:pt idx="55">
                  <c:v>0.96091641964042407</c:v>
                </c:pt>
                <c:pt idx="56">
                  <c:v>0.96133496828092602</c:v>
                </c:pt>
                <c:pt idx="57">
                  <c:v>0.96120702799772206</c:v>
                </c:pt>
                <c:pt idx="58">
                  <c:v>0.96394344992052905</c:v>
                </c:pt>
                <c:pt idx="59">
                  <c:v>0.96260310767405555</c:v>
                </c:pt>
                <c:pt idx="60">
                  <c:v>0.96260690645216374</c:v>
                </c:pt>
                <c:pt idx="61">
                  <c:v>0.96042202218584294</c:v>
                </c:pt>
                <c:pt idx="62">
                  <c:v>0.96289805812801399</c:v>
                </c:pt>
                <c:pt idx="63">
                  <c:v>0.96312203249227046</c:v>
                </c:pt>
                <c:pt idx="64">
                  <c:v>0.96301606157157971</c:v>
                </c:pt>
                <c:pt idx="65">
                  <c:v>0.96299256344784634</c:v>
                </c:pt>
                <c:pt idx="66">
                  <c:v>0.96275851616651964</c:v>
                </c:pt>
                <c:pt idx="67">
                  <c:v>0.96198284817023461</c:v>
                </c:pt>
                <c:pt idx="68">
                  <c:v>0.96507396520659328</c:v>
                </c:pt>
                <c:pt idx="69">
                  <c:v>0.96349096466250039</c:v>
                </c:pt>
                <c:pt idx="70">
                  <c:v>0.96469568858097188</c:v>
                </c:pt>
                <c:pt idx="71">
                  <c:v>0.96383306037361149</c:v>
                </c:pt>
                <c:pt idx="72">
                  <c:v>0.96672030293502342</c:v>
                </c:pt>
                <c:pt idx="73">
                  <c:v>0.96660151562836072</c:v>
                </c:pt>
                <c:pt idx="74">
                  <c:v>0.96809987209551218</c:v>
                </c:pt>
                <c:pt idx="75">
                  <c:v>0.96596263503553559</c:v>
                </c:pt>
                <c:pt idx="76">
                  <c:v>0.96964994834382112</c:v>
                </c:pt>
                <c:pt idx="77">
                  <c:v>0.96877163652127218</c:v>
                </c:pt>
                <c:pt idx="78">
                  <c:v>0.96902656600114412</c:v>
                </c:pt>
                <c:pt idx="79">
                  <c:v>0.97109225283706568</c:v>
                </c:pt>
                <c:pt idx="80">
                  <c:v>0.96968372506509493</c:v>
                </c:pt>
                <c:pt idx="81">
                  <c:v>0.96764338979197795</c:v>
                </c:pt>
                <c:pt idx="82">
                  <c:v>0.96994369745218345</c:v>
                </c:pt>
                <c:pt idx="83">
                  <c:v>0.96969992152610995</c:v>
                </c:pt>
                <c:pt idx="84">
                  <c:v>0.96918081620809826</c:v>
                </c:pt>
                <c:pt idx="85">
                  <c:v>0.96760788147578602</c:v>
                </c:pt>
                <c:pt idx="86">
                  <c:v>0.96808709097595524</c:v>
                </c:pt>
                <c:pt idx="87">
                  <c:v>0.97018330596085856</c:v>
                </c:pt>
                <c:pt idx="88">
                  <c:v>0.96876311457240072</c:v>
                </c:pt>
                <c:pt idx="89">
                  <c:v>0.97322195301745962</c:v>
                </c:pt>
                <c:pt idx="90">
                  <c:v>0.97387536344029613</c:v>
                </c:pt>
                <c:pt idx="91">
                  <c:v>0.97767822568914997</c:v>
                </c:pt>
                <c:pt idx="92">
                  <c:v>0.97730584175682056</c:v>
                </c:pt>
                <c:pt idx="93">
                  <c:v>0.97489060178862241</c:v>
                </c:pt>
                <c:pt idx="94">
                  <c:v>0.97655630461627496</c:v>
                </c:pt>
                <c:pt idx="95">
                  <c:v>0.97593263981023637</c:v>
                </c:pt>
                <c:pt idx="96">
                  <c:v>0.97412386093027581</c:v>
                </c:pt>
                <c:pt idx="97">
                  <c:v>0.97603862594318491</c:v>
                </c:pt>
                <c:pt idx="98">
                  <c:v>0.97586265951712936</c:v>
                </c:pt>
                <c:pt idx="99">
                  <c:v>0.96665091627779098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B47-4227-ABE1-D6FA1F0EE049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0.99998896072939936</c:v>
                </c:pt>
                <c:pt idx="1">
                  <c:v>0.99996634800289752</c:v>
                </c:pt>
                <c:pt idx="2">
                  <c:v>0.99995864366656573</c:v>
                </c:pt>
                <c:pt idx="3">
                  <c:v>1</c:v>
                </c:pt>
                <c:pt idx="4">
                  <c:v>0.99995023156402385</c:v>
                </c:pt>
                <c:pt idx="5">
                  <c:v>0.99991651694828432</c:v>
                </c:pt>
                <c:pt idx="6">
                  <c:v>0.99991809820773825</c:v>
                </c:pt>
                <c:pt idx="7">
                  <c:v>0.9998681519308531</c:v>
                </c:pt>
                <c:pt idx="8">
                  <c:v>0.99988403712084617</c:v>
                </c:pt>
                <c:pt idx="9">
                  <c:v>0.99982886513181268</c:v>
                </c:pt>
                <c:pt idx="10">
                  <c:v>0.99975624622434756</c:v>
                </c:pt>
                <c:pt idx="11">
                  <c:v>0.99967460199981928</c:v>
                </c:pt>
                <c:pt idx="12">
                  <c:v>0.99963065102118032</c:v>
                </c:pt>
                <c:pt idx="13">
                  <c:v>0.99962436321250159</c:v>
                </c:pt>
                <c:pt idx="14">
                  <c:v>0.99951777573625677</c:v>
                </c:pt>
                <c:pt idx="15">
                  <c:v>0.99950777553820813</c:v>
                </c:pt>
                <c:pt idx="16">
                  <c:v>0.99946693557630817</c:v>
                </c:pt>
                <c:pt idx="17">
                  <c:v>0.99937815968289501</c:v>
                </c:pt>
                <c:pt idx="18">
                  <c:v>0.99924348104593763</c:v>
                </c:pt>
                <c:pt idx="19">
                  <c:v>0.99920816595270845</c:v>
                </c:pt>
                <c:pt idx="20">
                  <c:v>0.99911561366201285</c:v>
                </c:pt>
                <c:pt idx="21">
                  <c:v>0.99908864229987626</c:v>
                </c:pt>
                <c:pt idx="22">
                  <c:v>0.99894721992807356</c:v>
                </c:pt>
                <c:pt idx="23">
                  <c:v>0.9988366224203582</c:v>
                </c:pt>
                <c:pt idx="24">
                  <c:v>0.99878685542365386</c:v>
                </c:pt>
                <c:pt idx="25">
                  <c:v>0.99861151011353799</c:v>
                </c:pt>
                <c:pt idx="26">
                  <c:v>0.99856655656188642</c:v>
                </c:pt>
                <c:pt idx="27">
                  <c:v>0.99846232114083233</c:v>
                </c:pt>
                <c:pt idx="28">
                  <c:v>0.99833825847005508</c:v>
                </c:pt>
                <c:pt idx="29">
                  <c:v>0.99826881643274124</c:v>
                </c:pt>
                <c:pt idx="30">
                  <c:v>0.99804527440337421</c:v>
                </c:pt>
                <c:pt idx="31">
                  <c:v>0.99780363268952799</c:v>
                </c:pt>
                <c:pt idx="32">
                  <c:v>0.99784352282389532</c:v>
                </c:pt>
                <c:pt idx="33">
                  <c:v>0.99768094085683456</c:v>
                </c:pt>
                <c:pt idx="34">
                  <c:v>0.99755680992150964</c:v>
                </c:pt>
                <c:pt idx="35">
                  <c:v>0.99742937999976899</c:v>
                </c:pt>
                <c:pt idx="36">
                  <c:v>0.99729950140306411</c:v>
                </c:pt>
                <c:pt idx="37">
                  <c:v>0.99708689834817865</c:v>
                </c:pt>
                <c:pt idx="38">
                  <c:v>0.99694740668773341</c:v>
                </c:pt>
                <c:pt idx="39">
                  <c:v>0.99680015706529657</c:v>
                </c:pt>
                <c:pt idx="40">
                  <c:v>0.99658191386448669</c:v>
                </c:pt>
                <c:pt idx="41">
                  <c:v>0.99648737947517607</c:v>
                </c:pt>
                <c:pt idx="42">
                  <c:v>0.99613726499743716</c:v>
                </c:pt>
                <c:pt idx="43">
                  <c:v>0.99599309398877134</c:v>
                </c:pt>
                <c:pt idx="44">
                  <c:v>0.99584101480840315</c:v>
                </c:pt>
                <c:pt idx="45">
                  <c:v>0.99562763698034507</c:v>
                </c:pt>
                <c:pt idx="46">
                  <c:v>0.99545878482626082</c:v>
                </c:pt>
                <c:pt idx="47">
                  <c:v>0.9952856326993883</c:v>
                </c:pt>
                <c:pt idx="48">
                  <c:v>0.99505537637308139</c:v>
                </c:pt>
                <c:pt idx="49">
                  <c:v>0.9949099299863865</c:v>
                </c:pt>
                <c:pt idx="50">
                  <c:v>0.99469460734952908</c:v>
                </c:pt>
                <c:pt idx="51">
                  <c:v>0.9944956374407784</c:v>
                </c:pt>
                <c:pt idx="52">
                  <c:v>0.99415886524549479</c:v>
                </c:pt>
                <c:pt idx="53">
                  <c:v>0.9939870730400715</c:v>
                </c:pt>
                <c:pt idx="54">
                  <c:v>0.99384092371427746</c:v>
                </c:pt>
                <c:pt idx="55">
                  <c:v>0.99356243787632825</c:v>
                </c:pt>
                <c:pt idx="56">
                  <c:v>0.993300940318257</c:v>
                </c:pt>
                <c:pt idx="57">
                  <c:v>0.99311084670332173</c:v>
                </c:pt>
                <c:pt idx="58">
                  <c:v>0.99291300461122189</c:v>
                </c:pt>
                <c:pt idx="59">
                  <c:v>0.99261151253262403</c:v>
                </c:pt>
                <c:pt idx="60">
                  <c:v>0.99245353678238835</c:v>
                </c:pt>
                <c:pt idx="61">
                  <c:v>0.9922079596503196</c:v>
                </c:pt>
                <c:pt idx="62">
                  <c:v>0.99177953068272384</c:v>
                </c:pt>
                <c:pt idx="63">
                  <c:v>0.99151041558782405</c:v>
                </c:pt>
                <c:pt idx="64">
                  <c:v>0.99126869163880971</c:v>
                </c:pt>
                <c:pt idx="65">
                  <c:v>0.9909485926604743</c:v>
                </c:pt>
                <c:pt idx="66">
                  <c:v>0.99056105599513955</c:v>
                </c:pt>
                <c:pt idx="67">
                  <c:v>0.99044157744970818</c:v>
                </c:pt>
                <c:pt idx="68">
                  <c:v>0.99021916357563766</c:v>
                </c:pt>
                <c:pt idx="69">
                  <c:v>0.98980794019961194</c:v>
                </c:pt>
                <c:pt idx="70">
                  <c:v>0.9896306335084738</c:v>
                </c:pt>
                <c:pt idx="71">
                  <c:v>0.98930421396591484</c:v>
                </c:pt>
                <c:pt idx="72">
                  <c:v>0.98884457128662895</c:v>
                </c:pt>
                <c:pt idx="73">
                  <c:v>0.98843219726434683</c:v>
                </c:pt>
                <c:pt idx="74">
                  <c:v>0.98797429452655039</c:v>
                </c:pt>
                <c:pt idx="75">
                  <c:v>0.9875713365655221</c:v>
                </c:pt>
                <c:pt idx="76">
                  <c:v>0.98728813969171403</c:v>
                </c:pt>
                <c:pt idx="77">
                  <c:v>0.98692371767248277</c:v>
                </c:pt>
                <c:pt idx="78">
                  <c:v>0.98678729450004754</c:v>
                </c:pt>
                <c:pt idx="79">
                  <c:v>0.98646170743651962</c:v>
                </c:pt>
                <c:pt idx="80">
                  <c:v>0.98623360264180637</c:v>
                </c:pt>
                <c:pt idx="81">
                  <c:v>0.98598422242725214</c:v>
                </c:pt>
                <c:pt idx="82">
                  <c:v>0.98566991238076429</c:v>
                </c:pt>
                <c:pt idx="83">
                  <c:v>0.9852233401842666</c:v>
                </c:pt>
                <c:pt idx="84">
                  <c:v>0.98483485036437091</c:v>
                </c:pt>
                <c:pt idx="85">
                  <c:v>0.98442708297543957</c:v>
                </c:pt>
                <c:pt idx="86">
                  <c:v>0.98411349148692673</c:v>
                </c:pt>
                <c:pt idx="87">
                  <c:v>0.98370114939382602</c:v>
                </c:pt>
                <c:pt idx="88">
                  <c:v>0.98329762381010999</c:v>
                </c:pt>
                <c:pt idx="89">
                  <c:v>0.98288254367816097</c:v>
                </c:pt>
                <c:pt idx="90">
                  <c:v>0.98241795112317831</c:v>
                </c:pt>
                <c:pt idx="91">
                  <c:v>0.98202789382849986</c:v>
                </c:pt>
                <c:pt idx="92">
                  <c:v>0.98165537327757801</c:v>
                </c:pt>
                <c:pt idx="93">
                  <c:v>0.98115480080182671</c:v>
                </c:pt>
                <c:pt idx="94">
                  <c:v>0.98073873437107284</c:v>
                </c:pt>
                <c:pt idx="95">
                  <c:v>0.98047101704171002</c:v>
                </c:pt>
                <c:pt idx="96">
                  <c:v>0.97999788532220689</c:v>
                </c:pt>
                <c:pt idx="97">
                  <c:v>0.97937333921330372</c:v>
                </c:pt>
                <c:pt idx="98">
                  <c:v>0.97873575502404586</c:v>
                </c:pt>
                <c:pt idx="99">
                  <c:v>0.97848473538011727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B47-4227-ABE1-D6FA1F0EE049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0.99900530292632628</c:v>
                </c:pt>
                <c:pt idx="2">
                  <c:v>0.99830174131896476</c:v>
                </c:pt>
                <c:pt idx="3">
                  <c:v>0.99800122186365847</c:v>
                </c:pt>
                <c:pt idx="4">
                  <c:v>0.99808999286400923</c:v>
                </c:pt>
                <c:pt idx="5">
                  <c:v>0.99657584843187574</c:v>
                </c:pt>
                <c:pt idx="6">
                  <c:v>0.99564097754371716</c:v>
                </c:pt>
                <c:pt idx="7">
                  <c:v>0.99418673803184343</c:v>
                </c:pt>
                <c:pt idx="8">
                  <c:v>0.99287100553508312</c:v>
                </c:pt>
                <c:pt idx="9">
                  <c:v>0.99237073588299574</c:v>
                </c:pt>
                <c:pt idx="10">
                  <c:v>0.99016746275320688</c:v>
                </c:pt>
                <c:pt idx="11">
                  <c:v>0.98903012962365022</c:v>
                </c:pt>
                <c:pt idx="12">
                  <c:v>0.98857187408952407</c:v>
                </c:pt>
                <c:pt idx="13">
                  <c:v>0.9867395573259371</c:v>
                </c:pt>
                <c:pt idx="14">
                  <c:v>0.98696715099007803</c:v>
                </c:pt>
                <c:pt idx="15">
                  <c:v>0.98530682468706821</c:v>
                </c:pt>
                <c:pt idx="16">
                  <c:v>0.98459189306822847</c:v>
                </c:pt>
                <c:pt idx="17">
                  <c:v>0.98430453574114696</c:v>
                </c:pt>
                <c:pt idx="18">
                  <c:v>0.98124849682216764</c:v>
                </c:pt>
                <c:pt idx="19">
                  <c:v>0.98226456180926991</c:v>
                </c:pt>
                <c:pt idx="20">
                  <c:v>0.97967730348482207</c:v>
                </c:pt>
                <c:pt idx="21">
                  <c:v>0.98078820834843339</c:v>
                </c:pt>
                <c:pt idx="22">
                  <c:v>0.97752711531391034</c:v>
                </c:pt>
                <c:pt idx="23">
                  <c:v>0.97929356154819425</c:v>
                </c:pt>
                <c:pt idx="24">
                  <c:v>0.97885671464533652</c:v>
                </c:pt>
                <c:pt idx="25">
                  <c:v>0.97725647191181497</c:v>
                </c:pt>
                <c:pt idx="26">
                  <c:v>0.97622234152047971</c:v>
                </c:pt>
                <c:pt idx="27">
                  <c:v>0.97601838370606298</c:v>
                </c:pt>
                <c:pt idx="28">
                  <c:v>0.97634456624445665</c:v>
                </c:pt>
                <c:pt idx="29">
                  <c:v>0.97427880303707337</c:v>
                </c:pt>
                <c:pt idx="30">
                  <c:v>0.97580587624037007</c:v>
                </c:pt>
                <c:pt idx="31">
                  <c:v>0.974720073555983</c:v>
                </c:pt>
                <c:pt idx="32">
                  <c:v>0.97378046223402681</c:v>
                </c:pt>
                <c:pt idx="33">
                  <c:v>0.97634742891397441</c:v>
                </c:pt>
                <c:pt idx="34">
                  <c:v>0.97472264442383505</c:v>
                </c:pt>
                <c:pt idx="35">
                  <c:v>0.97542135593498847</c:v>
                </c:pt>
                <c:pt idx="36">
                  <c:v>0.97252703890063297</c:v>
                </c:pt>
                <c:pt idx="37">
                  <c:v>0.97229883618251556</c:v>
                </c:pt>
                <c:pt idx="38">
                  <c:v>0.97256825265148483</c:v>
                </c:pt>
                <c:pt idx="39">
                  <c:v>0.97120364874309428</c:v>
                </c:pt>
                <c:pt idx="40">
                  <c:v>0.96956432043972629</c:v>
                </c:pt>
                <c:pt idx="41">
                  <c:v>0.96874530759847122</c:v>
                </c:pt>
                <c:pt idx="42">
                  <c:v>0.96526357180240474</c:v>
                </c:pt>
                <c:pt idx="43">
                  <c:v>0.96792615862390086</c:v>
                </c:pt>
                <c:pt idx="44">
                  <c:v>0.9673712549521265</c:v>
                </c:pt>
                <c:pt idx="45">
                  <c:v>0.96644360002277874</c:v>
                </c:pt>
                <c:pt idx="46">
                  <c:v>0.96817627188515387</c:v>
                </c:pt>
                <c:pt idx="47">
                  <c:v>0.96523734432970221</c:v>
                </c:pt>
                <c:pt idx="48">
                  <c:v>0.9663298651654223</c:v>
                </c:pt>
                <c:pt idx="49">
                  <c:v>0.96682697434105103</c:v>
                </c:pt>
                <c:pt idx="50">
                  <c:v>0.96495407498388863</c:v>
                </c:pt>
                <c:pt idx="51">
                  <c:v>0.95962488654369749</c:v>
                </c:pt>
                <c:pt idx="52">
                  <c:v>0.96081761353736117</c:v>
                </c:pt>
                <c:pt idx="53">
                  <c:v>0.95841621865434379</c:v>
                </c:pt>
                <c:pt idx="54">
                  <c:v>0.95744363904878693</c:v>
                </c:pt>
                <c:pt idx="55">
                  <c:v>0.95886631704876268</c:v>
                </c:pt>
                <c:pt idx="56">
                  <c:v>0.95927861310584983</c:v>
                </c:pt>
                <c:pt idx="57">
                  <c:v>0.96025300385022161</c:v>
                </c:pt>
                <c:pt idx="58">
                  <c:v>0.96275855579210889</c:v>
                </c:pt>
                <c:pt idx="59">
                  <c:v>0.96158478507061063</c:v>
                </c:pt>
                <c:pt idx="60">
                  <c:v>0.9610610320421773</c:v>
                </c:pt>
                <c:pt idx="61">
                  <c:v>0.95875347562826385</c:v>
                </c:pt>
                <c:pt idx="62">
                  <c:v>0.96023189286177624</c:v>
                </c:pt>
                <c:pt idx="63">
                  <c:v>0.95882388010220099</c:v>
                </c:pt>
                <c:pt idx="64">
                  <c:v>0.95957749786287272</c:v>
                </c:pt>
                <c:pt idx="65">
                  <c:v>0.95788278943668514</c:v>
                </c:pt>
                <c:pt idx="66">
                  <c:v>0.95827301382126806</c:v>
                </c:pt>
                <c:pt idx="67">
                  <c:v>0.95856011893186777</c:v>
                </c:pt>
                <c:pt idx="68">
                  <c:v>0.96130371877490051</c:v>
                </c:pt>
                <c:pt idx="69">
                  <c:v>0.961501351840234</c:v>
                </c:pt>
                <c:pt idx="70">
                  <c:v>0.96308931901466854</c:v>
                </c:pt>
                <c:pt idx="71">
                  <c:v>0.96168590830583378</c:v>
                </c:pt>
                <c:pt idx="72">
                  <c:v>0.9630818645330852</c:v>
                </c:pt>
                <c:pt idx="73">
                  <c:v>0.96346280268123163</c:v>
                </c:pt>
                <c:pt idx="74">
                  <c:v>0.96258070157986442</c:v>
                </c:pt>
                <c:pt idx="75">
                  <c:v>0.96168786701683606</c:v>
                </c:pt>
                <c:pt idx="76">
                  <c:v>0.96330446852808327</c:v>
                </c:pt>
                <c:pt idx="77">
                  <c:v>0.96162334084776135</c:v>
                </c:pt>
                <c:pt idx="78">
                  <c:v>0.96536279943601255</c:v>
                </c:pt>
                <c:pt idx="79">
                  <c:v>0.96699643749538167</c:v>
                </c:pt>
                <c:pt idx="80">
                  <c:v>0.9690865144298727</c:v>
                </c:pt>
                <c:pt idx="81">
                  <c:v>0.96893324356760868</c:v>
                </c:pt>
                <c:pt idx="82">
                  <c:v>0.97305416939408707</c:v>
                </c:pt>
                <c:pt idx="83">
                  <c:v>0.97027335420737182</c:v>
                </c:pt>
                <c:pt idx="84">
                  <c:v>0.97176192019883945</c:v>
                </c:pt>
                <c:pt idx="85">
                  <c:v>0.97246920199051445</c:v>
                </c:pt>
                <c:pt idx="86">
                  <c:v>0.9720531636474834</c:v>
                </c:pt>
                <c:pt idx="87">
                  <c:v>0.97388467023940861</c:v>
                </c:pt>
                <c:pt idx="88">
                  <c:v>0.9754244049118721</c:v>
                </c:pt>
                <c:pt idx="89">
                  <c:v>0.97680425381813785</c:v>
                </c:pt>
                <c:pt idx="90">
                  <c:v>0.97753888093655905</c:v>
                </c:pt>
                <c:pt idx="91">
                  <c:v>0.97844991586016627</c:v>
                </c:pt>
                <c:pt idx="92">
                  <c:v>0.97889387709115994</c:v>
                </c:pt>
                <c:pt idx="93">
                  <c:v>0.97866204824649961</c:v>
                </c:pt>
                <c:pt idx="94">
                  <c:v>0.97781041607406871</c:v>
                </c:pt>
                <c:pt idx="95">
                  <c:v>0.97727901645123683</c:v>
                </c:pt>
                <c:pt idx="96">
                  <c:v>0.97554271446453145</c:v>
                </c:pt>
                <c:pt idx="97">
                  <c:v>0.97620503972311734</c:v>
                </c:pt>
                <c:pt idx="98">
                  <c:v>0.97737447611869344</c:v>
                </c:pt>
                <c:pt idx="99">
                  <c:v>0.96728247962955782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B47-4227-ABE1-D6FA1F0EE049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0.98601741558840206</c:v>
                </c:pt>
                <c:pt idx="2">
                  <c:v>0.97958701249387548</c:v>
                </c:pt>
                <c:pt idx="3">
                  <c:v>0.96781984099221785</c:v>
                </c:pt>
                <c:pt idx="4">
                  <c:v>0.95805545847821194</c:v>
                </c:pt>
                <c:pt idx="5">
                  <c:v>0.95186086510802159</c:v>
                </c:pt>
                <c:pt idx="6">
                  <c:v>0.93702498203530671</c:v>
                </c:pt>
                <c:pt idx="7">
                  <c:v>0.93260144351892194</c:v>
                </c:pt>
                <c:pt idx="8">
                  <c:v>0.92119167146272096</c:v>
                </c:pt>
                <c:pt idx="9">
                  <c:v>0.91090378881139611</c:v>
                </c:pt>
                <c:pt idx="10">
                  <c:v>0.90214066183590691</c:v>
                </c:pt>
                <c:pt idx="11">
                  <c:v>0.89459551941899662</c:v>
                </c:pt>
                <c:pt idx="12">
                  <c:v>0.8864115280872249</c:v>
                </c:pt>
                <c:pt idx="13">
                  <c:v>0.87440112494659927</c:v>
                </c:pt>
                <c:pt idx="14">
                  <c:v>0.86766899511114548</c:v>
                </c:pt>
                <c:pt idx="15">
                  <c:v>0.85807546369754639</c:v>
                </c:pt>
                <c:pt idx="16">
                  <c:v>0.8492994858834928</c:v>
                </c:pt>
                <c:pt idx="17">
                  <c:v>0.84274251842090808</c:v>
                </c:pt>
                <c:pt idx="18">
                  <c:v>0.83252712362828274</c:v>
                </c:pt>
                <c:pt idx="19">
                  <c:v>0.82624387603844174</c:v>
                </c:pt>
                <c:pt idx="20">
                  <c:v>0.81892610900708296</c:v>
                </c:pt>
                <c:pt idx="21">
                  <c:v>0.80940088809603117</c:v>
                </c:pt>
                <c:pt idx="22">
                  <c:v>0.80510148396141656</c:v>
                </c:pt>
                <c:pt idx="23">
                  <c:v>0.79331585652869652</c:v>
                </c:pt>
                <c:pt idx="24">
                  <c:v>0.78495183975584026</c:v>
                </c:pt>
                <c:pt idx="25">
                  <c:v>0.77964363436546025</c:v>
                </c:pt>
                <c:pt idx="26">
                  <c:v>0.77126874776098342</c:v>
                </c:pt>
                <c:pt idx="27">
                  <c:v>0.76475662635837116</c:v>
                </c:pt>
                <c:pt idx="28">
                  <c:v>0.75911104903687998</c:v>
                </c:pt>
                <c:pt idx="29">
                  <c:v>0.75180661535700533</c:v>
                </c:pt>
                <c:pt idx="30">
                  <c:v>0.74426722951639435</c:v>
                </c:pt>
                <c:pt idx="31">
                  <c:v>0.7369345857925047</c:v>
                </c:pt>
                <c:pt idx="32">
                  <c:v>0.73234715858801347</c:v>
                </c:pt>
                <c:pt idx="33">
                  <c:v>0.72683488428787379</c:v>
                </c:pt>
                <c:pt idx="34">
                  <c:v>0.72205556801833537</c:v>
                </c:pt>
                <c:pt idx="35">
                  <c:v>0.71345437582994109</c:v>
                </c:pt>
                <c:pt idx="36">
                  <c:v>0.70961625630920155</c:v>
                </c:pt>
                <c:pt idx="37">
                  <c:v>0.70460335843691657</c:v>
                </c:pt>
                <c:pt idx="38">
                  <c:v>0.69939826339730726</c:v>
                </c:pt>
                <c:pt idx="39">
                  <c:v>0.69624455635029436</c:v>
                </c:pt>
                <c:pt idx="40">
                  <c:v>0.69045792899617198</c:v>
                </c:pt>
                <c:pt idx="41">
                  <c:v>0.68515190928925984</c:v>
                </c:pt>
                <c:pt idx="42">
                  <c:v>0.67936462433336187</c:v>
                </c:pt>
                <c:pt idx="43">
                  <c:v>0.67794436107453826</c:v>
                </c:pt>
                <c:pt idx="44">
                  <c:v>0.67710270430412911</c:v>
                </c:pt>
                <c:pt idx="45">
                  <c:v>0.67027972479211484</c:v>
                </c:pt>
                <c:pt idx="46">
                  <c:v>0.66833364819644514</c:v>
                </c:pt>
                <c:pt idx="47">
                  <c:v>0.66741137915488702</c:v>
                </c:pt>
                <c:pt idx="48">
                  <c:v>0.66308144729980689</c:v>
                </c:pt>
                <c:pt idx="49">
                  <c:v>0.6600769580450061</c:v>
                </c:pt>
                <c:pt idx="50">
                  <c:v>0.65531699501685103</c:v>
                </c:pt>
                <c:pt idx="51">
                  <c:v>0.65767395460487654</c:v>
                </c:pt>
                <c:pt idx="52">
                  <c:v>0.65597409952060226</c:v>
                </c:pt>
                <c:pt idx="53">
                  <c:v>0.65147809135590817</c:v>
                </c:pt>
                <c:pt idx="54">
                  <c:v>0.65246904811687001</c:v>
                </c:pt>
                <c:pt idx="55">
                  <c:v>0.65354920451538834</c:v>
                </c:pt>
                <c:pt idx="56">
                  <c:v>0.65253963777119683</c:v>
                </c:pt>
                <c:pt idx="57">
                  <c:v>0.65044685434206073</c:v>
                </c:pt>
                <c:pt idx="58">
                  <c:v>0.65203780582151816</c:v>
                </c:pt>
                <c:pt idx="59">
                  <c:v>0.65042777039761746</c:v>
                </c:pt>
                <c:pt idx="60">
                  <c:v>0.65164654851113657</c:v>
                </c:pt>
                <c:pt idx="61">
                  <c:v>0.65241766235895837</c:v>
                </c:pt>
                <c:pt idx="62">
                  <c:v>0.65384803516846957</c:v>
                </c:pt>
                <c:pt idx="63">
                  <c:v>0.65314145325442108</c:v>
                </c:pt>
                <c:pt idx="64">
                  <c:v>0.65718741914147072</c:v>
                </c:pt>
                <c:pt idx="65">
                  <c:v>0.65694854042267592</c:v>
                </c:pt>
                <c:pt idx="66">
                  <c:v>0.66231131925985187</c:v>
                </c:pt>
                <c:pt idx="67">
                  <c:v>0.66277221336851599</c:v>
                </c:pt>
                <c:pt idx="68">
                  <c:v>0.66546507963020629</c:v>
                </c:pt>
                <c:pt idx="69">
                  <c:v>0.66729221625409996</c:v>
                </c:pt>
                <c:pt idx="70">
                  <c:v>0.66994612588682501</c:v>
                </c:pt>
                <c:pt idx="71">
                  <c:v>0.67354560787539752</c:v>
                </c:pt>
                <c:pt idx="72">
                  <c:v>0.67908548792429091</c:v>
                </c:pt>
                <c:pt idx="73">
                  <c:v>0.68215704147613299</c:v>
                </c:pt>
                <c:pt idx="74">
                  <c:v>0.68594111143279202</c:v>
                </c:pt>
                <c:pt idx="75">
                  <c:v>0.68871948191803167</c:v>
                </c:pt>
                <c:pt idx="76">
                  <c:v>0.69511332072843834</c:v>
                </c:pt>
                <c:pt idx="77">
                  <c:v>0.69917447534173072</c:v>
                </c:pt>
                <c:pt idx="78">
                  <c:v>0.70372259055127406</c:v>
                </c:pt>
                <c:pt idx="79">
                  <c:v>0.70945154747057837</c:v>
                </c:pt>
                <c:pt idx="80">
                  <c:v>0.71430274800407256</c:v>
                </c:pt>
                <c:pt idx="81">
                  <c:v>0.71725616188407393</c:v>
                </c:pt>
                <c:pt idx="82">
                  <c:v>0.72290442090171569</c:v>
                </c:pt>
                <c:pt idx="83">
                  <c:v>0.72931709531583844</c:v>
                </c:pt>
                <c:pt idx="84">
                  <c:v>0.73425272061693359</c:v>
                </c:pt>
                <c:pt idx="85">
                  <c:v>0.74085584202594246</c:v>
                </c:pt>
                <c:pt idx="86">
                  <c:v>0.74674615918700571</c:v>
                </c:pt>
                <c:pt idx="87">
                  <c:v>0.75215019749755341</c:v>
                </c:pt>
                <c:pt idx="88">
                  <c:v>0.75836901245355659</c:v>
                </c:pt>
                <c:pt idx="89">
                  <c:v>0.7651483165510472</c:v>
                </c:pt>
                <c:pt idx="90">
                  <c:v>0.7713154459202145</c:v>
                </c:pt>
                <c:pt idx="91">
                  <c:v>0.77771504015059267</c:v>
                </c:pt>
                <c:pt idx="92">
                  <c:v>0.78472059126329907</c:v>
                </c:pt>
                <c:pt idx="93">
                  <c:v>0.79157559031720459</c:v>
                </c:pt>
                <c:pt idx="94">
                  <c:v>0.79884687861890313</c:v>
                </c:pt>
                <c:pt idx="95">
                  <c:v>0.80534784364350931</c:v>
                </c:pt>
                <c:pt idx="96">
                  <c:v>0.81290194605899113</c:v>
                </c:pt>
                <c:pt idx="97">
                  <c:v>0.82026528939884669</c:v>
                </c:pt>
                <c:pt idx="98">
                  <c:v>0.82801592685621761</c:v>
                </c:pt>
                <c:pt idx="99">
                  <c:v>0.83573435302013865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B47-4227-ABE1-D6FA1F0EE049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0.99844022478552208</c:v>
                </c:pt>
                <c:pt idx="66">
                  <c:v>0.99740037464252929</c:v>
                </c:pt>
                <c:pt idx="67">
                  <c:v>0.99532067435655502</c:v>
                </c:pt>
                <c:pt idx="68">
                  <c:v>0.99220112392759363</c:v>
                </c:pt>
                <c:pt idx="69">
                  <c:v>0.98596202306966518</c:v>
                </c:pt>
                <c:pt idx="70">
                  <c:v>0.98700187321265243</c:v>
                </c:pt>
                <c:pt idx="71">
                  <c:v>0.97816314699725326</c:v>
                </c:pt>
                <c:pt idx="72">
                  <c:v>0.97400374642529897</c:v>
                </c:pt>
                <c:pt idx="73">
                  <c:v>0.97400374642529897</c:v>
                </c:pt>
                <c:pt idx="74">
                  <c:v>0.97400374642529897</c:v>
                </c:pt>
                <c:pt idx="75">
                  <c:v>0.97400374642529897</c:v>
                </c:pt>
                <c:pt idx="76">
                  <c:v>0.97400374642529897</c:v>
                </c:pt>
                <c:pt idx="77">
                  <c:v>0.97400374642529897</c:v>
                </c:pt>
                <c:pt idx="78">
                  <c:v>0.97400374642529897</c:v>
                </c:pt>
                <c:pt idx="79">
                  <c:v>0.97400374642529897</c:v>
                </c:pt>
                <c:pt idx="80">
                  <c:v>0.97400374642529897</c:v>
                </c:pt>
                <c:pt idx="81">
                  <c:v>0.97400374642529897</c:v>
                </c:pt>
                <c:pt idx="82">
                  <c:v>0.97400374642529897</c:v>
                </c:pt>
                <c:pt idx="83">
                  <c:v>0.97400374642529897</c:v>
                </c:pt>
                <c:pt idx="84">
                  <c:v>0.97400374642529897</c:v>
                </c:pt>
                <c:pt idx="85">
                  <c:v>0.97400374642529897</c:v>
                </c:pt>
                <c:pt idx="86">
                  <c:v>0.97400374642529897</c:v>
                </c:pt>
                <c:pt idx="87">
                  <c:v>0.97400374642529897</c:v>
                </c:pt>
                <c:pt idx="88">
                  <c:v>0.97400374642529897</c:v>
                </c:pt>
                <c:pt idx="89">
                  <c:v>0.97400374642529897</c:v>
                </c:pt>
                <c:pt idx="90">
                  <c:v>0.97400374642529897</c:v>
                </c:pt>
                <c:pt idx="91">
                  <c:v>0.97400374642529897</c:v>
                </c:pt>
                <c:pt idx="92">
                  <c:v>0.97400374642529897</c:v>
                </c:pt>
                <c:pt idx="93">
                  <c:v>0.97400374642529897</c:v>
                </c:pt>
                <c:pt idx="94">
                  <c:v>0.97400374642529897</c:v>
                </c:pt>
                <c:pt idx="95">
                  <c:v>0.97400374642529897</c:v>
                </c:pt>
                <c:pt idx="96">
                  <c:v>0.97400374642529897</c:v>
                </c:pt>
                <c:pt idx="97">
                  <c:v>0.97400374642529897</c:v>
                </c:pt>
                <c:pt idx="98">
                  <c:v>0.97400374642529897</c:v>
                </c:pt>
                <c:pt idx="99">
                  <c:v>0.97400374642529897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B47-4227-ABE1-D6FA1F0EE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B47-4227-ABE1-D6FA1F0EE04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B47-4227-ABE1-D6FA1F0EE04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B47-4227-ABE1-D6FA1F0EE04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B47-4227-ABE1-D6FA1F0EE04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B47-4227-ABE1-D6FA1F0EE04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B47-4227-ABE1-D6FA1F0EE04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B47-4227-ABE1-D6FA1F0EE04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B47-4227-ABE1-D6FA1F0EE049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B47-4227-ABE1-D6FA1F0EE049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B47-4227-ABE1-D6FA1F0EE049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B47-4227-ABE1-D6FA1F0EE049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B47-4227-ABE1-D6FA1F0EE049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0.99007050914768846</c:v>
                </c:pt>
                <c:pt idx="2">
                  <c:v>0.96785605359977422</c:v>
                </c:pt>
                <c:pt idx="3">
                  <c:v>0.96664916161782233</c:v>
                </c:pt>
                <c:pt idx="4">
                  <c:v>0.93794875778989728</c:v>
                </c:pt>
                <c:pt idx="5">
                  <c:v>0.9332344701358013</c:v>
                </c:pt>
                <c:pt idx="6">
                  <c:v>0.93262401466370182</c:v>
                </c:pt>
                <c:pt idx="7">
                  <c:v>0.93193442418516248</c:v>
                </c:pt>
                <c:pt idx="8">
                  <c:v>0.88543238578270811</c:v>
                </c:pt>
                <c:pt idx="9">
                  <c:v>0.90119089721379364</c:v>
                </c:pt>
                <c:pt idx="10">
                  <c:v>0.89078786722418335</c:v>
                </c:pt>
                <c:pt idx="11">
                  <c:v>0.87745594878148403</c:v>
                </c:pt>
                <c:pt idx="12">
                  <c:v>0.88842782972440693</c:v>
                </c:pt>
                <c:pt idx="13">
                  <c:v>0.85929141762407402</c:v>
                </c:pt>
                <c:pt idx="14">
                  <c:v>0.87115089702550585</c:v>
                </c:pt>
                <c:pt idx="15">
                  <c:v>0.83800083197417685</c:v>
                </c:pt>
                <c:pt idx="16">
                  <c:v>0.8278198333992981</c:v>
                </c:pt>
                <c:pt idx="17">
                  <c:v>0.83307346280160999</c:v>
                </c:pt>
                <c:pt idx="18">
                  <c:v>0.81794145334366519</c:v>
                </c:pt>
                <c:pt idx="19">
                  <c:v>0.81796035297221359</c:v>
                </c:pt>
                <c:pt idx="20">
                  <c:v>0.8123954658472734</c:v>
                </c:pt>
                <c:pt idx="21">
                  <c:v>0.79398254226236975</c:v>
                </c:pt>
                <c:pt idx="22">
                  <c:v>0.7843485547323944</c:v>
                </c:pt>
                <c:pt idx="23">
                  <c:v>0.77022678688985691</c:v>
                </c:pt>
                <c:pt idx="24">
                  <c:v>0.75783007962364368</c:v>
                </c:pt>
                <c:pt idx="25">
                  <c:v>0.75281599445567449</c:v>
                </c:pt>
                <c:pt idx="26">
                  <c:v>0.73771134720352571</c:v>
                </c:pt>
                <c:pt idx="27">
                  <c:v>0.74048044420705283</c:v>
                </c:pt>
                <c:pt idx="28">
                  <c:v>0.73309662416853993</c:v>
                </c:pt>
                <c:pt idx="29">
                  <c:v>0.72256624103613232</c:v>
                </c:pt>
                <c:pt idx="30">
                  <c:v>0.69945490296313839</c:v>
                </c:pt>
                <c:pt idx="31">
                  <c:v>0.6996557723193717</c:v>
                </c:pt>
                <c:pt idx="32">
                  <c:v>0.68720772686892861</c:v>
                </c:pt>
                <c:pt idx="33">
                  <c:v>0.68286235637846149</c:v>
                </c:pt>
                <c:pt idx="34">
                  <c:v>0.68410813738323351</c:v>
                </c:pt>
                <c:pt idx="35">
                  <c:v>0.65588255525064465</c:v>
                </c:pt>
                <c:pt idx="36">
                  <c:v>0.66249491579507591</c:v>
                </c:pt>
                <c:pt idx="37">
                  <c:v>0.65649923657074072</c:v>
                </c:pt>
                <c:pt idx="38">
                  <c:v>0.63678755017271282</c:v>
                </c:pt>
                <c:pt idx="39">
                  <c:v>0.63567845052940497</c:v>
                </c:pt>
                <c:pt idx="40">
                  <c:v>0.63494056224947271</c:v>
                </c:pt>
                <c:pt idx="41">
                  <c:v>0.61634431469738948</c:v>
                </c:pt>
                <c:pt idx="42">
                  <c:v>0.61381749497288807</c:v>
                </c:pt>
                <c:pt idx="43">
                  <c:v>0.59622901344724721</c:v>
                </c:pt>
                <c:pt idx="44">
                  <c:v>0.60264286653040788</c:v>
                </c:pt>
                <c:pt idx="45">
                  <c:v>0.59060877817699897</c:v>
                </c:pt>
                <c:pt idx="46">
                  <c:v>0.58713990828391227</c:v>
                </c:pt>
                <c:pt idx="47">
                  <c:v>0.5823247428551539</c:v>
                </c:pt>
                <c:pt idx="48">
                  <c:v>0.57622363144779898</c:v>
                </c:pt>
                <c:pt idx="49">
                  <c:v>0.57625483075022421</c:v>
                </c:pt>
                <c:pt idx="50">
                  <c:v>0.55910967501963904</c:v>
                </c:pt>
                <c:pt idx="51">
                  <c:v>0.55116141995231127</c:v>
                </c:pt>
                <c:pt idx="52">
                  <c:v>0.56140254030177383</c:v>
                </c:pt>
                <c:pt idx="53">
                  <c:v>0.54226421150490733</c:v>
                </c:pt>
                <c:pt idx="54">
                  <c:v>0.53911350112486067</c:v>
                </c:pt>
                <c:pt idx="55">
                  <c:v>0.55177589177758968</c:v>
                </c:pt>
                <c:pt idx="56">
                  <c:v>0.53478862777938885</c:v>
                </c:pt>
                <c:pt idx="57">
                  <c:v>0.52010024210246475</c:v>
                </c:pt>
                <c:pt idx="58">
                  <c:v>0.51617750397780038</c:v>
                </c:pt>
                <c:pt idx="59">
                  <c:v>0.50892092097399999</c:v>
                </c:pt>
                <c:pt idx="60">
                  <c:v>0.50303112486694623</c:v>
                </c:pt>
                <c:pt idx="61">
                  <c:v>0.50607828025307833</c:v>
                </c:pt>
                <c:pt idx="62">
                  <c:v>0.48971099139797108</c:v>
                </c:pt>
                <c:pt idx="63">
                  <c:v>0.48651655097981056</c:v>
                </c:pt>
                <c:pt idx="64">
                  <c:v>0.49300790807110756</c:v>
                </c:pt>
                <c:pt idx="65">
                  <c:v>0.48245852213080537</c:v>
                </c:pt>
                <c:pt idx="66">
                  <c:v>0.48068931627420214</c:v>
                </c:pt>
                <c:pt idx="67">
                  <c:v>0.47311035424712367</c:v>
                </c:pt>
                <c:pt idx="68">
                  <c:v>0.46870264469167416</c:v>
                </c:pt>
                <c:pt idx="69">
                  <c:v>0.46509425158015266</c:v>
                </c:pt>
                <c:pt idx="70">
                  <c:v>0.46706932523736366</c:v>
                </c:pt>
                <c:pt idx="71">
                  <c:v>0.46475916740395024</c:v>
                </c:pt>
                <c:pt idx="72">
                  <c:v>0.47001905700047608</c:v>
                </c:pt>
                <c:pt idx="73">
                  <c:v>0.46860225953800705</c:v>
                </c:pt>
                <c:pt idx="74">
                  <c:v>0.46766535605430015</c:v>
                </c:pt>
                <c:pt idx="75">
                  <c:v>0.47443356241818874</c:v>
                </c:pt>
                <c:pt idx="76">
                  <c:v>0.48390894050457856</c:v>
                </c:pt>
                <c:pt idx="77">
                  <c:v>0.50091220434945249</c:v>
                </c:pt>
                <c:pt idx="78">
                  <c:v>0.51770320888673094</c:v>
                </c:pt>
                <c:pt idx="79">
                  <c:v>0.50932713221288328</c:v>
                </c:pt>
                <c:pt idx="80">
                  <c:v>0.50858343271866946</c:v>
                </c:pt>
                <c:pt idx="81">
                  <c:v>0.48341719090747648</c:v>
                </c:pt>
                <c:pt idx="82">
                  <c:v>0.46708362032332362</c:v>
                </c:pt>
                <c:pt idx="83">
                  <c:v>0.46182093710568067</c:v>
                </c:pt>
                <c:pt idx="84">
                  <c:v>0.45167922415309975</c:v>
                </c:pt>
                <c:pt idx="85">
                  <c:v>0.42502965970558398</c:v>
                </c:pt>
                <c:pt idx="86">
                  <c:v>0.41304967929552905</c:v>
                </c:pt>
                <c:pt idx="87">
                  <c:v>0.38471453008380324</c:v>
                </c:pt>
                <c:pt idx="88">
                  <c:v>0.36691281000562381</c:v>
                </c:pt>
                <c:pt idx="89">
                  <c:v>0.34922566117605153</c:v>
                </c:pt>
                <c:pt idx="90">
                  <c:v>0.32800076609339868</c:v>
                </c:pt>
                <c:pt idx="91">
                  <c:v>0.33737924742267461</c:v>
                </c:pt>
                <c:pt idx="92">
                  <c:v>0.32231308698390315</c:v>
                </c:pt>
                <c:pt idx="93">
                  <c:v>0.30637428596194954</c:v>
                </c:pt>
                <c:pt idx="94">
                  <c:v>0.29934979568645337</c:v>
                </c:pt>
                <c:pt idx="95">
                  <c:v>0.27989884820696237</c:v>
                </c:pt>
                <c:pt idx="96">
                  <c:v>0.26991625247850975</c:v>
                </c:pt>
                <c:pt idx="97">
                  <c:v>0.2593768497523728</c:v>
                </c:pt>
                <c:pt idx="98">
                  <c:v>0.25603790298395768</c:v>
                </c:pt>
                <c:pt idx="99">
                  <c:v>0.18325158651677609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0.99998896072939936</c:v>
                </c:pt>
                <c:pt idx="1">
                  <c:v>0.99996634800289752</c:v>
                </c:pt>
                <c:pt idx="2">
                  <c:v>0.99995864366656573</c:v>
                </c:pt>
                <c:pt idx="3">
                  <c:v>1</c:v>
                </c:pt>
                <c:pt idx="4">
                  <c:v>0.99995023156402385</c:v>
                </c:pt>
                <c:pt idx="5">
                  <c:v>0.99991651694828432</c:v>
                </c:pt>
                <c:pt idx="6">
                  <c:v>0.99991809820773825</c:v>
                </c:pt>
                <c:pt idx="7">
                  <c:v>0.9998681519308531</c:v>
                </c:pt>
                <c:pt idx="8">
                  <c:v>0.99988403712084617</c:v>
                </c:pt>
                <c:pt idx="9">
                  <c:v>0.99982886513181268</c:v>
                </c:pt>
                <c:pt idx="10">
                  <c:v>0.99975624622434756</c:v>
                </c:pt>
                <c:pt idx="11">
                  <c:v>0.99967460199981928</c:v>
                </c:pt>
                <c:pt idx="12">
                  <c:v>0.99963065102118032</c:v>
                </c:pt>
                <c:pt idx="13">
                  <c:v>0.99962436321250159</c:v>
                </c:pt>
                <c:pt idx="14">
                  <c:v>0.99951777573625677</c:v>
                </c:pt>
                <c:pt idx="15">
                  <c:v>0.99950777553820813</c:v>
                </c:pt>
                <c:pt idx="16">
                  <c:v>0.99946693557630817</c:v>
                </c:pt>
                <c:pt idx="17">
                  <c:v>0.99937815968289501</c:v>
                </c:pt>
                <c:pt idx="18">
                  <c:v>0.99924348104593763</c:v>
                </c:pt>
                <c:pt idx="19">
                  <c:v>0.99920816595270845</c:v>
                </c:pt>
                <c:pt idx="20">
                  <c:v>0.99911561366201285</c:v>
                </c:pt>
                <c:pt idx="21">
                  <c:v>0.99908864229987626</c:v>
                </c:pt>
                <c:pt idx="22">
                  <c:v>0.99894721992807356</c:v>
                </c:pt>
                <c:pt idx="23">
                  <c:v>0.9988366224203582</c:v>
                </c:pt>
                <c:pt idx="24">
                  <c:v>0.99878685542365386</c:v>
                </c:pt>
                <c:pt idx="25">
                  <c:v>0.99861151011353799</c:v>
                </c:pt>
                <c:pt idx="26">
                  <c:v>0.99856655656188642</c:v>
                </c:pt>
                <c:pt idx="27">
                  <c:v>0.99846232114083233</c:v>
                </c:pt>
                <c:pt idx="28">
                  <c:v>0.99833825847005508</c:v>
                </c:pt>
                <c:pt idx="29">
                  <c:v>0.99826881643274124</c:v>
                </c:pt>
                <c:pt idx="30">
                  <c:v>0.99804527440337421</c:v>
                </c:pt>
                <c:pt idx="31">
                  <c:v>0.99780363268952799</c:v>
                </c:pt>
                <c:pt idx="32">
                  <c:v>0.99784352282389532</c:v>
                </c:pt>
                <c:pt idx="33">
                  <c:v>0.99768094085683456</c:v>
                </c:pt>
                <c:pt idx="34">
                  <c:v>0.99755680992150964</c:v>
                </c:pt>
                <c:pt idx="35">
                  <c:v>0.99742937999976899</c:v>
                </c:pt>
                <c:pt idx="36">
                  <c:v>0.99729950140306411</c:v>
                </c:pt>
                <c:pt idx="37">
                  <c:v>0.99708689834817865</c:v>
                </c:pt>
                <c:pt idx="38">
                  <c:v>0.99694740668773341</c:v>
                </c:pt>
                <c:pt idx="39">
                  <c:v>0.99680015706529657</c:v>
                </c:pt>
                <c:pt idx="40">
                  <c:v>0.99658191386448669</c:v>
                </c:pt>
                <c:pt idx="41">
                  <c:v>0.99648737947517607</c:v>
                </c:pt>
                <c:pt idx="42">
                  <c:v>0.99613726499743716</c:v>
                </c:pt>
                <c:pt idx="43">
                  <c:v>0.99599309398877134</c:v>
                </c:pt>
                <c:pt idx="44">
                  <c:v>0.99584101480840315</c:v>
                </c:pt>
                <c:pt idx="45">
                  <c:v>0.99562763698034507</c:v>
                </c:pt>
                <c:pt idx="46">
                  <c:v>0.99545878482626082</c:v>
                </c:pt>
                <c:pt idx="47">
                  <c:v>0.9952856326993883</c:v>
                </c:pt>
                <c:pt idx="48">
                  <c:v>0.99505537637308139</c:v>
                </c:pt>
                <c:pt idx="49">
                  <c:v>0.9949099299863865</c:v>
                </c:pt>
                <c:pt idx="50">
                  <c:v>0.9946946073495273</c:v>
                </c:pt>
                <c:pt idx="51">
                  <c:v>0.9944956374407784</c:v>
                </c:pt>
                <c:pt idx="52">
                  <c:v>0.99415886524549479</c:v>
                </c:pt>
                <c:pt idx="53">
                  <c:v>0.9939870730400715</c:v>
                </c:pt>
                <c:pt idx="54">
                  <c:v>0.99384092371427746</c:v>
                </c:pt>
                <c:pt idx="55">
                  <c:v>0.99356243787632825</c:v>
                </c:pt>
                <c:pt idx="56">
                  <c:v>0.993300940318257</c:v>
                </c:pt>
                <c:pt idx="57">
                  <c:v>0.9931108467033235</c:v>
                </c:pt>
                <c:pt idx="58">
                  <c:v>0.99291300461122189</c:v>
                </c:pt>
                <c:pt idx="59">
                  <c:v>0.99261151253262403</c:v>
                </c:pt>
                <c:pt idx="60">
                  <c:v>0.99245353678238657</c:v>
                </c:pt>
                <c:pt idx="61">
                  <c:v>0.9922079596503196</c:v>
                </c:pt>
                <c:pt idx="62">
                  <c:v>0.99177953068272384</c:v>
                </c:pt>
                <c:pt idx="63">
                  <c:v>0.99151041558782405</c:v>
                </c:pt>
                <c:pt idx="64">
                  <c:v>0.99126869163881148</c:v>
                </c:pt>
                <c:pt idx="65">
                  <c:v>0.9909485926604743</c:v>
                </c:pt>
                <c:pt idx="66">
                  <c:v>0.99056105599513955</c:v>
                </c:pt>
                <c:pt idx="67">
                  <c:v>0.99044157744970818</c:v>
                </c:pt>
                <c:pt idx="68">
                  <c:v>0.99021916357563766</c:v>
                </c:pt>
                <c:pt idx="69">
                  <c:v>0.98980794019961194</c:v>
                </c:pt>
                <c:pt idx="70">
                  <c:v>0.9896306335084738</c:v>
                </c:pt>
                <c:pt idx="71">
                  <c:v>0.98930421396591484</c:v>
                </c:pt>
                <c:pt idx="72">
                  <c:v>0.98884457128662895</c:v>
                </c:pt>
                <c:pt idx="73">
                  <c:v>0.98843219726434683</c:v>
                </c:pt>
                <c:pt idx="74">
                  <c:v>0.98797429452655039</c:v>
                </c:pt>
                <c:pt idx="75">
                  <c:v>0.9875713365655221</c:v>
                </c:pt>
                <c:pt idx="76">
                  <c:v>0.98728813969171403</c:v>
                </c:pt>
                <c:pt idx="77">
                  <c:v>0.98692371767248277</c:v>
                </c:pt>
                <c:pt idx="78">
                  <c:v>0.98678729450004754</c:v>
                </c:pt>
                <c:pt idx="79">
                  <c:v>0.98646170743651962</c:v>
                </c:pt>
                <c:pt idx="80">
                  <c:v>0.98623360264180637</c:v>
                </c:pt>
                <c:pt idx="81">
                  <c:v>0.98598422242725214</c:v>
                </c:pt>
                <c:pt idx="82">
                  <c:v>0.98566991238076429</c:v>
                </c:pt>
                <c:pt idx="83">
                  <c:v>0.9852233401842666</c:v>
                </c:pt>
                <c:pt idx="84">
                  <c:v>0.98483485036437091</c:v>
                </c:pt>
                <c:pt idx="85">
                  <c:v>0.98442708297543957</c:v>
                </c:pt>
                <c:pt idx="86">
                  <c:v>0.98411349148692673</c:v>
                </c:pt>
                <c:pt idx="87">
                  <c:v>0.98370114939382602</c:v>
                </c:pt>
                <c:pt idx="88">
                  <c:v>0.98329762381010999</c:v>
                </c:pt>
                <c:pt idx="89">
                  <c:v>0.98288254367816097</c:v>
                </c:pt>
                <c:pt idx="90">
                  <c:v>0.98241795112317831</c:v>
                </c:pt>
                <c:pt idx="91">
                  <c:v>0.98202789382849986</c:v>
                </c:pt>
                <c:pt idx="92">
                  <c:v>0.98165537327757801</c:v>
                </c:pt>
                <c:pt idx="93">
                  <c:v>0.98115480080182671</c:v>
                </c:pt>
                <c:pt idx="94">
                  <c:v>0.98073873437107284</c:v>
                </c:pt>
                <c:pt idx="95">
                  <c:v>0.98047101704171002</c:v>
                </c:pt>
                <c:pt idx="96">
                  <c:v>0.97999788532220689</c:v>
                </c:pt>
                <c:pt idx="97">
                  <c:v>0.97937333921330372</c:v>
                </c:pt>
                <c:pt idx="98">
                  <c:v>0.97873575502404586</c:v>
                </c:pt>
                <c:pt idx="99">
                  <c:v>0.97848473538011727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0.99998896072939936</c:v>
                </c:pt>
                <c:pt idx="1">
                  <c:v>0.99996634800289752</c:v>
                </c:pt>
                <c:pt idx="2">
                  <c:v>0.99995864366656573</c:v>
                </c:pt>
                <c:pt idx="3">
                  <c:v>1</c:v>
                </c:pt>
                <c:pt idx="4">
                  <c:v>0.99995023156402385</c:v>
                </c:pt>
                <c:pt idx="5">
                  <c:v>0.99991651694828432</c:v>
                </c:pt>
                <c:pt idx="6">
                  <c:v>0.99991809820773825</c:v>
                </c:pt>
                <c:pt idx="7">
                  <c:v>0.9998681519308531</c:v>
                </c:pt>
                <c:pt idx="8">
                  <c:v>0.99988403712084617</c:v>
                </c:pt>
                <c:pt idx="9">
                  <c:v>0.99982886513181268</c:v>
                </c:pt>
                <c:pt idx="10">
                  <c:v>0.99975624622434756</c:v>
                </c:pt>
                <c:pt idx="11">
                  <c:v>0.99967460199981928</c:v>
                </c:pt>
                <c:pt idx="12">
                  <c:v>0.99963065102118032</c:v>
                </c:pt>
                <c:pt idx="13">
                  <c:v>0.99962436321250159</c:v>
                </c:pt>
                <c:pt idx="14">
                  <c:v>0.99951777573625677</c:v>
                </c:pt>
                <c:pt idx="15">
                  <c:v>0.99950777553820813</c:v>
                </c:pt>
                <c:pt idx="16">
                  <c:v>0.99946693557630817</c:v>
                </c:pt>
                <c:pt idx="17">
                  <c:v>0.99937815968289501</c:v>
                </c:pt>
                <c:pt idx="18">
                  <c:v>0.99924348104593763</c:v>
                </c:pt>
                <c:pt idx="19">
                  <c:v>0.99920816595270845</c:v>
                </c:pt>
                <c:pt idx="20">
                  <c:v>0.99911561366201285</c:v>
                </c:pt>
                <c:pt idx="21">
                  <c:v>0.99908864229987626</c:v>
                </c:pt>
                <c:pt idx="22">
                  <c:v>0.99894721992807356</c:v>
                </c:pt>
                <c:pt idx="23">
                  <c:v>0.9988366224203582</c:v>
                </c:pt>
                <c:pt idx="24">
                  <c:v>0.99878685542365386</c:v>
                </c:pt>
                <c:pt idx="25">
                  <c:v>0.99861151011353799</c:v>
                </c:pt>
                <c:pt idx="26">
                  <c:v>0.99856655656188642</c:v>
                </c:pt>
                <c:pt idx="27">
                  <c:v>0.99846232114083233</c:v>
                </c:pt>
                <c:pt idx="28">
                  <c:v>0.99833825847005508</c:v>
                </c:pt>
                <c:pt idx="29">
                  <c:v>0.99826881643274124</c:v>
                </c:pt>
                <c:pt idx="30">
                  <c:v>0.99804527440337421</c:v>
                </c:pt>
                <c:pt idx="31">
                  <c:v>0.99780363268952799</c:v>
                </c:pt>
                <c:pt idx="32">
                  <c:v>0.99784352282389532</c:v>
                </c:pt>
                <c:pt idx="33">
                  <c:v>0.99768094085683456</c:v>
                </c:pt>
                <c:pt idx="34">
                  <c:v>0.99755680992150964</c:v>
                </c:pt>
                <c:pt idx="35">
                  <c:v>0.99742937999976899</c:v>
                </c:pt>
                <c:pt idx="36">
                  <c:v>0.99729950140306411</c:v>
                </c:pt>
                <c:pt idx="37">
                  <c:v>0.99708689834817865</c:v>
                </c:pt>
                <c:pt idx="38">
                  <c:v>0.99694740668773341</c:v>
                </c:pt>
                <c:pt idx="39">
                  <c:v>0.99680015706529657</c:v>
                </c:pt>
                <c:pt idx="40">
                  <c:v>0.99658191386448669</c:v>
                </c:pt>
                <c:pt idx="41">
                  <c:v>0.99648737947517607</c:v>
                </c:pt>
                <c:pt idx="42">
                  <c:v>0.99613726499743716</c:v>
                </c:pt>
                <c:pt idx="43">
                  <c:v>0.99599309398877134</c:v>
                </c:pt>
                <c:pt idx="44">
                  <c:v>0.99584101480840315</c:v>
                </c:pt>
                <c:pt idx="45">
                  <c:v>0.99562763698034507</c:v>
                </c:pt>
                <c:pt idx="46">
                  <c:v>0.99545878482626082</c:v>
                </c:pt>
                <c:pt idx="47">
                  <c:v>0.9952856326993883</c:v>
                </c:pt>
                <c:pt idx="48">
                  <c:v>0.99505537637308139</c:v>
                </c:pt>
                <c:pt idx="49">
                  <c:v>0.9949099299863865</c:v>
                </c:pt>
                <c:pt idx="50">
                  <c:v>0.9946946073495273</c:v>
                </c:pt>
                <c:pt idx="51">
                  <c:v>0.9944956374407784</c:v>
                </c:pt>
                <c:pt idx="52">
                  <c:v>0.99415886524549479</c:v>
                </c:pt>
                <c:pt idx="53">
                  <c:v>0.9939870730400715</c:v>
                </c:pt>
                <c:pt idx="54">
                  <c:v>0.99384092371427746</c:v>
                </c:pt>
                <c:pt idx="55">
                  <c:v>0.99356243787632825</c:v>
                </c:pt>
                <c:pt idx="56">
                  <c:v>0.993300940318257</c:v>
                </c:pt>
                <c:pt idx="57">
                  <c:v>0.9931108467033235</c:v>
                </c:pt>
                <c:pt idx="58">
                  <c:v>0.99291300461122189</c:v>
                </c:pt>
                <c:pt idx="59">
                  <c:v>0.99261151253262403</c:v>
                </c:pt>
                <c:pt idx="60">
                  <c:v>0.99245353678238657</c:v>
                </c:pt>
                <c:pt idx="61">
                  <c:v>0.9922079596503196</c:v>
                </c:pt>
                <c:pt idx="62">
                  <c:v>0.99177953068272384</c:v>
                </c:pt>
                <c:pt idx="63">
                  <c:v>0.99151041558782405</c:v>
                </c:pt>
                <c:pt idx="64">
                  <c:v>0.99126869163881148</c:v>
                </c:pt>
                <c:pt idx="65">
                  <c:v>0.9909485926604743</c:v>
                </c:pt>
                <c:pt idx="66">
                  <c:v>0.99056105599513955</c:v>
                </c:pt>
                <c:pt idx="67">
                  <c:v>0.99044157744970818</c:v>
                </c:pt>
                <c:pt idx="68">
                  <c:v>0.99021916357563766</c:v>
                </c:pt>
                <c:pt idx="69">
                  <c:v>0.98980794019961194</c:v>
                </c:pt>
                <c:pt idx="70">
                  <c:v>0.9896306335084738</c:v>
                </c:pt>
                <c:pt idx="71">
                  <c:v>0.98930421396591484</c:v>
                </c:pt>
                <c:pt idx="72">
                  <c:v>0.98884457128662895</c:v>
                </c:pt>
                <c:pt idx="73">
                  <c:v>0.98843219726434683</c:v>
                </c:pt>
                <c:pt idx="74">
                  <c:v>0.98797429452655039</c:v>
                </c:pt>
                <c:pt idx="75">
                  <c:v>0.9875713365655221</c:v>
                </c:pt>
                <c:pt idx="76">
                  <c:v>0.98728813969171403</c:v>
                </c:pt>
                <c:pt idx="77">
                  <c:v>0.98692371767248277</c:v>
                </c:pt>
                <c:pt idx="78">
                  <c:v>0.98678729450004754</c:v>
                </c:pt>
                <c:pt idx="79">
                  <c:v>0.98646170743651962</c:v>
                </c:pt>
                <c:pt idx="80">
                  <c:v>0.98623360264180637</c:v>
                </c:pt>
                <c:pt idx="81">
                  <c:v>0.98598422242725214</c:v>
                </c:pt>
                <c:pt idx="82">
                  <c:v>0.98566991238076429</c:v>
                </c:pt>
                <c:pt idx="83">
                  <c:v>0.9852233401842666</c:v>
                </c:pt>
                <c:pt idx="84">
                  <c:v>0.98483485036437091</c:v>
                </c:pt>
                <c:pt idx="85">
                  <c:v>0.98442708297543957</c:v>
                </c:pt>
                <c:pt idx="86">
                  <c:v>0.98411349148692673</c:v>
                </c:pt>
                <c:pt idx="87">
                  <c:v>0.98370114939382602</c:v>
                </c:pt>
                <c:pt idx="88">
                  <c:v>0.98329762381010999</c:v>
                </c:pt>
                <c:pt idx="89">
                  <c:v>0.98288254367816097</c:v>
                </c:pt>
                <c:pt idx="90">
                  <c:v>0.98241795112317831</c:v>
                </c:pt>
                <c:pt idx="91">
                  <c:v>0.98202789382849986</c:v>
                </c:pt>
                <c:pt idx="92">
                  <c:v>0.98165537327757801</c:v>
                </c:pt>
                <c:pt idx="93">
                  <c:v>0.98115480080182671</c:v>
                </c:pt>
                <c:pt idx="94">
                  <c:v>0.98073873437107284</c:v>
                </c:pt>
                <c:pt idx="95">
                  <c:v>0.98047101704171002</c:v>
                </c:pt>
                <c:pt idx="96">
                  <c:v>0.97999788532220689</c:v>
                </c:pt>
                <c:pt idx="97">
                  <c:v>0.97937333921330372</c:v>
                </c:pt>
                <c:pt idx="98">
                  <c:v>0.97873575502404586</c:v>
                </c:pt>
                <c:pt idx="99">
                  <c:v>0.97848473538011727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0.99887886254697589</c:v>
                </c:pt>
                <c:pt idx="2">
                  <c:v>0.99775109556352826</c:v>
                </c:pt>
                <c:pt idx="3">
                  <c:v>0.99845584617025895</c:v>
                </c:pt>
                <c:pt idx="4">
                  <c:v>0.99803056349979757</c:v>
                </c:pt>
                <c:pt idx="5">
                  <c:v>0.99695039754111126</c:v>
                </c:pt>
                <c:pt idx="6">
                  <c:v>0.99601195539051124</c:v>
                </c:pt>
                <c:pt idx="7">
                  <c:v>0.99326469591001421</c:v>
                </c:pt>
                <c:pt idx="8">
                  <c:v>0.99282167281761435</c:v>
                </c:pt>
                <c:pt idx="9">
                  <c:v>0.99244609203067891</c:v>
                </c:pt>
                <c:pt idx="10">
                  <c:v>0.99036100072210431</c:v>
                </c:pt>
                <c:pt idx="11">
                  <c:v>0.99062398509556926</c:v>
                </c:pt>
                <c:pt idx="12">
                  <c:v>0.98909164713274911</c:v>
                </c:pt>
                <c:pt idx="13">
                  <c:v>0.98736468866497118</c:v>
                </c:pt>
                <c:pt idx="14">
                  <c:v>0.98823123134083612</c:v>
                </c:pt>
                <c:pt idx="15">
                  <c:v>0.98641170608214446</c:v>
                </c:pt>
                <c:pt idx="16">
                  <c:v>0.98571885618326249</c:v>
                </c:pt>
                <c:pt idx="17">
                  <c:v>0.98378468087283544</c:v>
                </c:pt>
                <c:pt idx="18">
                  <c:v>0.98286950560186082</c:v>
                </c:pt>
                <c:pt idx="19">
                  <c:v>0.9830975978516524</c:v>
                </c:pt>
                <c:pt idx="20">
                  <c:v>0.98058842613738162</c:v>
                </c:pt>
                <c:pt idx="21">
                  <c:v>0.98125523429560302</c:v>
                </c:pt>
                <c:pt idx="22">
                  <c:v>0.97906166592690125</c:v>
                </c:pt>
                <c:pt idx="23">
                  <c:v>0.97854117497936965</c:v>
                </c:pt>
                <c:pt idx="24">
                  <c:v>0.97924645176328617</c:v>
                </c:pt>
                <c:pt idx="25">
                  <c:v>0.97680256495667883</c:v>
                </c:pt>
                <c:pt idx="26">
                  <c:v>0.97563475990398063</c:v>
                </c:pt>
                <c:pt idx="27">
                  <c:v>0.97571069378993813</c:v>
                </c:pt>
                <c:pt idx="28">
                  <c:v>0.97404042631905563</c:v>
                </c:pt>
                <c:pt idx="29">
                  <c:v>0.97232776380755837</c:v>
                </c:pt>
                <c:pt idx="30">
                  <c:v>0.97165145756814486</c:v>
                </c:pt>
                <c:pt idx="31">
                  <c:v>0.97087436293515117</c:v>
                </c:pt>
                <c:pt idx="32">
                  <c:v>0.97072170760004972</c:v>
                </c:pt>
                <c:pt idx="33">
                  <c:v>0.97066925743745858</c:v>
                </c:pt>
                <c:pt idx="34">
                  <c:v>0.97055805323471778</c:v>
                </c:pt>
                <c:pt idx="35">
                  <c:v>0.97081491842475909</c:v>
                </c:pt>
                <c:pt idx="36">
                  <c:v>0.96831455060209948</c:v>
                </c:pt>
                <c:pt idx="37">
                  <c:v>0.9684181072016661</c:v>
                </c:pt>
                <c:pt idx="38">
                  <c:v>0.96878108809061936</c:v>
                </c:pt>
                <c:pt idx="39">
                  <c:v>0.96757043389258857</c:v>
                </c:pt>
                <c:pt idx="40">
                  <c:v>0.96727878377201726</c:v>
                </c:pt>
                <c:pt idx="41">
                  <c:v>0.96672190235621847</c:v>
                </c:pt>
                <c:pt idx="42">
                  <c:v>0.96478251941854298</c:v>
                </c:pt>
                <c:pt idx="43">
                  <c:v>0.96673538103568335</c:v>
                </c:pt>
                <c:pt idx="44">
                  <c:v>0.96648808742343317</c:v>
                </c:pt>
                <c:pt idx="45">
                  <c:v>0.96446617109317778</c:v>
                </c:pt>
                <c:pt idx="46">
                  <c:v>0.9658781278048818</c:v>
                </c:pt>
                <c:pt idx="47">
                  <c:v>0.96512052651527402</c:v>
                </c:pt>
                <c:pt idx="48">
                  <c:v>0.96545171203992097</c:v>
                </c:pt>
                <c:pt idx="49">
                  <c:v>0.96495541916922745</c:v>
                </c:pt>
                <c:pt idx="50">
                  <c:v>0.96399924505581103</c:v>
                </c:pt>
                <c:pt idx="51">
                  <c:v>0.96025443155857848</c:v>
                </c:pt>
                <c:pt idx="52">
                  <c:v>0.96021136527350037</c:v>
                </c:pt>
                <c:pt idx="53">
                  <c:v>0.95962682368480401</c:v>
                </c:pt>
                <c:pt idx="54">
                  <c:v>0.96001742141145918</c:v>
                </c:pt>
                <c:pt idx="55">
                  <c:v>0.96091641964042407</c:v>
                </c:pt>
                <c:pt idx="56">
                  <c:v>0.96133496828092602</c:v>
                </c:pt>
                <c:pt idx="57">
                  <c:v>0.96120702799772206</c:v>
                </c:pt>
                <c:pt idx="58">
                  <c:v>0.96394344992052905</c:v>
                </c:pt>
                <c:pt idx="59">
                  <c:v>0.96260310767405555</c:v>
                </c:pt>
                <c:pt idx="60">
                  <c:v>0.96260690645216374</c:v>
                </c:pt>
                <c:pt idx="61">
                  <c:v>0.96042202218584294</c:v>
                </c:pt>
                <c:pt idx="62">
                  <c:v>0.96289805812801399</c:v>
                </c:pt>
                <c:pt idx="63">
                  <c:v>0.96312203249227046</c:v>
                </c:pt>
                <c:pt idx="64">
                  <c:v>0.96301606157157971</c:v>
                </c:pt>
                <c:pt idx="65">
                  <c:v>0.96299256344784634</c:v>
                </c:pt>
                <c:pt idx="66">
                  <c:v>0.96275851616651964</c:v>
                </c:pt>
                <c:pt idx="67">
                  <c:v>0.96198284817023461</c:v>
                </c:pt>
                <c:pt idx="68">
                  <c:v>0.96507396520659328</c:v>
                </c:pt>
                <c:pt idx="69">
                  <c:v>0.96349096466250039</c:v>
                </c:pt>
                <c:pt idx="70">
                  <c:v>0.96469568858097188</c:v>
                </c:pt>
                <c:pt idx="71">
                  <c:v>0.96383306037361149</c:v>
                </c:pt>
                <c:pt idx="72">
                  <c:v>0.96672030293502342</c:v>
                </c:pt>
                <c:pt idx="73">
                  <c:v>0.96660151562836072</c:v>
                </c:pt>
                <c:pt idx="74">
                  <c:v>0.96809987209551218</c:v>
                </c:pt>
                <c:pt idx="75">
                  <c:v>0.96596263503553559</c:v>
                </c:pt>
                <c:pt idx="76">
                  <c:v>0.96964994834382112</c:v>
                </c:pt>
                <c:pt idx="77">
                  <c:v>0.96877163652127218</c:v>
                </c:pt>
                <c:pt idx="78">
                  <c:v>0.96902656600114412</c:v>
                </c:pt>
                <c:pt idx="79">
                  <c:v>0.97109225283706568</c:v>
                </c:pt>
                <c:pt idx="80">
                  <c:v>0.96968372506509493</c:v>
                </c:pt>
                <c:pt idx="81">
                  <c:v>0.96764338979197795</c:v>
                </c:pt>
                <c:pt idx="82">
                  <c:v>0.96994369745218345</c:v>
                </c:pt>
                <c:pt idx="83">
                  <c:v>0.96969992152610995</c:v>
                </c:pt>
                <c:pt idx="84">
                  <c:v>0.96918081620809826</c:v>
                </c:pt>
                <c:pt idx="85">
                  <c:v>0.96760788147578602</c:v>
                </c:pt>
                <c:pt idx="86">
                  <c:v>0.96808709097595524</c:v>
                </c:pt>
                <c:pt idx="87">
                  <c:v>0.97018330596085856</c:v>
                </c:pt>
                <c:pt idx="88">
                  <c:v>0.96876311457240072</c:v>
                </c:pt>
                <c:pt idx="89">
                  <c:v>0.97322195301745962</c:v>
                </c:pt>
                <c:pt idx="90">
                  <c:v>0.97387536344029613</c:v>
                </c:pt>
                <c:pt idx="91">
                  <c:v>0.97767822568914997</c:v>
                </c:pt>
                <c:pt idx="92">
                  <c:v>0.97730584175682056</c:v>
                </c:pt>
                <c:pt idx="93">
                  <c:v>0.97489060178862241</c:v>
                </c:pt>
                <c:pt idx="94">
                  <c:v>0.97655630461627496</c:v>
                </c:pt>
                <c:pt idx="95">
                  <c:v>0.97593263981023637</c:v>
                </c:pt>
                <c:pt idx="96">
                  <c:v>0.97412386093027581</c:v>
                </c:pt>
                <c:pt idx="97">
                  <c:v>0.97603862594318491</c:v>
                </c:pt>
                <c:pt idx="98">
                  <c:v>0.97586265951712936</c:v>
                </c:pt>
                <c:pt idx="99">
                  <c:v>0.96665091627779098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0.99998896072939936</c:v>
                </c:pt>
                <c:pt idx="1">
                  <c:v>0.99996634800289752</c:v>
                </c:pt>
                <c:pt idx="2">
                  <c:v>0.99995864366656573</c:v>
                </c:pt>
                <c:pt idx="3">
                  <c:v>1</c:v>
                </c:pt>
                <c:pt idx="4">
                  <c:v>0.99995023156402385</c:v>
                </c:pt>
                <c:pt idx="5">
                  <c:v>0.99991651694828432</c:v>
                </c:pt>
                <c:pt idx="6">
                  <c:v>0.99991809820773825</c:v>
                </c:pt>
                <c:pt idx="7">
                  <c:v>0.9998681519308531</c:v>
                </c:pt>
                <c:pt idx="8">
                  <c:v>0.99988403712084617</c:v>
                </c:pt>
                <c:pt idx="9">
                  <c:v>0.99982886513181268</c:v>
                </c:pt>
                <c:pt idx="10">
                  <c:v>0.99975624622434756</c:v>
                </c:pt>
                <c:pt idx="11">
                  <c:v>0.99967460199981928</c:v>
                </c:pt>
                <c:pt idx="12">
                  <c:v>0.99963065102118032</c:v>
                </c:pt>
                <c:pt idx="13">
                  <c:v>0.99962436321250159</c:v>
                </c:pt>
                <c:pt idx="14">
                  <c:v>0.99951777573625677</c:v>
                </c:pt>
                <c:pt idx="15">
                  <c:v>0.99950777553820813</c:v>
                </c:pt>
                <c:pt idx="16">
                  <c:v>0.99946693557630817</c:v>
                </c:pt>
                <c:pt idx="17">
                  <c:v>0.99937815968289501</c:v>
                </c:pt>
                <c:pt idx="18">
                  <c:v>0.99924348104593763</c:v>
                </c:pt>
                <c:pt idx="19">
                  <c:v>0.99920816595270845</c:v>
                </c:pt>
                <c:pt idx="20">
                  <c:v>0.99911561366201285</c:v>
                </c:pt>
                <c:pt idx="21">
                  <c:v>0.99908864229987626</c:v>
                </c:pt>
                <c:pt idx="22">
                  <c:v>0.99894721992807356</c:v>
                </c:pt>
                <c:pt idx="23">
                  <c:v>0.9988366224203582</c:v>
                </c:pt>
                <c:pt idx="24">
                  <c:v>0.99878685542365386</c:v>
                </c:pt>
                <c:pt idx="25">
                  <c:v>0.99861151011353799</c:v>
                </c:pt>
                <c:pt idx="26">
                  <c:v>0.99856655656188642</c:v>
                </c:pt>
                <c:pt idx="27">
                  <c:v>0.99846232114083233</c:v>
                </c:pt>
                <c:pt idx="28">
                  <c:v>0.99833825847005508</c:v>
                </c:pt>
                <c:pt idx="29">
                  <c:v>0.99826881643274124</c:v>
                </c:pt>
                <c:pt idx="30">
                  <c:v>0.99804527440337421</c:v>
                </c:pt>
                <c:pt idx="31">
                  <c:v>0.99780363268952799</c:v>
                </c:pt>
                <c:pt idx="32">
                  <c:v>0.99784352282389532</c:v>
                </c:pt>
                <c:pt idx="33">
                  <c:v>0.99768094085683456</c:v>
                </c:pt>
                <c:pt idx="34">
                  <c:v>0.99755680992150964</c:v>
                </c:pt>
                <c:pt idx="35">
                  <c:v>0.99742937999976899</c:v>
                </c:pt>
                <c:pt idx="36">
                  <c:v>0.99729950140306411</c:v>
                </c:pt>
                <c:pt idx="37">
                  <c:v>0.99708689834817865</c:v>
                </c:pt>
                <c:pt idx="38">
                  <c:v>0.99694740668773341</c:v>
                </c:pt>
                <c:pt idx="39">
                  <c:v>0.99680015706529657</c:v>
                </c:pt>
                <c:pt idx="40">
                  <c:v>0.99658191386448669</c:v>
                </c:pt>
                <c:pt idx="41">
                  <c:v>0.99648737947517607</c:v>
                </c:pt>
                <c:pt idx="42">
                  <c:v>0.99613726499743716</c:v>
                </c:pt>
                <c:pt idx="43">
                  <c:v>0.99599309398877134</c:v>
                </c:pt>
                <c:pt idx="44">
                  <c:v>0.99584101480840315</c:v>
                </c:pt>
                <c:pt idx="45">
                  <c:v>0.99562763698034507</c:v>
                </c:pt>
                <c:pt idx="46">
                  <c:v>0.99545878482626082</c:v>
                </c:pt>
                <c:pt idx="47">
                  <c:v>0.9952856326993883</c:v>
                </c:pt>
                <c:pt idx="48">
                  <c:v>0.99505537637308139</c:v>
                </c:pt>
                <c:pt idx="49">
                  <c:v>0.9949099299863865</c:v>
                </c:pt>
                <c:pt idx="50">
                  <c:v>0.99469460734952908</c:v>
                </c:pt>
                <c:pt idx="51">
                  <c:v>0.9944956374407784</c:v>
                </c:pt>
                <c:pt idx="52">
                  <c:v>0.99415886524549479</c:v>
                </c:pt>
                <c:pt idx="53">
                  <c:v>0.9939870730400715</c:v>
                </c:pt>
                <c:pt idx="54">
                  <c:v>0.99384092371427746</c:v>
                </c:pt>
                <c:pt idx="55">
                  <c:v>0.99356243787632825</c:v>
                </c:pt>
                <c:pt idx="56">
                  <c:v>0.993300940318257</c:v>
                </c:pt>
                <c:pt idx="57">
                  <c:v>0.99311084670332173</c:v>
                </c:pt>
                <c:pt idx="58">
                  <c:v>0.99291300461122189</c:v>
                </c:pt>
                <c:pt idx="59">
                  <c:v>0.99261151253262403</c:v>
                </c:pt>
                <c:pt idx="60">
                  <c:v>0.99245353678238835</c:v>
                </c:pt>
                <c:pt idx="61">
                  <c:v>0.9922079596503196</c:v>
                </c:pt>
                <c:pt idx="62">
                  <c:v>0.99177953068272384</c:v>
                </c:pt>
                <c:pt idx="63">
                  <c:v>0.99151041558782405</c:v>
                </c:pt>
                <c:pt idx="64">
                  <c:v>0.99126869163880971</c:v>
                </c:pt>
                <c:pt idx="65">
                  <c:v>0.9909485926604743</c:v>
                </c:pt>
                <c:pt idx="66">
                  <c:v>0.99056105599513955</c:v>
                </c:pt>
                <c:pt idx="67">
                  <c:v>0.99044157744970818</c:v>
                </c:pt>
                <c:pt idx="68">
                  <c:v>0.99021916357563766</c:v>
                </c:pt>
                <c:pt idx="69">
                  <c:v>0.98980794019961194</c:v>
                </c:pt>
                <c:pt idx="70">
                  <c:v>0.9896306335084738</c:v>
                </c:pt>
                <c:pt idx="71">
                  <c:v>0.98930421396591484</c:v>
                </c:pt>
                <c:pt idx="72">
                  <c:v>0.98884457128662895</c:v>
                </c:pt>
                <c:pt idx="73">
                  <c:v>0.98843219726434683</c:v>
                </c:pt>
                <c:pt idx="74">
                  <c:v>0.98797429452655039</c:v>
                </c:pt>
                <c:pt idx="75">
                  <c:v>0.9875713365655221</c:v>
                </c:pt>
                <c:pt idx="76">
                  <c:v>0.98728813969171403</c:v>
                </c:pt>
                <c:pt idx="77">
                  <c:v>0.98692371767248277</c:v>
                </c:pt>
                <c:pt idx="78">
                  <c:v>0.98678729450004754</c:v>
                </c:pt>
                <c:pt idx="79">
                  <c:v>0.98646170743651962</c:v>
                </c:pt>
                <c:pt idx="80">
                  <c:v>0.98623360264180637</c:v>
                </c:pt>
                <c:pt idx="81">
                  <c:v>0.98598422242725214</c:v>
                </c:pt>
                <c:pt idx="82">
                  <c:v>0.98566991238076429</c:v>
                </c:pt>
                <c:pt idx="83">
                  <c:v>0.9852233401842666</c:v>
                </c:pt>
                <c:pt idx="84">
                  <c:v>0.98483485036437091</c:v>
                </c:pt>
                <c:pt idx="85">
                  <c:v>0.98442708297543957</c:v>
                </c:pt>
                <c:pt idx="86">
                  <c:v>0.98411349148692673</c:v>
                </c:pt>
                <c:pt idx="87">
                  <c:v>0.98370114939382602</c:v>
                </c:pt>
                <c:pt idx="88">
                  <c:v>0.98329762381010999</c:v>
                </c:pt>
                <c:pt idx="89">
                  <c:v>0.98288254367816097</c:v>
                </c:pt>
                <c:pt idx="90">
                  <c:v>0.98241795112317831</c:v>
                </c:pt>
                <c:pt idx="91">
                  <c:v>0.98202789382849986</c:v>
                </c:pt>
                <c:pt idx="92">
                  <c:v>0.98165537327757801</c:v>
                </c:pt>
                <c:pt idx="93">
                  <c:v>0.98115480080182671</c:v>
                </c:pt>
                <c:pt idx="94">
                  <c:v>0.98073873437107284</c:v>
                </c:pt>
                <c:pt idx="95">
                  <c:v>0.98047101704171002</c:v>
                </c:pt>
                <c:pt idx="96">
                  <c:v>0.97999788532220689</c:v>
                </c:pt>
                <c:pt idx="97">
                  <c:v>0.97937333921330372</c:v>
                </c:pt>
                <c:pt idx="98">
                  <c:v>0.97873575502404586</c:v>
                </c:pt>
                <c:pt idx="99">
                  <c:v>0.97848473538011727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0.99900530292632628</c:v>
                </c:pt>
                <c:pt idx="2">
                  <c:v>0.99830174131896476</c:v>
                </c:pt>
                <c:pt idx="3">
                  <c:v>0.99800122186365847</c:v>
                </c:pt>
                <c:pt idx="4">
                  <c:v>0.99808999286400923</c:v>
                </c:pt>
                <c:pt idx="5">
                  <c:v>0.99657584843187574</c:v>
                </c:pt>
                <c:pt idx="6">
                  <c:v>0.99564097754371716</c:v>
                </c:pt>
                <c:pt idx="7">
                  <c:v>0.99418673803184343</c:v>
                </c:pt>
                <c:pt idx="8">
                  <c:v>0.99287100553508312</c:v>
                </c:pt>
                <c:pt idx="9">
                  <c:v>0.99237073588299574</c:v>
                </c:pt>
                <c:pt idx="10">
                  <c:v>0.99016746275320688</c:v>
                </c:pt>
                <c:pt idx="11">
                  <c:v>0.98903012962365022</c:v>
                </c:pt>
                <c:pt idx="12">
                  <c:v>0.98857187408952407</c:v>
                </c:pt>
                <c:pt idx="13">
                  <c:v>0.9867395573259371</c:v>
                </c:pt>
                <c:pt idx="14">
                  <c:v>0.98696715099007803</c:v>
                </c:pt>
                <c:pt idx="15">
                  <c:v>0.98530682468706821</c:v>
                </c:pt>
                <c:pt idx="16">
                  <c:v>0.98459189306822847</c:v>
                </c:pt>
                <c:pt idx="17">
                  <c:v>0.98430453574114696</c:v>
                </c:pt>
                <c:pt idx="18">
                  <c:v>0.98124849682216764</c:v>
                </c:pt>
                <c:pt idx="19">
                  <c:v>0.98226456180926991</c:v>
                </c:pt>
                <c:pt idx="20">
                  <c:v>0.97967730348482207</c:v>
                </c:pt>
                <c:pt idx="21">
                  <c:v>0.98078820834843339</c:v>
                </c:pt>
                <c:pt idx="22">
                  <c:v>0.97752711531391034</c:v>
                </c:pt>
                <c:pt idx="23">
                  <c:v>0.97929356154819425</c:v>
                </c:pt>
                <c:pt idx="24">
                  <c:v>0.97885671464533652</c:v>
                </c:pt>
                <c:pt idx="25">
                  <c:v>0.97725647191181497</c:v>
                </c:pt>
                <c:pt idx="26">
                  <c:v>0.97622234152047971</c:v>
                </c:pt>
                <c:pt idx="27">
                  <c:v>0.97601838370606298</c:v>
                </c:pt>
                <c:pt idx="28">
                  <c:v>0.97634456624445665</c:v>
                </c:pt>
                <c:pt idx="29">
                  <c:v>0.97427880303707337</c:v>
                </c:pt>
                <c:pt idx="30">
                  <c:v>0.97580587624037007</c:v>
                </c:pt>
                <c:pt idx="31">
                  <c:v>0.974720073555983</c:v>
                </c:pt>
                <c:pt idx="32">
                  <c:v>0.97378046223402681</c:v>
                </c:pt>
                <c:pt idx="33">
                  <c:v>0.97634742891397441</c:v>
                </c:pt>
                <c:pt idx="34">
                  <c:v>0.97472264442383505</c:v>
                </c:pt>
                <c:pt idx="35">
                  <c:v>0.97542135593498847</c:v>
                </c:pt>
                <c:pt idx="36">
                  <c:v>0.97252703890063297</c:v>
                </c:pt>
                <c:pt idx="37">
                  <c:v>0.97229883618251556</c:v>
                </c:pt>
                <c:pt idx="38">
                  <c:v>0.97256825265148483</c:v>
                </c:pt>
                <c:pt idx="39">
                  <c:v>0.97120364874309428</c:v>
                </c:pt>
                <c:pt idx="40">
                  <c:v>0.96956432043972629</c:v>
                </c:pt>
                <c:pt idx="41">
                  <c:v>0.96874530759847122</c:v>
                </c:pt>
                <c:pt idx="42">
                  <c:v>0.96526357180240474</c:v>
                </c:pt>
                <c:pt idx="43">
                  <c:v>0.96792615862390086</c:v>
                </c:pt>
                <c:pt idx="44">
                  <c:v>0.9673712549521265</c:v>
                </c:pt>
                <c:pt idx="45">
                  <c:v>0.96644360002277874</c:v>
                </c:pt>
                <c:pt idx="46">
                  <c:v>0.96817627188515387</c:v>
                </c:pt>
                <c:pt idx="47">
                  <c:v>0.96523734432970221</c:v>
                </c:pt>
                <c:pt idx="48">
                  <c:v>0.9663298651654223</c:v>
                </c:pt>
                <c:pt idx="49">
                  <c:v>0.96682697434105103</c:v>
                </c:pt>
                <c:pt idx="50">
                  <c:v>0.96495407498388863</c:v>
                </c:pt>
                <c:pt idx="51">
                  <c:v>0.95962488654369749</c:v>
                </c:pt>
                <c:pt idx="52">
                  <c:v>0.96081761353736117</c:v>
                </c:pt>
                <c:pt idx="53">
                  <c:v>0.95841621865434379</c:v>
                </c:pt>
                <c:pt idx="54">
                  <c:v>0.95744363904878693</c:v>
                </c:pt>
                <c:pt idx="55">
                  <c:v>0.95886631704876268</c:v>
                </c:pt>
                <c:pt idx="56">
                  <c:v>0.95927861310584983</c:v>
                </c:pt>
                <c:pt idx="57">
                  <c:v>0.96025300385022161</c:v>
                </c:pt>
                <c:pt idx="58">
                  <c:v>0.96275855579210889</c:v>
                </c:pt>
                <c:pt idx="59">
                  <c:v>0.96158478507061063</c:v>
                </c:pt>
                <c:pt idx="60">
                  <c:v>0.9610610320421773</c:v>
                </c:pt>
                <c:pt idx="61">
                  <c:v>0.95875347562826385</c:v>
                </c:pt>
                <c:pt idx="62">
                  <c:v>0.96023189286177624</c:v>
                </c:pt>
                <c:pt idx="63">
                  <c:v>0.95882388010220099</c:v>
                </c:pt>
                <c:pt idx="64">
                  <c:v>0.95957749786287272</c:v>
                </c:pt>
                <c:pt idx="65">
                  <c:v>0.95788278943668514</c:v>
                </c:pt>
                <c:pt idx="66">
                  <c:v>0.95827301382126806</c:v>
                </c:pt>
                <c:pt idx="67">
                  <c:v>0.95856011893186777</c:v>
                </c:pt>
                <c:pt idx="68">
                  <c:v>0.96130371877490051</c:v>
                </c:pt>
                <c:pt idx="69">
                  <c:v>0.961501351840234</c:v>
                </c:pt>
                <c:pt idx="70">
                  <c:v>0.96308931901466854</c:v>
                </c:pt>
                <c:pt idx="71">
                  <c:v>0.96168590830583378</c:v>
                </c:pt>
                <c:pt idx="72">
                  <c:v>0.9630818645330852</c:v>
                </c:pt>
                <c:pt idx="73">
                  <c:v>0.96346280268123163</c:v>
                </c:pt>
                <c:pt idx="74">
                  <c:v>0.96258070157986442</c:v>
                </c:pt>
                <c:pt idx="75">
                  <c:v>0.96168786701683606</c:v>
                </c:pt>
                <c:pt idx="76">
                  <c:v>0.96330446852808327</c:v>
                </c:pt>
                <c:pt idx="77">
                  <c:v>0.96162334084776135</c:v>
                </c:pt>
                <c:pt idx="78">
                  <c:v>0.96536279943601255</c:v>
                </c:pt>
                <c:pt idx="79">
                  <c:v>0.96699643749538167</c:v>
                </c:pt>
                <c:pt idx="80">
                  <c:v>0.9690865144298727</c:v>
                </c:pt>
                <c:pt idx="81">
                  <c:v>0.96893324356760868</c:v>
                </c:pt>
                <c:pt idx="82">
                  <c:v>0.97305416939408707</c:v>
                </c:pt>
                <c:pt idx="83">
                  <c:v>0.97027335420737182</c:v>
                </c:pt>
                <c:pt idx="84">
                  <c:v>0.97176192019883945</c:v>
                </c:pt>
                <c:pt idx="85">
                  <c:v>0.97246920199051445</c:v>
                </c:pt>
                <c:pt idx="86">
                  <c:v>0.9720531636474834</c:v>
                </c:pt>
                <c:pt idx="87">
                  <c:v>0.97388467023940861</c:v>
                </c:pt>
                <c:pt idx="88">
                  <c:v>0.9754244049118721</c:v>
                </c:pt>
                <c:pt idx="89">
                  <c:v>0.97680425381813785</c:v>
                </c:pt>
                <c:pt idx="90">
                  <c:v>0.97753888093655905</c:v>
                </c:pt>
                <c:pt idx="91">
                  <c:v>0.97844991586016627</c:v>
                </c:pt>
                <c:pt idx="92">
                  <c:v>0.97889387709115994</c:v>
                </c:pt>
                <c:pt idx="93">
                  <c:v>0.97866204824649961</c:v>
                </c:pt>
                <c:pt idx="94">
                  <c:v>0.97781041607406871</c:v>
                </c:pt>
                <c:pt idx="95">
                  <c:v>0.97727901645123683</c:v>
                </c:pt>
                <c:pt idx="96">
                  <c:v>0.97554271446453145</c:v>
                </c:pt>
                <c:pt idx="97">
                  <c:v>0.97620503972311734</c:v>
                </c:pt>
                <c:pt idx="98">
                  <c:v>0.97737447611869344</c:v>
                </c:pt>
                <c:pt idx="99">
                  <c:v>0.96728247962955782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0.98601741558840206</c:v>
                </c:pt>
                <c:pt idx="2">
                  <c:v>0.97958701249387548</c:v>
                </c:pt>
                <c:pt idx="3">
                  <c:v>0.96781984099221785</c:v>
                </c:pt>
                <c:pt idx="4">
                  <c:v>0.95805545847821194</c:v>
                </c:pt>
                <c:pt idx="5">
                  <c:v>0.95186086510802159</c:v>
                </c:pt>
                <c:pt idx="6">
                  <c:v>0.93702498203530671</c:v>
                </c:pt>
                <c:pt idx="7">
                  <c:v>0.93260144351892194</c:v>
                </c:pt>
                <c:pt idx="8">
                  <c:v>0.92119167146272096</c:v>
                </c:pt>
                <c:pt idx="9">
                  <c:v>0.91090378881139611</c:v>
                </c:pt>
                <c:pt idx="10">
                  <c:v>0.90214066183590691</c:v>
                </c:pt>
                <c:pt idx="11">
                  <c:v>0.89459551941899662</c:v>
                </c:pt>
                <c:pt idx="12">
                  <c:v>0.8864115280872249</c:v>
                </c:pt>
                <c:pt idx="13">
                  <c:v>0.87440112494659927</c:v>
                </c:pt>
                <c:pt idx="14">
                  <c:v>0.86766899511114548</c:v>
                </c:pt>
                <c:pt idx="15">
                  <c:v>0.85807546369754639</c:v>
                </c:pt>
                <c:pt idx="16">
                  <c:v>0.8492994858834928</c:v>
                </c:pt>
                <c:pt idx="17">
                  <c:v>0.84274251842090808</c:v>
                </c:pt>
                <c:pt idx="18">
                  <c:v>0.83252712362828274</c:v>
                </c:pt>
                <c:pt idx="19">
                  <c:v>0.82624387603844174</c:v>
                </c:pt>
                <c:pt idx="20">
                  <c:v>0.81892610900708296</c:v>
                </c:pt>
                <c:pt idx="21">
                  <c:v>0.80940088809603117</c:v>
                </c:pt>
                <c:pt idx="22">
                  <c:v>0.80510148396141656</c:v>
                </c:pt>
                <c:pt idx="23">
                  <c:v>0.79331585652869652</c:v>
                </c:pt>
                <c:pt idx="24">
                  <c:v>0.78495183975584026</c:v>
                </c:pt>
                <c:pt idx="25">
                  <c:v>0.77964363436546025</c:v>
                </c:pt>
                <c:pt idx="26">
                  <c:v>0.77126874776098342</c:v>
                </c:pt>
                <c:pt idx="27">
                  <c:v>0.76475662635837116</c:v>
                </c:pt>
                <c:pt idx="28">
                  <c:v>0.75911104903687998</c:v>
                </c:pt>
                <c:pt idx="29">
                  <c:v>0.75180661535700533</c:v>
                </c:pt>
                <c:pt idx="30">
                  <c:v>0.74426722951639435</c:v>
                </c:pt>
                <c:pt idx="31">
                  <c:v>0.7369345857925047</c:v>
                </c:pt>
                <c:pt idx="32">
                  <c:v>0.73234715858801347</c:v>
                </c:pt>
                <c:pt idx="33">
                  <c:v>0.72683488428787379</c:v>
                </c:pt>
                <c:pt idx="34">
                  <c:v>0.72205556801833537</c:v>
                </c:pt>
                <c:pt idx="35">
                  <c:v>0.71345437582994109</c:v>
                </c:pt>
                <c:pt idx="36">
                  <c:v>0.70961625630920155</c:v>
                </c:pt>
                <c:pt idx="37">
                  <c:v>0.70460335843691657</c:v>
                </c:pt>
                <c:pt idx="38">
                  <c:v>0.69939826339730726</c:v>
                </c:pt>
                <c:pt idx="39">
                  <c:v>0.69624455635029436</c:v>
                </c:pt>
                <c:pt idx="40">
                  <c:v>0.69045792899617198</c:v>
                </c:pt>
                <c:pt idx="41">
                  <c:v>0.68515190928925984</c:v>
                </c:pt>
                <c:pt idx="42">
                  <c:v>0.67936462433336187</c:v>
                </c:pt>
                <c:pt idx="43">
                  <c:v>0.67794436107453826</c:v>
                </c:pt>
                <c:pt idx="44">
                  <c:v>0.67710270430412911</c:v>
                </c:pt>
                <c:pt idx="45">
                  <c:v>0.67027972479211484</c:v>
                </c:pt>
                <c:pt idx="46">
                  <c:v>0.66833364819644514</c:v>
                </c:pt>
                <c:pt idx="47">
                  <c:v>0.66741137915488702</c:v>
                </c:pt>
                <c:pt idx="48">
                  <c:v>0.66308144729980689</c:v>
                </c:pt>
                <c:pt idx="49">
                  <c:v>0.6600769580450061</c:v>
                </c:pt>
                <c:pt idx="50">
                  <c:v>0.65531699501685103</c:v>
                </c:pt>
                <c:pt idx="51">
                  <c:v>0.65767395460487654</c:v>
                </c:pt>
                <c:pt idx="52">
                  <c:v>0.65597409952060226</c:v>
                </c:pt>
                <c:pt idx="53">
                  <c:v>0.65147809135590817</c:v>
                </c:pt>
                <c:pt idx="54">
                  <c:v>0.65246904811687001</c:v>
                </c:pt>
                <c:pt idx="55">
                  <c:v>0.65354920451538834</c:v>
                </c:pt>
                <c:pt idx="56">
                  <c:v>0.65253963777119683</c:v>
                </c:pt>
                <c:pt idx="57">
                  <c:v>0.65044685434206073</c:v>
                </c:pt>
                <c:pt idx="58">
                  <c:v>0.65203780582151816</c:v>
                </c:pt>
                <c:pt idx="59">
                  <c:v>0.65042777039761746</c:v>
                </c:pt>
                <c:pt idx="60">
                  <c:v>0.65164654851113657</c:v>
                </c:pt>
                <c:pt idx="61">
                  <c:v>0.65241766235895837</c:v>
                </c:pt>
                <c:pt idx="62">
                  <c:v>0.65384803516846957</c:v>
                </c:pt>
                <c:pt idx="63">
                  <c:v>0.65314145325442108</c:v>
                </c:pt>
                <c:pt idx="64">
                  <c:v>0.65718741914147072</c:v>
                </c:pt>
                <c:pt idx="65">
                  <c:v>0.65694854042267592</c:v>
                </c:pt>
                <c:pt idx="66">
                  <c:v>0.66231131925985187</c:v>
                </c:pt>
                <c:pt idx="67">
                  <c:v>0.66277221336851599</c:v>
                </c:pt>
                <c:pt idx="68">
                  <c:v>0.66546507963020629</c:v>
                </c:pt>
                <c:pt idx="69">
                  <c:v>0.66729221625409996</c:v>
                </c:pt>
                <c:pt idx="70">
                  <c:v>0.66994612588682501</c:v>
                </c:pt>
                <c:pt idx="71">
                  <c:v>0.67354560787539752</c:v>
                </c:pt>
                <c:pt idx="72">
                  <c:v>0.67908548792429091</c:v>
                </c:pt>
                <c:pt idx="73">
                  <c:v>0.68215704147613299</c:v>
                </c:pt>
                <c:pt idx="74">
                  <c:v>0.68594111143279202</c:v>
                </c:pt>
                <c:pt idx="75">
                  <c:v>0.68871948191803167</c:v>
                </c:pt>
                <c:pt idx="76">
                  <c:v>0.69511332072843834</c:v>
                </c:pt>
                <c:pt idx="77">
                  <c:v>0.69917447534173072</c:v>
                </c:pt>
                <c:pt idx="78">
                  <c:v>0.70372259055127406</c:v>
                </c:pt>
                <c:pt idx="79">
                  <c:v>0.70945154747057837</c:v>
                </c:pt>
                <c:pt idx="80">
                  <c:v>0.71430274800407256</c:v>
                </c:pt>
                <c:pt idx="81">
                  <c:v>0.71725616188407393</c:v>
                </c:pt>
                <c:pt idx="82">
                  <c:v>0.72290442090171569</c:v>
                </c:pt>
                <c:pt idx="83">
                  <c:v>0.72931709531583844</c:v>
                </c:pt>
                <c:pt idx="84">
                  <c:v>0.73425272061693359</c:v>
                </c:pt>
                <c:pt idx="85">
                  <c:v>0.74085584202594246</c:v>
                </c:pt>
                <c:pt idx="86">
                  <c:v>0.74674615918700571</c:v>
                </c:pt>
                <c:pt idx="87">
                  <c:v>0.75215019749755341</c:v>
                </c:pt>
                <c:pt idx="88">
                  <c:v>0.75836901245355659</c:v>
                </c:pt>
                <c:pt idx="89">
                  <c:v>0.7651483165510472</c:v>
                </c:pt>
                <c:pt idx="90">
                  <c:v>0.7713154459202145</c:v>
                </c:pt>
                <c:pt idx="91">
                  <c:v>0.77771504015059267</c:v>
                </c:pt>
                <c:pt idx="92">
                  <c:v>0.78472059126329907</c:v>
                </c:pt>
                <c:pt idx="93">
                  <c:v>0.79157559031720459</c:v>
                </c:pt>
                <c:pt idx="94">
                  <c:v>0.79884687861890313</c:v>
                </c:pt>
                <c:pt idx="95">
                  <c:v>0.80534784364350931</c:v>
                </c:pt>
                <c:pt idx="96">
                  <c:v>0.81290194605899113</c:v>
                </c:pt>
                <c:pt idx="97">
                  <c:v>0.82026528939884669</c:v>
                </c:pt>
                <c:pt idx="98">
                  <c:v>0.82801592685621761</c:v>
                </c:pt>
                <c:pt idx="99">
                  <c:v>0.83573435302013865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0.99844022478552208</c:v>
                </c:pt>
                <c:pt idx="66">
                  <c:v>0.99740037464252929</c:v>
                </c:pt>
                <c:pt idx="67">
                  <c:v>0.99532067435655502</c:v>
                </c:pt>
                <c:pt idx="68">
                  <c:v>0.99220112392759363</c:v>
                </c:pt>
                <c:pt idx="69">
                  <c:v>0.98596202306966518</c:v>
                </c:pt>
                <c:pt idx="70">
                  <c:v>0.98700187321265243</c:v>
                </c:pt>
                <c:pt idx="71">
                  <c:v>0.97816314699725326</c:v>
                </c:pt>
                <c:pt idx="72">
                  <c:v>0.97400374642529897</c:v>
                </c:pt>
                <c:pt idx="73">
                  <c:v>0.97400374642529897</c:v>
                </c:pt>
                <c:pt idx="74">
                  <c:v>0.97400374642529897</c:v>
                </c:pt>
                <c:pt idx="75">
                  <c:v>0.97400374642529897</c:v>
                </c:pt>
                <c:pt idx="76">
                  <c:v>0.97400374642529897</c:v>
                </c:pt>
                <c:pt idx="77">
                  <c:v>0.97400374642529897</c:v>
                </c:pt>
                <c:pt idx="78">
                  <c:v>0.97400374642529897</c:v>
                </c:pt>
                <c:pt idx="79">
                  <c:v>0.97400374642529897</c:v>
                </c:pt>
                <c:pt idx="80">
                  <c:v>0.97400374642529897</c:v>
                </c:pt>
                <c:pt idx="81">
                  <c:v>0.97400374642529897</c:v>
                </c:pt>
                <c:pt idx="82">
                  <c:v>0.97400374642529897</c:v>
                </c:pt>
                <c:pt idx="83">
                  <c:v>0.97400374642529897</c:v>
                </c:pt>
                <c:pt idx="84">
                  <c:v>0.97400374642529897</c:v>
                </c:pt>
                <c:pt idx="85">
                  <c:v>0.97400374642529897</c:v>
                </c:pt>
                <c:pt idx="86">
                  <c:v>0.97400374642529897</c:v>
                </c:pt>
                <c:pt idx="87">
                  <c:v>0.97400374642529897</c:v>
                </c:pt>
                <c:pt idx="88">
                  <c:v>0.97400374642529897</c:v>
                </c:pt>
                <c:pt idx="89">
                  <c:v>0.97400374642529897</c:v>
                </c:pt>
                <c:pt idx="90">
                  <c:v>0.97400374642529897</c:v>
                </c:pt>
                <c:pt idx="91">
                  <c:v>0.97400374642529897</c:v>
                </c:pt>
                <c:pt idx="92">
                  <c:v>0.97400374642529897</c:v>
                </c:pt>
                <c:pt idx="93">
                  <c:v>0.97400374642529897</c:v>
                </c:pt>
                <c:pt idx="94">
                  <c:v>0.97400374642529897</c:v>
                </c:pt>
                <c:pt idx="95">
                  <c:v>0.97400374642529897</c:v>
                </c:pt>
                <c:pt idx="96">
                  <c:v>0.97400374642529897</c:v>
                </c:pt>
                <c:pt idx="97">
                  <c:v>0.97400374642529897</c:v>
                </c:pt>
                <c:pt idx="98">
                  <c:v>0.97400374642529897</c:v>
                </c:pt>
                <c:pt idx="99">
                  <c:v>0.97400374642529897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122</c:v>
                </c:pt>
                <c:pt idx="1">
                  <c:v>59</c:v>
                </c:pt>
                <c:pt idx="2">
                  <c:v>59</c:v>
                </c:pt>
                <c:pt idx="3">
                  <c:v>61</c:v>
                </c:pt>
                <c:pt idx="4">
                  <c:v>65</c:v>
                </c:pt>
                <c:pt idx="5">
                  <c:v>61</c:v>
                </c:pt>
                <c:pt idx="6">
                  <c:v>56</c:v>
                </c:pt>
                <c:pt idx="7">
                  <c:v>63</c:v>
                </c:pt>
                <c:pt idx="8">
                  <c:v>57</c:v>
                </c:pt>
                <c:pt idx="9">
                  <c:v>96</c:v>
                </c:pt>
                <c:pt idx="10">
                  <c:v>56</c:v>
                </c:pt>
                <c:pt idx="11">
                  <c:v>56</c:v>
                </c:pt>
                <c:pt idx="12">
                  <c:v>58</c:v>
                </c:pt>
                <c:pt idx="13">
                  <c:v>63</c:v>
                </c:pt>
                <c:pt idx="14">
                  <c:v>55</c:v>
                </c:pt>
                <c:pt idx="15">
                  <c:v>55</c:v>
                </c:pt>
                <c:pt idx="16">
                  <c:v>66</c:v>
                </c:pt>
                <c:pt idx="17">
                  <c:v>75</c:v>
                </c:pt>
                <c:pt idx="18">
                  <c:v>63</c:v>
                </c:pt>
                <c:pt idx="19">
                  <c:v>61</c:v>
                </c:pt>
                <c:pt idx="20">
                  <c:v>110</c:v>
                </c:pt>
                <c:pt idx="21">
                  <c:v>68</c:v>
                </c:pt>
                <c:pt idx="22">
                  <c:v>62</c:v>
                </c:pt>
                <c:pt idx="23">
                  <c:v>67</c:v>
                </c:pt>
                <c:pt idx="24">
                  <c:v>61</c:v>
                </c:pt>
                <c:pt idx="25">
                  <c:v>63</c:v>
                </c:pt>
                <c:pt idx="26">
                  <c:v>66</c:v>
                </c:pt>
                <c:pt idx="27">
                  <c:v>54</c:v>
                </c:pt>
                <c:pt idx="28">
                  <c:v>63</c:v>
                </c:pt>
                <c:pt idx="29">
                  <c:v>65</c:v>
                </c:pt>
                <c:pt idx="30">
                  <c:v>84</c:v>
                </c:pt>
                <c:pt idx="31">
                  <c:v>70</c:v>
                </c:pt>
                <c:pt idx="32">
                  <c:v>113</c:v>
                </c:pt>
                <c:pt idx="33">
                  <c:v>59</c:v>
                </c:pt>
                <c:pt idx="34">
                  <c:v>62</c:v>
                </c:pt>
                <c:pt idx="35">
                  <c:v>69</c:v>
                </c:pt>
                <c:pt idx="36">
                  <c:v>71</c:v>
                </c:pt>
                <c:pt idx="37">
                  <c:v>62</c:v>
                </c:pt>
                <c:pt idx="38">
                  <c:v>75</c:v>
                </c:pt>
                <c:pt idx="39">
                  <c:v>98</c:v>
                </c:pt>
                <c:pt idx="40">
                  <c:v>121</c:v>
                </c:pt>
                <c:pt idx="41">
                  <c:v>60</c:v>
                </c:pt>
                <c:pt idx="42">
                  <c:v>59</c:v>
                </c:pt>
                <c:pt idx="43">
                  <c:v>57</c:v>
                </c:pt>
                <c:pt idx="44">
                  <c:v>59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60</c:v>
                </c:pt>
                <c:pt idx="49">
                  <c:v>58</c:v>
                </c:pt>
                <c:pt idx="50">
                  <c:v>77</c:v>
                </c:pt>
                <c:pt idx="51">
                  <c:v>68</c:v>
                </c:pt>
                <c:pt idx="52">
                  <c:v>96</c:v>
                </c:pt>
                <c:pt idx="53">
                  <c:v>62</c:v>
                </c:pt>
                <c:pt idx="54">
                  <c:v>66</c:v>
                </c:pt>
                <c:pt idx="55">
                  <c:v>58</c:v>
                </c:pt>
                <c:pt idx="56">
                  <c:v>62</c:v>
                </c:pt>
                <c:pt idx="57">
                  <c:v>73</c:v>
                </c:pt>
                <c:pt idx="58">
                  <c:v>75</c:v>
                </c:pt>
                <c:pt idx="59">
                  <c:v>111</c:v>
                </c:pt>
                <c:pt idx="60">
                  <c:v>69</c:v>
                </c:pt>
                <c:pt idx="61">
                  <c:v>65</c:v>
                </c:pt>
                <c:pt idx="62">
                  <c:v>74</c:v>
                </c:pt>
                <c:pt idx="63">
                  <c:v>66</c:v>
                </c:pt>
                <c:pt idx="64">
                  <c:v>65</c:v>
                </c:pt>
                <c:pt idx="65">
                  <c:v>63</c:v>
                </c:pt>
                <c:pt idx="66">
                  <c:v>98</c:v>
                </c:pt>
                <c:pt idx="67">
                  <c:v>64</c:v>
                </c:pt>
                <c:pt idx="68">
                  <c:v>62</c:v>
                </c:pt>
                <c:pt idx="69">
                  <c:v>62</c:v>
                </c:pt>
                <c:pt idx="70">
                  <c:v>61</c:v>
                </c:pt>
                <c:pt idx="71">
                  <c:v>110</c:v>
                </c:pt>
                <c:pt idx="72">
                  <c:v>61</c:v>
                </c:pt>
                <c:pt idx="73">
                  <c:v>61</c:v>
                </c:pt>
                <c:pt idx="74">
                  <c:v>77</c:v>
                </c:pt>
                <c:pt idx="75">
                  <c:v>92</c:v>
                </c:pt>
                <c:pt idx="76">
                  <c:v>72</c:v>
                </c:pt>
                <c:pt idx="77">
                  <c:v>62</c:v>
                </c:pt>
                <c:pt idx="78">
                  <c:v>73</c:v>
                </c:pt>
                <c:pt idx="79">
                  <c:v>66</c:v>
                </c:pt>
                <c:pt idx="80">
                  <c:v>74</c:v>
                </c:pt>
                <c:pt idx="81">
                  <c:v>63</c:v>
                </c:pt>
                <c:pt idx="82">
                  <c:v>76</c:v>
                </c:pt>
                <c:pt idx="83">
                  <c:v>60</c:v>
                </c:pt>
                <c:pt idx="84">
                  <c:v>69</c:v>
                </c:pt>
                <c:pt idx="85">
                  <c:v>68</c:v>
                </c:pt>
                <c:pt idx="86">
                  <c:v>66</c:v>
                </c:pt>
                <c:pt idx="87">
                  <c:v>60</c:v>
                </c:pt>
                <c:pt idx="88">
                  <c:v>66</c:v>
                </c:pt>
                <c:pt idx="89">
                  <c:v>59</c:v>
                </c:pt>
                <c:pt idx="90">
                  <c:v>65</c:v>
                </c:pt>
                <c:pt idx="91">
                  <c:v>103</c:v>
                </c:pt>
                <c:pt idx="92">
                  <c:v>58</c:v>
                </c:pt>
                <c:pt idx="93">
                  <c:v>69</c:v>
                </c:pt>
                <c:pt idx="94">
                  <c:v>56</c:v>
                </c:pt>
                <c:pt idx="95">
                  <c:v>99</c:v>
                </c:pt>
                <c:pt idx="96">
                  <c:v>64</c:v>
                </c:pt>
                <c:pt idx="97">
                  <c:v>59</c:v>
                </c:pt>
                <c:pt idx="98">
                  <c:v>96</c:v>
                </c:pt>
                <c:pt idx="99">
                  <c:v>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427</c:v>
                </c:pt>
                <c:pt idx="1">
                  <c:v>179</c:v>
                </c:pt>
                <c:pt idx="2">
                  <c:v>186</c:v>
                </c:pt>
                <c:pt idx="3">
                  <c:v>180</c:v>
                </c:pt>
                <c:pt idx="4">
                  <c:v>180</c:v>
                </c:pt>
                <c:pt idx="5">
                  <c:v>187</c:v>
                </c:pt>
                <c:pt idx="6">
                  <c:v>179</c:v>
                </c:pt>
                <c:pt idx="7">
                  <c:v>184</c:v>
                </c:pt>
                <c:pt idx="8">
                  <c:v>181</c:v>
                </c:pt>
                <c:pt idx="9">
                  <c:v>181</c:v>
                </c:pt>
                <c:pt idx="10">
                  <c:v>191</c:v>
                </c:pt>
                <c:pt idx="11">
                  <c:v>182</c:v>
                </c:pt>
                <c:pt idx="12">
                  <c:v>180</c:v>
                </c:pt>
                <c:pt idx="13">
                  <c:v>222</c:v>
                </c:pt>
                <c:pt idx="14">
                  <c:v>180</c:v>
                </c:pt>
                <c:pt idx="15">
                  <c:v>190</c:v>
                </c:pt>
                <c:pt idx="16">
                  <c:v>185</c:v>
                </c:pt>
                <c:pt idx="17">
                  <c:v>197</c:v>
                </c:pt>
                <c:pt idx="18">
                  <c:v>182</c:v>
                </c:pt>
                <c:pt idx="19">
                  <c:v>192</c:v>
                </c:pt>
                <c:pt idx="20">
                  <c:v>179</c:v>
                </c:pt>
                <c:pt idx="21">
                  <c:v>201</c:v>
                </c:pt>
                <c:pt idx="22">
                  <c:v>194</c:v>
                </c:pt>
                <c:pt idx="23">
                  <c:v>194</c:v>
                </c:pt>
                <c:pt idx="24">
                  <c:v>182</c:v>
                </c:pt>
                <c:pt idx="25">
                  <c:v>192</c:v>
                </c:pt>
                <c:pt idx="26">
                  <c:v>190</c:v>
                </c:pt>
                <c:pt idx="27">
                  <c:v>181</c:v>
                </c:pt>
                <c:pt idx="28">
                  <c:v>178</c:v>
                </c:pt>
                <c:pt idx="29">
                  <c:v>185</c:v>
                </c:pt>
                <c:pt idx="30">
                  <c:v>182</c:v>
                </c:pt>
                <c:pt idx="31">
                  <c:v>197</c:v>
                </c:pt>
                <c:pt idx="32">
                  <c:v>186</c:v>
                </c:pt>
                <c:pt idx="33">
                  <c:v>182</c:v>
                </c:pt>
                <c:pt idx="34">
                  <c:v>181</c:v>
                </c:pt>
                <c:pt idx="35">
                  <c:v>178</c:v>
                </c:pt>
                <c:pt idx="36">
                  <c:v>183</c:v>
                </c:pt>
                <c:pt idx="37">
                  <c:v>179</c:v>
                </c:pt>
                <c:pt idx="38">
                  <c:v>197</c:v>
                </c:pt>
                <c:pt idx="39">
                  <c:v>192</c:v>
                </c:pt>
                <c:pt idx="40">
                  <c:v>230</c:v>
                </c:pt>
                <c:pt idx="41">
                  <c:v>186</c:v>
                </c:pt>
                <c:pt idx="42">
                  <c:v>218</c:v>
                </c:pt>
                <c:pt idx="43">
                  <c:v>179</c:v>
                </c:pt>
                <c:pt idx="44">
                  <c:v>192</c:v>
                </c:pt>
                <c:pt idx="45">
                  <c:v>189</c:v>
                </c:pt>
                <c:pt idx="46">
                  <c:v>187</c:v>
                </c:pt>
                <c:pt idx="47">
                  <c:v>199</c:v>
                </c:pt>
                <c:pt idx="48">
                  <c:v>180</c:v>
                </c:pt>
                <c:pt idx="49">
                  <c:v>185</c:v>
                </c:pt>
                <c:pt idx="50">
                  <c:v>191</c:v>
                </c:pt>
                <c:pt idx="51">
                  <c:v>184</c:v>
                </c:pt>
                <c:pt idx="52">
                  <c:v>186</c:v>
                </c:pt>
                <c:pt idx="53">
                  <c:v>182</c:v>
                </c:pt>
                <c:pt idx="54">
                  <c:v>187</c:v>
                </c:pt>
                <c:pt idx="55">
                  <c:v>188</c:v>
                </c:pt>
                <c:pt idx="56">
                  <c:v>178</c:v>
                </c:pt>
                <c:pt idx="57">
                  <c:v>186</c:v>
                </c:pt>
                <c:pt idx="58">
                  <c:v>185</c:v>
                </c:pt>
                <c:pt idx="59">
                  <c:v>193</c:v>
                </c:pt>
                <c:pt idx="60">
                  <c:v>184</c:v>
                </c:pt>
                <c:pt idx="61">
                  <c:v>182</c:v>
                </c:pt>
                <c:pt idx="62">
                  <c:v>203</c:v>
                </c:pt>
                <c:pt idx="63">
                  <c:v>182</c:v>
                </c:pt>
                <c:pt idx="64">
                  <c:v>182</c:v>
                </c:pt>
                <c:pt idx="65">
                  <c:v>183</c:v>
                </c:pt>
                <c:pt idx="66">
                  <c:v>193</c:v>
                </c:pt>
                <c:pt idx="67">
                  <c:v>188</c:v>
                </c:pt>
                <c:pt idx="68">
                  <c:v>190</c:v>
                </c:pt>
                <c:pt idx="69">
                  <c:v>181</c:v>
                </c:pt>
                <c:pt idx="70">
                  <c:v>192</c:v>
                </c:pt>
                <c:pt idx="71">
                  <c:v>256</c:v>
                </c:pt>
                <c:pt idx="72">
                  <c:v>181</c:v>
                </c:pt>
                <c:pt idx="73">
                  <c:v>199</c:v>
                </c:pt>
                <c:pt idx="74">
                  <c:v>217</c:v>
                </c:pt>
                <c:pt idx="75">
                  <c:v>195</c:v>
                </c:pt>
                <c:pt idx="76">
                  <c:v>180</c:v>
                </c:pt>
                <c:pt idx="77">
                  <c:v>184</c:v>
                </c:pt>
                <c:pt idx="78">
                  <c:v>184</c:v>
                </c:pt>
                <c:pt idx="79">
                  <c:v>190</c:v>
                </c:pt>
                <c:pt idx="80">
                  <c:v>186</c:v>
                </c:pt>
                <c:pt idx="81">
                  <c:v>181</c:v>
                </c:pt>
                <c:pt idx="82">
                  <c:v>182</c:v>
                </c:pt>
                <c:pt idx="83">
                  <c:v>182</c:v>
                </c:pt>
                <c:pt idx="84">
                  <c:v>178</c:v>
                </c:pt>
                <c:pt idx="85">
                  <c:v>181</c:v>
                </c:pt>
                <c:pt idx="86">
                  <c:v>190</c:v>
                </c:pt>
                <c:pt idx="87">
                  <c:v>185</c:v>
                </c:pt>
                <c:pt idx="88">
                  <c:v>180</c:v>
                </c:pt>
                <c:pt idx="89">
                  <c:v>175</c:v>
                </c:pt>
                <c:pt idx="90">
                  <c:v>181</c:v>
                </c:pt>
                <c:pt idx="91">
                  <c:v>181</c:v>
                </c:pt>
                <c:pt idx="92">
                  <c:v>190</c:v>
                </c:pt>
                <c:pt idx="93">
                  <c:v>193</c:v>
                </c:pt>
                <c:pt idx="94">
                  <c:v>181</c:v>
                </c:pt>
                <c:pt idx="95">
                  <c:v>188</c:v>
                </c:pt>
                <c:pt idx="96">
                  <c:v>182</c:v>
                </c:pt>
                <c:pt idx="97">
                  <c:v>180</c:v>
                </c:pt>
                <c:pt idx="98">
                  <c:v>185</c:v>
                </c:pt>
                <c:pt idx="99">
                  <c:v>195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247</c:v>
                </c:pt>
                <c:pt idx="1">
                  <c:v>179</c:v>
                </c:pt>
                <c:pt idx="2">
                  <c:v>177</c:v>
                </c:pt>
                <c:pt idx="3">
                  <c:v>213</c:v>
                </c:pt>
                <c:pt idx="4">
                  <c:v>180</c:v>
                </c:pt>
                <c:pt idx="5">
                  <c:v>182</c:v>
                </c:pt>
                <c:pt idx="6">
                  <c:v>173</c:v>
                </c:pt>
                <c:pt idx="7">
                  <c:v>183</c:v>
                </c:pt>
                <c:pt idx="8">
                  <c:v>175</c:v>
                </c:pt>
                <c:pt idx="9">
                  <c:v>176</c:v>
                </c:pt>
                <c:pt idx="10">
                  <c:v>174</c:v>
                </c:pt>
                <c:pt idx="11">
                  <c:v>182</c:v>
                </c:pt>
                <c:pt idx="12">
                  <c:v>176</c:v>
                </c:pt>
                <c:pt idx="13">
                  <c:v>176</c:v>
                </c:pt>
                <c:pt idx="14">
                  <c:v>174</c:v>
                </c:pt>
                <c:pt idx="15">
                  <c:v>176</c:v>
                </c:pt>
                <c:pt idx="16">
                  <c:v>190</c:v>
                </c:pt>
                <c:pt idx="17">
                  <c:v>188</c:v>
                </c:pt>
                <c:pt idx="18">
                  <c:v>176</c:v>
                </c:pt>
                <c:pt idx="19">
                  <c:v>177</c:v>
                </c:pt>
                <c:pt idx="20">
                  <c:v>173</c:v>
                </c:pt>
                <c:pt idx="21">
                  <c:v>184</c:v>
                </c:pt>
                <c:pt idx="22">
                  <c:v>192</c:v>
                </c:pt>
                <c:pt idx="23">
                  <c:v>179</c:v>
                </c:pt>
                <c:pt idx="24">
                  <c:v>176</c:v>
                </c:pt>
                <c:pt idx="25">
                  <c:v>178</c:v>
                </c:pt>
                <c:pt idx="26">
                  <c:v>176</c:v>
                </c:pt>
                <c:pt idx="27">
                  <c:v>178</c:v>
                </c:pt>
                <c:pt idx="28">
                  <c:v>182</c:v>
                </c:pt>
                <c:pt idx="29">
                  <c:v>186</c:v>
                </c:pt>
                <c:pt idx="30">
                  <c:v>174</c:v>
                </c:pt>
                <c:pt idx="31">
                  <c:v>195</c:v>
                </c:pt>
                <c:pt idx="32">
                  <c:v>176</c:v>
                </c:pt>
                <c:pt idx="33">
                  <c:v>178</c:v>
                </c:pt>
                <c:pt idx="34">
                  <c:v>177</c:v>
                </c:pt>
                <c:pt idx="35">
                  <c:v>177</c:v>
                </c:pt>
                <c:pt idx="36">
                  <c:v>190</c:v>
                </c:pt>
                <c:pt idx="37">
                  <c:v>177</c:v>
                </c:pt>
                <c:pt idx="38">
                  <c:v>205</c:v>
                </c:pt>
                <c:pt idx="39">
                  <c:v>179</c:v>
                </c:pt>
                <c:pt idx="40">
                  <c:v>187</c:v>
                </c:pt>
                <c:pt idx="41">
                  <c:v>178</c:v>
                </c:pt>
                <c:pt idx="42">
                  <c:v>175</c:v>
                </c:pt>
                <c:pt idx="43">
                  <c:v>174</c:v>
                </c:pt>
                <c:pt idx="44">
                  <c:v>174</c:v>
                </c:pt>
                <c:pt idx="45">
                  <c:v>183</c:v>
                </c:pt>
                <c:pt idx="46">
                  <c:v>185</c:v>
                </c:pt>
                <c:pt idx="47">
                  <c:v>176</c:v>
                </c:pt>
                <c:pt idx="48">
                  <c:v>177</c:v>
                </c:pt>
                <c:pt idx="49">
                  <c:v>177</c:v>
                </c:pt>
                <c:pt idx="50">
                  <c:v>181</c:v>
                </c:pt>
                <c:pt idx="51">
                  <c:v>175</c:v>
                </c:pt>
                <c:pt idx="52">
                  <c:v>178</c:v>
                </c:pt>
                <c:pt idx="53">
                  <c:v>175</c:v>
                </c:pt>
                <c:pt idx="54">
                  <c:v>190</c:v>
                </c:pt>
                <c:pt idx="55">
                  <c:v>177</c:v>
                </c:pt>
                <c:pt idx="56">
                  <c:v>173</c:v>
                </c:pt>
                <c:pt idx="57">
                  <c:v>179</c:v>
                </c:pt>
                <c:pt idx="58">
                  <c:v>181</c:v>
                </c:pt>
                <c:pt idx="59">
                  <c:v>190</c:v>
                </c:pt>
                <c:pt idx="60">
                  <c:v>184</c:v>
                </c:pt>
                <c:pt idx="61">
                  <c:v>210</c:v>
                </c:pt>
                <c:pt idx="62">
                  <c:v>181</c:v>
                </c:pt>
                <c:pt idx="63">
                  <c:v>176</c:v>
                </c:pt>
                <c:pt idx="64">
                  <c:v>178</c:v>
                </c:pt>
                <c:pt idx="65">
                  <c:v>180</c:v>
                </c:pt>
                <c:pt idx="66">
                  <c:v>180</c:v>
                </c:pt>
                <c:pt idx="67">
                  <c:v>192</c:v>
                </c:pt>
                <c:pt idx="68">
                  <c:v>175</c:v>
                </c:pt>
                <c:pt idx="69">
                  <c:v>177</c:v>
                </c:pt>
                <c:pt idx="70">
                  <c:v>181</c:v>
                </c:pt>
                <c:pt idx="71">
                  <c:v>221</c:v>
                </c:pt>
                <c:pt idx="72">
                  <c:v>174</c:v>
                </c:pt>
                <c:pt idx="73">
                  <c:v>184</c:v>
                </c:pt>
                <c:pt idx="74">
                  <c:v>207</c:v>
                </c:pt>
                <c:pt idx="75">
                  <c:v>199</c:v>
                </c:pt>
                <c:pt idx="76">
                  <c:v>189</c:v>
                </c:pt>
                <c:pt idx="77">
                  <c:v>179</c:v>
                </c:pt>
                <c:pt idx="78">
                  <c:v>178</c:v>
                </c:pt>
                <c:pt idx="79">
                  <c:v>183</c:v>
                </c:pt>
                <c:pt idx="80">
                  <c:v>183</c:v>
                </c:pt>
                <c:pt idx="81">
                  <c:v>176</c:v>
                </c:pt>
                <c:pt idx="82">
                  <c:v>180</c:v>
                </c:pt>
                <c:pt idx="83">
                  <c:v>181</c:v>
                </c:pt>
                <c:pt idx="84">
                  <c:v>182</c:v>
                </c:pt>
                <c:pt idx="85">
                  <c:v>179</c:v>
                </c:pt>
                <c:pt idx="86">
                  <c:v>181</c:v>
                </c:pt>
                <c:pt idx="87">
                  <c:v>176</c:v>
                </c:pt>
                <c:pt idx="88">
                  <c:v>177</c:v>
                </c:pt>
                <c:pt idx="89">
                  <c:v>173</c:v>
                </c:pt>
                <c:pt idx="90">
                  <c:v>175</c:v>
                </c:pt>
                <c:pt idx="91">
                  <c:v>174</c:v>
                </c:pt>
                <c:pt idx="92">
                  <c:v>181</c:v>
                </c:pt>
                <c:pt idx="93">
                  <c:v>180</c:v>
                </c:pt>
                <c:pt idx="94">
                  <c:v>173</c:v>
                </c:pt>
                <c:pt idx="95">
                  <c:v>189</c:v>
                </c:pt>
                <c:pt idx="96">
                  <c:v>184</c:v>
                </c:pt>
                <c:pt idx="97">
                  <c:v>181</c:v>
                </c:pt>
                <c:pt idx="98">
                  <c:v>186</c:v>
                </c:pt>
                <c:pt idx="99">
                  <c:v>184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1075</c:v>
                </c:pt>
                <c:pt idx="1">
                  <c:v>214</c:v>
                </c:pt>
                <c:pt idx="2">
                  <c:v>210</c:v>
                </c:pt>
                <c:pt idx="3">
                  <c:v>210</c:v>
                </c:pt>
                <c:pt idx="4">
                  <c:v>215</c:v>
                </c:pt>
                <c:pt idx="5">
                  <c:v>211</c:v>
                </c:pt>
                <c:pt idx="6">
                  <c:v>210</c:v>
                </c:pt>
                <c:pt idx="7">
                  <c:v>214</c:v>
                </c:pt>
                <c:pt idx="8">
                  <c:v>212</c:v>
                </c:pt>
                <c:pt idx="9">
                  <c:v>210</c:v>
                </c:pt>
                <c:pt idx="10">
                  <c:v>210</c:v>
                </c:pt>
                <c:pt idx="11">
                  <c:v>244</c:v>
                </c:pt>
                <c:pt idx="12">
                  <c:v>213</c:v>
                </c:pt>
                <c:pt idx="13">
                  <c:v>211</c:v>
                </c:pt>
                <c:pt idx="14">
                  <c:v>212</c:v>
                </c:pt>
                <c:pt idx="15">
                  <c:v>213</c:v>
                </c:pt>
                <c:pt idx="16">
                  <c:v>224</c:v>
                </c:pt>
                <c:pt idx="17">
                  <c:v>217</c:v>
                </c:pt>
                <c:pt idx="18">
                  <c:v>212</c:v>
                </c:pt>
                <c:pt idx="19">
                  <c:v>209</c:v>
                </c:pt>
                <c:pt idx="20">
                  <c:v>206</c:v>
                </c:pt>
                <c:pt idx="21">
                  <c:v>220</c:v>
                </c:pt>
                <c:pt idx="22">
                  <c:v>221</c:v>
                </c:pt>
                <c:pt idx="23">
                  <c:v>217</c:v>
                </c:pt>
                <c:pt idx="24">
                  <c:v>213</c:v>
                </c:pt>
                <c:pt idx="25">
                  <c:v>210</c:v>
                </c:pt>
                <c:pt idx="26">
                  <c:v>220</c:v>
                </c:pt>
                <c:pt idx="27">
                  <c:v>210</c:v>
                </c:pt>
                <c:pt idx="28">
                  <c:v>210</c:v>
                </c:pt>
                <c:pt idx="29">
                  <c:v>217</c:v>
                </c:pt>
                <c:pt idx="30">
                  <c:v>209</c:v>
                </c:pt>
                <c:pt idx="31">
                  <c:v>228</c:v>
                </c:pt>
                <c:pt idx="32">
                  <c:v>212</c:v>
                </c:pt>
                <c:pt idx="33">
                  <c:v>210</c:v>
                </c:pt>
                <c:pt idx="34">
                  <c:v>216</c:v>
                </c:pt>
                <c:pt idx="35">
                  <c:v>208</c:v>
                </c:pt>
                <c:pt idx="36">
                  <c:v>219</c:v>
                </c:pt>
                <c:pt idx="37">
                  <c:v>210</c:v>
                </c:pt>
                <c:pt idx="38">
                  <c:v>229</c:v>
                </c:pt>
                <c:pt idx="39">
                  <c:v>223</c:v>
                </c:pt>
                <c:pt idx="40">
                  <c:v>218</c:v>
                </c:pt>
                <c:pt idx="41">
                  <c:v>215</c:v>
                </c:pt>
                <c:pt idx="42">
                  <c:v>221</c:v>
                </c:pt>
                <c:pt idx="43">
                  <c:v>219</c:v>
                </c:pt>
                <c:pt idx="44">
                  <c:v>209</c:v>
                </c:pt>
                <c:pt idx="45">
                  <c:v>212</c:v>
                </c:pt>
                <c:pt idx="46">
                  <c:v>217</c:v>
                </c:pt>
                <c:pt idx="47">
                  <c:v>211</c:v>
                </c:pt>
                <c:pt idx="48">
                  <c:v>209</c:v>
                </c:pt>
                <c:pt idx="49">
                  <c:v>212</c:v>
                </c:pt>
                <c:pt idx="50">
                  <c:v>210</c:v>
                </c:pt>
                <c:pt idx="51">
                  <c:v>224</c:v>
                </c:pt>
                <c:pt idx="52">
                  <c:v>208</c:v>
                </c:pt>
                <c:pt idx="53">
                  <c:v>208</c:v>
                </c:pt>
                <c:pt idx="54">
                  <c:v>218</c:v>
                </c:pt>
                <c:pt idx="55">
                  <c:v>211</c:v>
                </c:pt>
                <c:pt idx="56">
                  <c:v>206</c:v>
                </c:pt>
                <c:pt idx="57">
                  <c:v>214</c:v>
                </c:pt>
                <c:pt idx="58">
                  <c:v>212</c:v>
                </c:pt>
                <c:pt idx="59">
                  <c:v>227</c:v>
                </c:pt>
                <c:pt idx="60">
                  <c:v>215</c:v>
                </c:pt>
                <c:pt idx="61">
                  <c:v>213</c:v>
                </c:pt>
                <c:pt idx="62">
                  <c:v>229</c:v>
                </c:pt>
                <c:pt idx="63">
                  <c:v>211</c:v>
                </c:pt>
                <c:pt idx="64">
                  <c:v>209</c:v>
                </c:pt>
                <c:pt idx="65">
                  <c:v>220</c:v>
                </c:pt>
                <c:pt idx="66">
                  <c:v>212</c:v>
                </c:pt>
                <c:pt idx="67">
                  <c:v>215</c:v>
                </c:pt>
                <c:pt idx="68">
                  <c:v>221</c:v>
                </c:pt>
                <c:pt idx="69">
                  <c:v>211</c:v>
                </c:pt>
                <c:pt idx="70">
                  <c:v>215</c:v>
                </c:pt>
                <c:pt idx="71">
                  <c:v>270</c:v>
                </c:pt>
                <c:pt idx="72">
                  <c:v>208</c:v>
                </c:pt>
                <c:pt idx="73">
                  <c:v>212</c:v>
                </c:pt>
                <c:pt idx="74">
                  <c:v>237</c:v>
                </c:pt>
                <c:pt idx="75">
                  <c:v>237</c:v>
                </c:pt>
                <c:pt idx="76">
                  <c:v>225</c:v>
                </c:pt>
                <c:pt idx="77">
                  <c:v>214</c:v>
                </c:pt>
                <c:pt idx="78">
                  <c:v>213</c:v>
                </c:pt>
                <c:pt idx="79">
                  <c:v>245</c:v>
                </c:pt>
                <c:pt idx="80">
                  <c:v>227</c:v>
                </c:pt>
                <c:pt idx="81">
                  <c:v>218</c:v>
                </c:pt>
                <c:pt idx="82">
                  <c:v>215</c:v>
                </c:pt>
                <c:pt idx="83">
                  <c:v>212</c:v>
                </c:pt>
                <c:pt idx="84">
                  <c:v>212</c:v>
                </c:pt>
                <c:pt idx="85">
                  <c:v>212</c:v>
                </c:pt>
                <c:pt idx="86">
                  <c:v>211</c:v>
                </c:pt>
                <c:pt idx="87">
                  <c:v>209</c:v>
                </c:pt>
                <c:pt idx="88">
                  <c:v>212</c:v>
                </c:pt>
                <c:pt idx="89">
                  <c:v>220</c:v>
                </c:pt>
                <c:pt idx="90">
                  <c:v>215</c:v>
                </c:pt>
                <c:pt idx="91">
                  <c:v>206</c:v>
                </c:pt>
                <c:pt idx="92">
                  <c:v>218</c:v>
                </c:pt>
                <c:pt idx="93">
                  <c:v>211</c:v>
                </c:pt>
                <c:pt idx="94">
                  <c:v>207</c:v>
                </c:pt>
                <c:pt idx="95">
                  <c:v>210</c:v>
                </c:pt>
                <c:pt idx="96">
                  <c:v>213</c:v>
                </c:pt>
                <c:pt idx="97">
                  <c:v>209</c:v>
                </c:pt>
                <c:pt idx="98">
                  <c:v>245</c:v>
                </c:pt>
                <c:pt idx="99">
                  <c:v>215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361</c:v>
                </c:pt>
                <c:pt idx="1">
                  <c:v>186</c:v>
                </c:pt>
                <c:pt idx="2">
                  <c:v>190</c:v>
                </c:pt>
                <c:pt idx="3">
                  <c:v>190</c:v>
                </c:pt>
                <c:pt idx="4">
                  <c:v>186</c:v>
                </c:pt>
                <c:pt idx="5">
                  <c:v>187</c:v>
                </c:pt>
                <c:pt idx="6">
                  <c:v>187</c:v>
                </c:pt>
                <c:pt idx="7">
                  <c:v>188</c:v>
                </c:pt>
                <c:pt idx="8">
                  <c:v>185</c:v>
                </c:pt>
                <c:pt idx="9">
                  <c:v>190</c:v>
                </c:pt>
                <c:pt idx="10">
                  <c:v>186</c:v>
                </c:pt>
                <c:pt idx="11">
                  <c:v>187</c:v>
                </c:pt>
                <c:pt idx="12">
                  <c:v>186</c:v>
                </c:pt>
                <c:pt idx="13">
                  <c:v>186</c:v>
                </c:pt>
                <c:pt idx="14">
                  <c:v>186</c:v>
                </c:pt>
                <c:pt idx="15">
                  <c:v>193</c:v>
                </c:pt>
                <c:pt idx="16">
                  <c:v>194</c:v>
                </c:pt>
                <c:pt idx="17">
                  <c:v>223</c:v>
                </c:pt>
                <c:pt idx="18">
                  <c:v>198</c:v>
                </c:pt>
                <c:pt idx="19">
                  <c:v>189</c:v>
                </c:pt>
                <c:pt idx="20">
                  <c:v>183</c:v>
                </c:pt>
                <c:pt idx="21">
                  <c:v>202</c:v>
                </c:pt>
                <c:pt idx="22">
                  <c:v>192</c:v>
                </c:pt>
                <c:pt idx="23">
                  <c:v>192</c:v>
                </c:pt>
                <c:pt idx="24">
                  <c:v>191</c:v>
                </c:pt>
                <c:pt idx="25">
                  <c:v>187</c:v>
                </c:pt>
                <c:pt idx="26">
                  <c:v>188</c:v>
                </c:pt>
                <c:pt idx="27">
                  <c:v>185</c:v>
                </c:pt>
                <c:pt idx="28">
                  <c:v>185</c:v>
                </c:pt>
                <c:pt idx="29">
                  <c:v>189</c:v>
                </c:pt>
                <c:pt idx="30">
                  <c:v>189</c:v>
                </c:pt>
                <c:pt idx="31">
                  <c:v>204</c:v>
                </c:pt>
                <c:pt idx="32">
                  <c:v>195</c:v>
                </c:pt>
                <c:pt idx="33">
                  <c:v>187</c:v>
                </c:pt>
                <c:pt idx="34">
                  <c:v>189</c:v>
                </c:pt>
                <c:pt idx="35">
                  <c:v>191</c:v>
                </c:pt>
                <c:pt idx="36">
                  <c:v>192</c:v>
                </c:pt>
                <c:pt idx="37">
                  <c:v>185</c:v>
                </c:pt>
                <c:pt idx="38">
                  <c:v>209</c:v>
                </c:pt>
                <c:pt idx="39">
                  <c:v>204</c:v>
                </c:pt>
                <c:pt idx="40">
                  <c:v>199</c:v>
                </c:pt>
                <c:pt idx="41">
                  <c:v>190</c:v>
                </c:pt>
                <c:pt idx="42">
                  <c:v>190</c:v>
                </c:pt>
                <c:pt idx="43">
                  <c:v>187</c:v>
                </c:pt>
                <c:pt idx="44">
                  <c:v>188</c:v>
                </c:pt>
                <c:pt idx="45">
                  <c:v>187</c:v>
                </c:pt>
                <c:pt idx="46">
                  <c:v>202</c:v>
                </c:pt>
                <c:pt idx="47">
                  <c:v>184</c:v>
                </c:pt>
                <c:pt idx="48">
                  <c:v>186</c:v>
                </c:pt>
                <c:pt idx="49">
                  <c:v>187</c:v>
                </c:pt>
                <c:pt idx="50">
                  <c:v>195</c:v>
                </c:pt>
                <c:pt idx="51">
                  <c:v>189</c:v>
                </c:pt>
                <c:pt idx="52">
                  <c:v>188</c:v>
                </c:pt>
                <c:pt idx="53">
                  <c:v>184</c:v>
                </c:pt>
                <c:pt idx="54">
                  <c:v>191</c:v>
                </c:pt>
                <c:pt idx="55">
                  <c:v>188</c:v>
                </c:pt>
                <c:pt idx="56">
                  <c:v>184</c:v>
                </c:pt>
                <c:pt idx="57">
                  <c:v>187</c:v>
                </c:pt>
                <c:pt idx="58">
                  <c:v>189</c:v>
                </c:pt>
                <c:pt idx="59">
                  <c:v>193</c:v>
                </c:pt>
                <c:pt idx="60">
                  <c:v>191</c:v>
                </c:pt>
                <c:pt idx="61">
                  <c:v>191</c:v>
                </c:pt>
                <c:pt idx="62">
                  <c:v>199</c:v>
                </c:pt>
                <c:pt idx="63">
                  <c:v>186</c:v>
                </c:pt>
                <c:pt idx="64">
                  <c:v>187</c:v>
                </c:pt>
                <c:pt idx="65">
                  <c:v>191</c:v>
                </c:pt>
                <c:pt idx="66">
                  <c:v>191</c:v>
                </c:pt>
                <c:pt idx="67">
                  <c:v>194</c:v>
                </c:pt>
                <c:pt idx="68">
                  <c:v>190</c:v>
                </c:pt>
                <c:pt idx="69">
                  <c:v>187</c:v>
                </c:pt>
                <c:pt idx="70">
                  <c:v>191</c:v>
                </c:pt>
                <c:pt idx="71">
                  <c:v>212</c:v>
                </c:pt>
                <c:pt idx="72">
                  <c:v>188</c:v>
                </c:pt>
                <c:pt idx="73">
                  <c:v>191</c:v>
                </c:pt>
                <c:pt idx="74">
                  <c:v>203</c:v>
                </c:pt>
                <c:pt idx="75">
                  <c:v>204</c:v>
                </c:pt>
                <c:pt idx="76">
                  <c:v>188</c:v>
                </c:pt>
                <c:pt idx="77">
                  <c:v>190</c:v>
                </c:pt>
                <c:pt idx="78">
                  <c:v>207</c:v>
                </c:pt>
                <c:pt idx="79">
                  <c:v>191</c:v>
                </c:pt>
                <c:pt idx="80">
                  <c:v>195</c:v>
                </c:pt>
                <c:pt idx="81">
                  <c:v>190</c:v>
                </c:pt>
                <c:pt idx="82">
                  <c:v>193</c:v>
                </c:pt>
                <c:pt idx="83">
                  <c:v>201</c:v>
                </c:pt>
                <c:pt idx="84">
                  <c:v>190</c:v>
                </c:pt>
                <c:pt idx="85">
                  <c:v>188</c:v>
                </c:pt>
                <c:pt idx="86">
                  <c:v>197</c:v>
                </c:pt>
                <c:pt idx="87">
                  <c:v>189</c:v>
                </c:pt>
                <c:pt idx="88">
                  <c:v>185</c:v>
                </c:pt>
                <c:pt idx="89">
                  <c:v>190</c:v>
                </c:pt>
                <c:pt idx="90">
                  <c:v>189</c:v>
                </c:pt>
                <c:pt idx="91">
                  <c:v>183</c:v>
                </c:pt>
                <c:pt idx="92">
                  <c:v>190</c:v>
                </c:pt>
                <c:pt idx="93">
                  <c:v>190</c:v>
                </c:pt>
                <c:pt idx="94">
                  <c:v>184</c:v>
                </c:pt>
                <c:pt idx="95">
                  <c:v>186</c:v>
                </c:pt>
                <c:pt idx="96">
                  <c:v>189</c:v>
                </c:pt>
                <c:pt idx="97">
                  <c:v>187</c:v>
                </c:pt>
                <c:pt idx="98">
                  <c:v>189</c:v>
                </c:pt>
                <c:pt idx="99">
                  <c:v>191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1237</c:v>
                </c:pt>
                <c:pt idx="1">
                  <c:v>303</c:v>
                </c:pt>
                <c:pt idx="2">
                  <c:v>306</c:v>
                </c:pt>
                <c:pt idx="3">
                  <c:v>300</c:v>
                </c:pt>
                <c:pt idx="4">
                  <c:v>341</c:v>
                </c:pt>
                <c:pt idx="5">
                  <c:v>338</c:v>
                </c:pt>
                <c:pt idx="6">
                  <c:v>301</c:v>
                </c:pt>
                <c:pt idx="7">
                  <c:v>312</c:v>
                </c:pt>
                <c:pt idx="8">
                  <c:v>302</c:v>
                </c:pt>
                <c:pt idx="9">
                  <c:v>303</c:v>
                </c:pt>
                <c:pt idx="10">
                  <c:v>302</c:v>
                </c:pt>
                <c:pt idx="11">
                  <c:v>305</c:v>
                </c:pt>
                <c:pt idx="12">
                  <c:v>305</c:v>
                </c:pt>
                <c:pt idx="13">
                  <c:v>302</c:v>
                </c:pt>
                <c:pt idx="14">
                  <c:v>305</c:v>
                </c:pt>
                <c:pt idx="15">
                  <c:v>306</c:v>
                </c:pt>
                <c:pt idx="16">
                  <c:v>313</c:v>
                </c:pt>
                <c:pt idx="17">
                  <c:v>302</c:v>
                </c:pt>
                <c:pt idx="18">
                  <c:v>306</c:v>
                </c:pt>
                <c:pt idx="19">
                  <c:v>302</c:v>
                </c:pt>
                <c:pt idx="20">
                  <c:v>297</c:v>
                </c:pt>
                <c:pt idx="21">
                  <c:v>309</c:v>
                </c:pt>
                <c:pt idx="22">
                  <c:v>310</c:v>
                </c:pt>
                <c:pt idx="23">
                  <c:v>299</c:v>
                </c:pt>
                <c:pt idx="24">
                  <c:v>333</c:v>
                </c:pt>
                <c:pt idx="25">
                  <c:v>305</c:v>
                </c:pt>
                <c:pt idx="26">
                  <c:v>305</c:v>
                </c:pt>
                <c:pt idx="27">
                  <c:v>301</c:v>
                </c:pt>
                <c:pt idx="28">
                  <c:v>302</c:v>
                </c:pt>
                <c:pt idx="29">
                  <c:v>333</c:v>
                </c:pt>
                <c:pt idx="30">
                  <c:v>298</c:v>
                </c:pt>
                <c:pt idx="31">
                  <c:v>319</c:v>
                </c:pt>
                <c:pt idx="32">
                  <c:v>300</c:v>
                </c:pt>
                <c:pt idx="33">
                  <c:v>301</c:v>
                </c:pt>
                <c:pt idx="34">
                  <c:v>333</c:v>
                </c:pt>
                <c:pt idx="35">
                  <c:v>350</c:v>
                </c:pt>
                <c:pt idx="36">
                  <c:v>300</c:v>
                </c:pt>
                <c:pt idx="37">
                  <c:v>301</c:v>
                </c:pt>
                <c:pt idx="38">
                  <c:v>304</c:v>
                </c:pt>
                <c:pt idx="39">
                  <c:v>309</c:v>
                </c:pt>
                <c:pt idx="40">
                  <c:v>302</c:v>
                </c:pt>
                <c:pt idx="41">
                  <c:v>331</c:v>
                </c:pt>
                <c:pt idx="42">
                  <c:v>305</c:v>
                </c:pt>
                <c:pt idx="43">
                  <c:v>300</c:v>
                </c:pt>
                <c:pt idx="44">
                  <c:v>299</c:v>
                </c:pt>
                <c:pt idx="45">
                  <c:v>301</c:v>
                </c:pt>
                <c:pt idx="46">
                  <c:v>339</c:v>
                </c:pt>
                <c:pt idx="47">
                  <c:v>300</c:v>
                </c:pt>
                <c:pt idx="48">
                  <c:v>296</c:v>
                </c:pt>
                <c:pt idx="49">
                  <c:v>301</c:v>
                </c:pt>
                <c:pt idx="50">
                  <c:v>361</c:v>
                </c:pt>
                <c:pt idx="51">
                  <c:v>297</c:v>
                </c:pt>
                <c:pt idx="52">
                  <c:v>301</c:v>
                </c:pt>
                <c:pt idx="53">
                  <c:v>300</c:v>
                </c:pt>
                <c:pt idx="54">
                  <c:v>304</c:v>
                </c:pt>
                <c:pt idx="55">
                  <c:v>299</c:v>
                </c:pt>
                <c:pt idx="56">
                  <c:v>294</c:v>
                </c:pt>
                <c:pt idx="57">
                  <c:v>296</c:v>
                </c:pt>
                <c:pt idx="58">
                  <c:v>300</c:v>
                </c:pt>
                <c:pt idx="59">
                  <c:v>329</c:v>
                </c:pt>
                <c:pt idx="60">
                  <c:v>298</c:v>
                </c:pt>
                <c:pt idx="61">
                  <c:v>294</c:v>
                </c:pt>
                <c:pt idx="62">
                  <c:v>306</c:v>
                </c:pt>
                <c:pt idx="63">
                  <c:v>301</c:v>
                </c:pt>
                <c:pt idx="64">
                  <c:v>295</c:v>
                </c:pt>
                <c:pt idx="65">
                  <c:v>318</c:v>
                </c:pt>
                <c:pt idx="66">
                  <c:v>292</c:v>
                </c:pt>
                <c:pt idx="67">
                  <c:v>302</c:v>
                </c:pt>
                <c:pt idx="68">
                  <c:v>293</c:v>
                </c:pt>
                <c:pt idx="69">
                  <c:v>292</c:v>
                </c:pt>
                <c:pt idx="70">
                  <c:v>296</c:v>
                </c:pt>
                <c:pt idx="71">
                  <c:v>318</c:v>
                </c:pt>
                <c:pt idx="72">
                  <c:v>290</c:v>
                </c:pt>
                <c:pt idx="73">
                  <c:v>323</c:v>
                </c:pt>
                <c:pt idx="74">
                  <c:v>312</c:v>
                </c:pt>
                <c:pt idx="75">
                  <c:v>291</c:v>
                </c:pt>
                <c:pt idx="76">
                  <c:v>289</c:v>
                </c:pt>
                <c:pt idx="77">
                  <c:v>297</c:v>
                </c:pt>
                <c:pt idx="78">
                  <c:v>293</c:v>
                </c:pt>
                <c:pt idx="79">
                  <c:v>297</c:v>
                </c:pt>
                <c:pt idx="80">
                  <c:v>288</c:v>
                </c:pt>
                <c:pt idx="81">
                  <c:v>317</c:v>
                </c:pt>
                <c:pt idx="82">
                  <c:v>286</c:v>
                </c:pt>
                <c:pt idx="83">
                  <c:v>331</c:v>
                </c:pt>
                <c:pt idx="84">
                  <c:v>298</c:v>
                </c:pt>
                <c:pt idx="85">
                  <c:v>299</c:v>
                </c:pt>
                <c:pt idx="86">
                  <c:v>296</c:v>
                </c:pt>
                <c:pt idx="87">
                  <c:v>289</c:v>
                </c:pt>
                <c:pt idx="88">
                  <c:v>286</c:v>
                </c:pt>
                <c:pt idx="89">
                  <c:v>287</c:v>
                </c:pt>
                <c:pt idx="90">
                  <c:v>288</c:v>
                </c:pt>
                <c:pt idx="91">
                  <c:v>315</c:v>
                </c:pt>
                <c:pt idx="92">
                  <c:v>294</c:v>
                </c:pt>
                <c:pt idx="93">
                  <c:v>309</c:v>
                </c:pt>
                <c:pt idx="94">
                  <c:v>283</c:v>
                </c:pt>
                <c:pt idx="95">
                  <c:v>287</c:v>
                </c:pt>
                <c:pt idx="96">
                  <c:v>346</c:v>
                </c:pt>
                <c:pt idx="97">
                  <c:v>281</c:v>
                </c:pt>
                <c:pt idx="98">
                  <c:v>280</c:v>
                </c:pt>
                <c:pt idx="99">
                  <c:v>341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151932</c:v>
                </c:pt>
                <c:pt idx="1">
                  <c:v>143681</c:v>
                </c:pt>
                <c:pt idx="2">
                  <c:v>143811</c:v>
                </c:pt>
                <c:pt idx="3">
                  <c:v>144807</c:v>
                </c:pt>
                <c:pt idx="4">
                  <c:v>143717</c:v>
                </c:pt>
                <c:pt idx="5">
                  <c:v>143182</c:v>
                </c:pt>
                <c:pt idx="6">
                  <c:v>143744</c:v>
                </c:pt>
                <c:pt idx="7">
                  <c:v>143284</c:v>
                </c:pt>
                <c:pt idx="8">
                  <c:v>143160</c:v>
                </c:pt>
                <c:pt idx="9">
                  <c:v>143654</c:v>
                </c:pt>
                <c:pt idx="10">
                  <c:v>143260</c:v>
                </c:pt>
                <c:pt idx="11">
                  <c:v>143360</c:v>
                </c:pt>
                <c:pt idx="12">
                  <c:v>144004</c:v>
                </c:pt>
                <c:pt idx="13">
                  <c:v>143111</c:v>
                </c:pt>
                <c:pt idx="14">
                  <c:v>143863</c:v>
                </c:pt>
                <c:pt idx="15">
                  <c:v>143181</c:v>
                </c:pt>
                <c:pt idx="16">
                  <c:v>144561</c:v>
                </c:pt>
                <c:pt idx="17">
                  <c:v>145781</c:v>
                </c:pt>
                <c:pt idx="18">
                  <c:v>144628</c:v>
                </c:pt>
                <c:pt idx="19">
                  <c:v>144359</c:v>
                </c:pt>
                <c:pt idx="20">
                  <c:v>144872</c:v>
                </c:pt>
                <c:pt idx="21">
                  <c:v>145274</c:v>
                </c:pt>
                <c:pt idx="22">
                  <c:v>144976</c:v>
                </c:pt>
                <c:pt idx="23">
                  <c:v>146411</c:v>
                </c:pt>
                <c:pt idx="24">
                  <c:v>144889</c:v>
                </c:pt>
                <c:pt idx="25">
                  <c:v>145340</c:v>
                </c:pt>
                <c:pt idx="26">
                  <c:v>145772</c:v>
                </c:pt>
                <c:pt idx="27">
                  <c:v>143838</c:v>
                </c:pt>
                <c:pt idx="28">
                  <c:v>144281</c:v>
                </c:pt>
                <c:pt idx="29">
                  <c:v>144569</c:v>
                </c:pt>
                <c:pt idx="30">
                  <c:v>143214</c:v>
                </c:pt>
                <c:pt idx="31">
                  <c:v>143925</c:v>
                </c:pt>
                <c:pt idx="32">
                  <c:v>144792</c:v>
                </c:pt>
                <c:pt idx="33">
                  <c:v>143287</c:v>
                </c:pt>
                <c:pt idx="34">
                  <c:v>144569</c:v>
                </c:pt>
                <c:pt idx="35">
                  <c:v>143339</c:v>
                </c:pt>
                <c:pt idx="36">
                  <c:v>143448</c:v>
                </c:pt>
                <c:pt idx="37">
                  <c:v>144878</c:v>
                </c:pt>
                <c:pt idx="38">
                  <c:v>146519</c:v>
                </c:pt>
                <c:pt idx="39">
                  <c:v>145867</c:v>
                </c:pt>
                <c:pt idx="40">
                  <c:v>146669</c:v>
                </c:pt>
                <c:pt idx="41">
                  <c:v>143991</c:v>
                </c:pt>
                <c:pt idx="42">
                  <c:v>143202</c:v>
                </c:pt>
                <c:pt idx="43">
                  <c:v>142605</c:v>
                </c:pt>
                <c:pt idx="44">
                  <c:v>143066</c:v>
                </c:pt>
                <c:pt idx="45">
                  <c:v>143106</c:v>
                </c:pt>
                <c:pt idx="46">
                  <c:v>143885</c:v>
                </c:pt>
                <c:pt idx="47">
                  <c:v>143456</c:v>
                </c:pt>
                <c:pt idx="48">
                  <c:v>143529</c:v>
                </c:pt>
                <c:pt idx="49">
                  <c:v>142598</c:v>
                </c:pt>
                <c:pt idx="50">
                  <c:v>143663</c:v>
                </c:pt>
                <c:pt idx="51">
                  <c:v>144607</c:v>
                </c:pt>
                <c:pt idx="52">
                  <c:v>144416</c:v>
                </c:pt>
                <c:pt idx="53">
                  <c:v>141834</c:v>
                </c:pt>
                <c:pt idx="54">
                  <c:v>142157</c:v>
                </c:pt>
                <c:pt idx="55">
                  <c:v>141276</c:v>
                </c:pt>
                <c:pt idx="56">
                  <c:v>141379</c:v>
                </c:pt>
                <c:pt idx="57">
                  <c:v>143125</c:v>
                </c:pt>
                <c:pt idx="58">
                  <c:v>142469</c:v>
                </c:pt>
                <c:pt idx="59">
                  <c:v>142843</c:v>
                </c:pt>
                <c:pt idx="60">
                  <c:v>143917</c:v>
                </c:pt>
                <c:pt idx="61">
                  <c:v>142988</c:v>
                </c:pt>
                <c:pt idx="62">
                  <c:v>142534</c:v>
                </c:pt>
                <c:pt idx="63">
                  <c:v>141432</c:v>
                </c:pt>
                <c:pt idx="64">
                  <c:v>140773</c:v>
                </c:pt>
                <c:pt idx="65">
                  <c:v>142560</c:v>
                </c:pt>
                <c:pt idx="66">
                  <c:v>141956</c:v>
                </c:pt>
                <c:pt idx="67">
                  <c:v>141724</c:v>
                </c:pt>
                <c:pt idx="68">
                  <c:v>142752</c:v>
                </c:pt>
                <c:pt idx="69">
                  <c:v>143866</c:v>
                </c:pt>
                <c:pt idx="70">
                  <c:v>144515</c:v>
                </c:pt>
                <c:pt idx="71">
                  <c:v>147035</c:v>
                </c:pt>
                <c:pt idx="72">
                  <c:v>142877</c:v>
                </c:pt>
                <c:pt idx="73">
                  <c:v>143256</c:v>
                </c:pt>
                <c:pt idx="74">
                  <c:v>143755</c:v>
                </c:pt>
                <c:pt idx="75">
                  <c:v>143793</c:v>
                </c:pt>
                <c:pt idx="76">
                  <c:v>142180</c:v>
                </c:pt>
                <c:pt idx="77">
                  <c:v>141312</c:v>
                </c:pt>
                <c:pt idx="78">
                  <c:v>140766</c:v>
                </c:pt>
                <c:pt idx="79">
                  <c:v>140395</c:v>
                </c:pt>
                <c:pt idx="80">
                  <c:v>140977</c:v>
                </c:pt>
                <c:pt idx="81">
                  <c:v>140935</c:v>
                </c:pt>
                <c:pt idx="82">
                  <c:v>140298</c:v>
                </c:pt>
                <c:pt idx="83">
                  <c:v>140282</c:v>
                </c:pt>
                <c:pt idx="84">
                  <c:v>140239</c:v>
                </c:pt>
                <c:pt idx="85">
                  <c:v>139930</c:v>
                </c:pt>
                <c:pt idx="86">
                  <c:v>139270</c:v>
                </c:pt>
                <c:pt idx="87">
                  <c:v>139113</c:v>
                </c:pt>
                <c:pt idx="88">
                  <c:v>139474</c:v>
                </c:pt>
                <c:pt idx="89">
                  <c:v>138616</c:v>
                </c:pt>
                <c:pt idx="90">
                  <c:v>138750</c:v>
                </c:pt>
                <c:pt idx="91">
                  <c:v>138444</c:v>
                </c:pt>
                <c:pt idx="92">
                  <c:v>137751</c:v>
                </c:pt>
                <c:pt idx="93">
                  <c:v>139192</c:v>
                </c:pt>
                <c:pt idx="94">
                  <c:v>138216</c:v>
                </c:pt>
                <c:pt idx="95">
                  <c:v>138398</c:v>
                </c:pt>
                <c:pt idx="96">
                  <c:v>138488</c:v>
                </c:pt>
                <c:pt idx="97">
                  <c:v>138566</c:v>
                </c:pt>
                <c:pt idx="98">
                  <c:v>140399</c:v>
                </c:pt>
                <c:pt idx="99">
                  <c:v>139886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150</c:v>
                </c:pt>
                <c:pt idx="1">
                  <c:v>133</c:v>
                </c:pt>
                <c:pt idx="2">
                  <c:v>134</c:v>
                </c:pt>
                <c:pt idx="3">
                  <c:v>132</c:v>
                </c:pt>
                <c:pt idx="4">
                  <c:v>133</c:v>
                </c:pt>
                <c:pt idx="5">
                  <c:v>148</c:v>
                </c:pt>
                <c:pt idx="6">
                  <c:v>133</c:v>
                </c:pt>
                <c:pt idx="7">
                  <c:v>134</c:v>
                </c:pt>
                <c:pt idx="8">
                  <c:v>133</c:v>
                </c:pt>
                <c:pt idx="9">
                  <c:v>150</c:v>
                </c:pt>
                <c:pt idx="10">
                  <c:v>133</c:v>
                </c:pt>
                <c:pt idx="11">
                  <c:v>134</c:v>
                </c:pt>
                <c:pt idx="12">
                  <c:v>133</c:v>
                </c:pt>
                <c:pt idx="13">
                  <c:v>151</c:v>
                </c:pt>
                <c:pt idx="14">
                  <c:v>130</c:v>
                </c:pt>
                <c:pt idx="15">
                  <c:v>133</c:v>
                </c:pt>
                <c:pt idx="16">
                  <c:v>155</c:v>
                </c:pt>
                <c:pt idx="17">
                  <c:v>131</c:v>
                </c:pt>
                <c:pt idx="18">
                  <c:v>148</c:v>
                </c:pt>
                <c:pt idx="19">
                  <c:v>133</c:v>
                </c:pt>
                <c:pt idx="20">
                  <c:v>130</c:v>
                </c:pt>
                <c:pt idx="21">
                  <c:v>131</c:v>
                </c:pt>
                <c:pt idx="22">
                  <c:v>130</c:v>
                </c:pt>
                <c:pt idx="23">
                  <c:v>132</c:v>
                </c:pt>
                <c:pt idx="24">
                  <c:v>134</c:v>
                </c:pt>
                <c:pt idx="25">
                  <c:v>130</c:v>
                </c:pt>
                <c:pt idx="26">
                  <c:v>129</c:v>
                </c:pt>
                <c:pt idx="27">
                  <c:v>133</c:v>
                </c:pt>
                <c:pt idx="28">
                  <c:v>131</c:v>
                </c:pt>
                <c:pt idx="29">
                  <c:v>134</c:v>
                </c:pt>
                <c:pt idx="30">
                  <c:v>134</c:v>
                </c:pt>
                <c:pt idx="31">
                  <c:v>148</c:v>
                </c:pt>
                <c:pt idx="32">
                  <c:v>131</c:v>
                </c:pt>
                <c:pt idx="33">
                  <c:v>130</c:v>
                </c:pt>
                <c:pt idx="34">
                  <c:v>132</c:v>
                </c:pt>
                <c:pt idx="35">
                  <c:v>133</c:v>
                </c:pt>
                <c:pt idx="36">
                  <c:v>132</c:v>
                </c:pt>
                <c:pt idx="37">
                  <c:v>131</c:v>
                </c:pt>
                <c:pt idx="38">
                  <c:v>136</c:v>
                </c:pt>
                <c:pt idx="39">
                  <c:v>132</c:v>
                </c:pt>
                <c:pt idx="40">
                  <c:v>129</c:v>
                </c:pt>
                <c:pt idx="41">
                  <c:v>153</c:v>
                </c:pt>
                <c:pt idx="42">
                  <c:v>135</c:v>
                </c:pt>
                <c:pt idx="43">
                  <c:v>135</c:v>
                </c:pt>
                <c:pt idx="44">
                  <c:v>133</c:v>
                </c:pt>
                <c:pt idx="45">
                  <c:v>136</c:v>
                </c:pt>
                <c:pt idx="46">
                  <c:v>132</c:v>
                </c:pt>
                <c:pt idx="47">
                  <c:v>130</c:v>
                </c:pt>
                <c:pt idx="48">
                  <c:v>131</c:v>
                </c:pt>
                <c:pt idx="49">
                  <c:v>164</c:v>
                </c:pt>
                <c:pt idx="50">
                  <c:v>177</c:v>
                </c:pt>
                <c:pt idx="51">
                  <c:v>135</c:v>
                </c:pt>
                <c:pt idx="52">
                  <c:v>133</c:v>
                </c:pt>
                <c:pt idx="53">
                  <c:v>131</c:v>
                </c:pt>
                <c:pt idx="54">
                  <c:v>137</c:v>
                </c:pt>
                <c:pt idx="55">
                  <c:v>154</c:v>
                </c:pt>
                <c:pt idx="56">
                  <c:v>132</c:v>
                </c:pt>
                <c:pt idx="57">
                  <c:v>130</c:v>
                </c:pt>
                <c:pt idx="58">
                  <c:v>131</c:v>
                </c:pt>
                <c:pt idx="59">
                  <c:v>133</c:v>
                </c:pt>
                <c:pt idx="60">
                  <c:v>133</c:v>
                </c:pt>
                <c:pt idx="61">
                  <c:v>130</c:v>
                </c:pt>
                <c:pt idx="62">
                  <c:v>135</c:v>
                </c:pt>
                <c:pt idx="63">
                  <c:v>154</c:v>
                </c:pt>
                <c:pt idx="64">
                  <c:v>132</c:v>
                </c:pt>
                <c:pt idx="65">
                  <c:v>132</c:v>
                </c:pt>
                <c:pt idx="66">
                  <c:v>130</c:v>
                </c:pt>
                <c:pt idx="67">
                  <c:v>136</c:v>
                </c:pt>
                <c:pt idx="68">
                  <c:v>129</c:v>
                </c:pt>
                <c:pt idx="69">
                  <c:v>133</c:v>
                </c:pt>
                <c:pt idx="70">
                  <c:v>140</c:v>
                </c:pt>
                <c:pt idx="71">
                  <c:v>163</c:v>
                </c:pt>
                <c:pt idx="72">
                  <c:v>130</c:v>
                </c:pt>
                <c:pt idx="73">
                  <c:v>132</c:v>
                </c:pt>
                <c:pt idx="74">
                  <c:v>133</c:v>
                </c:pt>
                <c:pt idx="75">
                  <c:v>132</c:v>
                </c:pt>
                <c:pt idx="76">
                  <c:v>133</c:v>
                </c:pt>
                <c:pt idx="77">
                  <c:v>133</c:v>
                </c:pt>
                <c:pt idx="78">
                  <c:v>155</c:v>
                </c:pt>
                <c:pt idx="79">
                  <c:v>134</c:v>
                </c:pt>
                <c:pt idx="80">
                  <c:v>131</c:v>
                </c:pt>
                <c:pt idx="81">
                  <c:v>131</c:v>
                </c:pt>
                <c:pt idx="82">
                  <c:v>147</c:v>
                </c:pt>
                <c:pt idx="83">
                  <c:v>132</c:v>
                </c:pt>
                <c:pt idx="84">
                  <c:v>131</c:v>
                </c:pt>
                <c:pt idx="85">
                  <c:v>130</c:v>
                </c:pt>
                <c:pt idx="86">
                  <c:v>129</c:v>
                </c:pt>
                <c:pt idx="87">
                  <c:v>130</c:v>
                </c:pt>
                <c:pt idx="88">
                  <c:v>150</c:v>
                </c:pt>
                <c:pt idx="89">
                  <c:v>135</c:v>
                </c:pt>
                <c:pt idx="90">
                  <c:v>134</c:v>
                </c:pt>
                <c:pt idx="91">
                  <c:v>130</c:v>
                </c:pt>
                <c:pt idx="92">
                  <c:v>134</c:v>
                </c:pt>
                <c:pt idx="93">
                  <c:v>137</c:v>
                </c:pt>
                <c:pt idx="94">
                  <c:v>132</c:v>
                </c:pt>
                <c:pt idx="95">
                  <c:v>132</c:v>
                </c:pt>
                <c:pt idx="96">
                  <c:v>134</c:v>
                </c:pt>
                <c:pt idx="97">
                  <c:v>132</c:v>
                </c:pt>
                <c:pt idx="98">
                  <c:v>137</c:v>
                </c:pt>
                <c:pt idx="99">
                  <c:v>160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122</c:v>
                </c:pt>
                <c:pt idx="1">
                  <c:v>59</c:v>
                </c:pt>
                <c:pt idx="2">
                  <c:v>59</c:v>
                </c:pt>
                <c:pt idx="3">
                  <c:v>61</c:v>
                </c:pt>
                <c:pt idx="4">
                  <c:v>65</c:v>
                </c:pt>
                <c:pt idx="5">
                  <c:v>61</c:v>
                </c:pt>
                <c:pt idx="6">
                  <c:v>56</c:v>
                </c:pt>
                <c:pt idx="7">
                  <c:v>63</c:v>
                </c:pt>
                <c:pt idx="8">
                  <c:v>57</c:v>
                </c:pt>
                <c:pt idx="9">
                  <c:v>96</c:v>
                </c:pt>
                <c:pt idx="10">
                  <c:v>56</c:v>
                </c:pt>
                <c:pt idx="11">
                  <c:v>56</c:v>
                </c:pt>
                <c:pt idx="12">
                  <c:v>58</c:v>
                </c:pt>
                <c:pt idx="13">
                  <c:v>63</c:v>
                </c:pt>
                <c:pt idx="14">
                  <c:v>55</c:v>
                </c:pt>
                <c:pt idx="15">
                  <c:v>55</c:v>
                </c:pt>
                <c:pt idx="16">
                  <c:v>66</c:v>
                </c:pt>
                <c:pt idx="17">
                  <c:v>75</c:v>
                </c:pt>
                <c:pt idx="18">
                  <c:v>63</c:v>
                </c:pt>
                <c:pt idx="19">
                  <c:v>61</c:v>
                </c:pt>
                <c:pt idx="20">
                  <c:v>110</c:v>
                </c:pt>
                <c:pt idx="21">
                  <c:v>68</c:v>
                </c:pt>
                <c:pt idx="22">
                  <c:v>62</c:v>
                </c:pt>
                <c:pt idx="23">
                  <c:v>67</c:v>
                </c:pt>
                <c:pt idx="24">
                  <c:v>61</c:v>
                </c:pt>
                <c:pt idx="25">
                  <c:v>63</c:v>
                </c:pt>
                <c:pt idx="26">
                  <c:v>66</c:v>
                </c:pt>
                <c:pt idx="27">
                  <c:v>54</c:v>
                </c:pt>
                <c:pt idx="28">
                  <c:v>63</c:v>
                </c:pt>
                <c:pt idx="29">
                  <c:v>65</c:v>
                </c:pt>
                <c:pt idx="30">
                  <c:v>84</c:v>
                </c:pt>
                <c:pt idx="31">
                  <c:v>70</c:v>
                </c:pt>
                <c:pt idx="32">
                  <c:v>113</c:v>
                </c:pt>
                <c:pt idx="33">
                  <c:v>59</c:v>
                </c:pt>
                <c:pt idx="34">
                  <c:v>62</c:v>
                </c:pt>
                <c:pt idx="35">
                  <c:v>69</c:v>
                </c:pt>
                <c:pt idx="36">
                  <c:v>71</c:v>
                </c:pt>
                <c:pt idx="37">
                  <c:v>62</c:v>
                </c:pt>
                <c:pt idx="38">
                  <c:v>75</c:v>
                </c:pt>
                <c:pt idx="39">
                  <c:v>98</c:v>
                </c:pt>
                <c:pt idx="40">
                  <c:v>121</c:v>
                </c:pt>
                <c:pt idx="41">
                  <c:v>60</c:v>
                </c:pt>
                <c:pt idx="42">
                  <c:v>59</c:v>
                </c:pt>
                <c:pt idx="43">
                  <c:v>57</c:v>
                </c:pt>
                <c:pt idx="44">
                  <c:v>59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60</c:v>
                </c:pt>
                <c:pt idx="49">
                  <c:v>58</c:v>
                </c:pt>
                <c:pt idx="50">
                  <c:v>77</c:v>
                </c:pt>
                <c:pt idx="51">
                  <c:v>68</c:v>
                </c:pt>
                <c:pt idx="52">
                  <c:v>96</c:v>
                </c:pt>
                <c:pt idx="53">
                  <c:v>62</c:v>
                </c:pt>
                <c:pt idx="54">
                  <c:v>66</c:v>
                </c:pt>
                <c:pt idx="55">
                  <c:v>58</c:v>
                </c:pt>
                <c:pt idx="56">
                  <c:v>62</c:v>
                </c:pt>
                <c:pt idx="57">
                  <c:v>73</c:v>
                </c:pt>
                <c:pt idx="58">
                  <c:v>75</c:v>
                </c:pt>
                <c:pt idx="59">
                  <c:v>111</c:v>
                </c:pt>
                <c:pt idx="60">
                  <c:v>69</c:v>
                </c:pt>
                <c:pt idx="61">
                  <c:v>65</c:v>
                </c:pt>
                <c:pt idx="62">
                  <c:v>74</c:v>
                </c:pt>
                <c:pt idx="63">
                  <c:v>66</c:v>
                </c:pt>
                <c:pt idx="64">
                  <c:v>65</c:v>
                </c:pt>
                <c:pt idx="65">
                  <c:v>63</c:v>
                </c:pt>
                <c:pt idx="66">
                  <c:v>98</c:v>
                </c:pt>
                <c:pt idx="67">
                  <c:v>64</c:v>
                </c:pt>
                <c:pt idx="68">
                  <c:v>62</c:v>
                </c:pt>
                <c:pt idx="69">
                  <c:v>62</c:v>
                </c:pt>
                <c:pt idx="70">
                  <c:v>61</c:v>
                </c:pt>
                <c:pt idx="71">
                  <c:v>110</c:v>
                </c:pt>
                <c:pt idx="72">
                  <c:v>61</c:v>
                </c:pt>
                <c:pt idx="73">
                  <c:v>61</c:v>
                </c:pt>
                <c:pt idx="74">
                  <c:v>77</c:v>
                </c:pt>
                <c:pt idx="75">
                  <c:v>92</c:v>
                </c:pt>
                <c:pt idx="76">
                  <c:v>72</c:v>
                </c:pt>
                <c:pt idx="77">
                  <c:v>62</c:v>
                </c:pt>
                <c:pt idx="78">
                  <c:v>73</c:v>
                </c:pt>
                <c:pt idx="79">
                  <c:v>66</c:v>
                </c:pt>
                <c:pt idx="80">
                  <c:v>74</c:v>
                </c:pt>
                <c:pt idx="81">
                  <c:v>63</c:v>
                </c:pt>
                <c:pt idx="82">
                  <c:v>76</c:v>
                </c:pt>
                <c:pt idx="83">
                  <c:v>60</c:v>
                </c:pt>
                <c:pt idx="84">
                  <c:v>69</c:v>
                </c:pt>
                <c:pt idx="85">
                  <c:v>68</c:v>
                </c:pt>
                <c:pt idx="86">
                  <c:v>66</c:v>
                </c:pt>
                <c:pt idx="87">
                  <c:v>60</c:v>
                </c:pt>
                <c:pt idx="88">
                  <c:v>66</c:v>
                </c:pt>
                <c:pt idx="89">
                  <c:v>59</c:v>
                </c:pt>
                <c:pt idx="90">
                  <c:v>65</c:v>
                </c:pt>
                <c:pt idx="91">
                  <c:v>103</c:v>
                </c:pt>
                <c:pt idx="92">
                  <c:v>58</c:v>
                </c:pt>
                <c:pt idx="93">
                  <c:v>69</c:v>
                </c:pt>
                <c:pt idx="94">
                  <c:v>56</c:v>
                </c:pt>
                <c:pt idx="95">
                  <c:v>99</c:v>
                </c:pt>
                <c:pt idx="96">
                  <c:v>64</c:v>
                </c:pt>
                <c:pt idx="97">
                  <c:v>59</c:v>
                </c:pt>
                <c:pt idx="98">
                  <c:v>96</c:v>
                </c:pt>
                <c:pt idx="99">
                  <c:v>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427</c:v>
                </c:pt>
                <c:pt idx="1">
                  <c:v>179</c:v>
                </c:pt>
                <c:pt idx="2">
                  <c:v>186</c:v>
                </c:pt>
                <c:pt idx="3">
                  <c:v>180</c:v>
                </c:pt>
                <c:pt idx="4">
                  <c:v>180</c:v>
                </c:pt>
                <c:pt idx="5">
                  <c:v>187</c:v>
                </c:pt>
                <c:pt idx="6">
                  <c:v>179</c:v>
                </c:pt>
                <c:pt idx="7">
                  <c:v>184</c:v>
                </c:pt>
                <c:pt idx="8">
                  <c:v>181</c:v>
                </c:pt>
                <c:pt idx="9">
                  <c:v>181</c:v>
                </c:pt>
                <c:pt idx="10">
                  <c:v>191</c:v>
                </c:pt>
                <c:pt idx="11">
                  <c:v>182</c:v>
                </c:pt>
                <c:pt idx="12">
                  <c:v>180</c:v>
                </c:pt>
                <c:pt idx="13">
                  <c:v>222</c:v>
                </c:pt>
                <c:pt idx="14">
                  <c:v>180</c:v>
                </c:pt>
                <c:pt idx="15">
                  <c:v>190</c:v>
                </c:pt>
                <c:pt idx="16">
                  <c:v>185</c:v>
                </c:pt>
                <c:pt idx="17">
                  <c:v>197</c:v>
                </c:pt>
                <c:pt idx="18">
                  <c:v>182</c:v>
                </c:pt>
                <c:pt idx="19">
                  <c:v>192</c:v>
                </c:pt>
                <c:pt idx="20">
                  <c:v>179</c:v>
                </c:pt>
                <c:pt idx="21">
                  <c:v>201</c:v>
                </c:pt>
                <c:pt idx="22">
                  <c:v>194</c:v>
                </c:pt>
                <c:pt idx="23">
                  <c:v>194</c:v>
                </c:pt>
                <c:pt idx="24">
                  <c:v>182</c:v>
                </c:pt>
                <c:pt idx="25">
                  <c:v>192</c:v>
                </c:pt>
                <c:pt idx="26">
                  <c:v>190</c:v>
                </c:pt>
                <c:pt idx="27">
                  <c:v>181</c:v>
                </c:pt>
                <c:pt idx="28">
                  <c:v>178</c:v>
                </c:pt>
                <c:pt idx="29">
                  <c:v>185</c:v>
                </c:pt>
                <c:pt idx="30">
                  <c:v>182</c:v>
                </c:pt>
                <c:pt idx="31">
                  <c:v>197</c:v>
                </c:pt>
                <c:pt idx="32">
                  <c:v>186</c:v>
                </c:pt>
                <c:pt idx="33">
                  <c:v>182</c:v>
                </c:pt>
                <c:pt idx="34">
                  <c:v>181</c:v>
                </c:pt>
                <c:pt idx="35">
                  <c:v>178</c:v>
                </c:pt>
                <c:pt idx="36">
                  <c:v>183</c:v>
                </c:pt>
                <c:pt idx="37">
                  <c:v>179</c:v>
                </c:pt>
                <c:pt idx="38">
                  <c:v>197</c:v>
                </c:pt>
                <c:pt idx="39">
                  <c:v>192</c:v>
                </c:pt>
                <c:pt idx="40">
                  <c:v>230</c:v>
                </c:pt>
                <c:pt idx="41">
                  <c:v>186</c:v>
                </c:pt>
                <c:pt idx="42">
                  <c:v>218</c:v>
                </c:pt>
                <c:pt idx="43">
                  <c:v>179</c:v>
                </c:pt>
                <c:pt idx="44">
                  <c:v>192</c:v>
                </c:pt>
                <c:pt idx="45">
                  <c:v>189</c:v>
                </c:pt>
                <c:pt idx="46">
                  <c:v>187</c:v>
                </c:pt>
                <c:pt idx="47">
                  <c:v>199</c:v>
                </c:pt>
                <c:pt idx="48">
                  <c:v>180</c:v>
                </c:pt>
                <c:pt idx="49">
                  <c:v>185</c:v>
                </c:pt>
                <c:pt idx="50">
                  <c:v>191</c:v>
                </c:pt>
                <c:pt idx="51">
                  <c:v>184</c:v>
                </c:pt>
                <c:pt idx="52">
                  <c:v>186</c:v>
                </c:pt>
                <c:pt idx="53">
                  <c:v>182</c:v>
                </c:pt>
                <c:pt idx="54">
                  <c:v>187</c:v>
                </c:pt>
                <c:pt idx="55">
                  <c:v>188</c:v>
                </c:pt>
                <c:pt idx="56">
                  <c:v>178</c:v>
                </c:pt>
                <c:pt idx="57">
                  <c:v>186</c:v>
                </c:pt>
                <c:pt idx="58">
                  <c:v>185</c:v>
                </c:pt>
                <c:pt idx="59">
                  <c:v>193</c:v>
                </c:pt>
                <c:pt idx="60">
                  <c:v>184</c:v>
                </c:pt>
                <c:pt idx="61">
                  <c:v>182</c:v>
                </c:pt>
                <c:pt idx="62">
                  <c:v>203</c:v>
                </c:pt>
                <c:pt idx="63">
                  <c:v>182</c:v>
                </c:pt>
                <c:pt idx="64">
                  <c:v>182</c:v>
                </c:pt>
                <c:pt idx="65">
                  <c:v>183</c:v>
                </c:pt>
                <c:pt idx="66">
                  <c:v>193</c:v>
                </c:pt>
                <c:pt idx="67">
                  <c:v>188</c:v>
                </c:pt>
                <c:pt idx="68">
                  <c:v>190</c:v>
                </c:pt>
                <c:pt idx="69">
                  <c:v>181</c:v>
                </c:pt>
                <c:pt idx="70">
                  <c:v>192</c:v>
                </c:pt>
                <c:pt idx="71">
                  <c:v>256</c:v>
                </c:pt>
                <c:pt idx="72">
                  <c:v>181</c:v>
                </c:pt>
                <c:pt idx="73">
                  <c:v>199</c:v>
                </c:pt>
                <c:pt idx="74">
                  <c:v>217</c:v>
                </c:pt>
                <c:pt idx="75">
                  <c:v>195</c:v>
                </c:pt>
                <c:pt idx="76">
                  <c:v>180</c:v>
                </c:pt>
                <c:pt idx="77">
                  <c:v>184</c:v>
                </c:pt>
                <c:pt idx="78">
                  <c:v>184</c:v>
                </c:pt>
                <c:pt idx="79">
                  <c:v>190</c:v>
                </c:pt>
                <c:pt idx="80">
                  <c:v>186</c:v>
                </c:pt>
                <c:pt idx="81">
                  <c:v>181</c:v>
                </c:pt>
                <c:pt idx="82">
                  <c:v>182</c:v>
                </c:pt>
                <c:pt idx="83">
                  <c:v>182</c:v>
                </c:pt>
                <c:pt idx="84">
                  <c:v>178</c:v>
                </c:pt>
                <c:pt idx="85">
                  <c:v>181</c:v>
                </c:pt>
                <c:pt idx="86">
                  <c:v>190</c:v>
                </c:pt>
                <c:pt idx="87">
                  <c:v>185</c:v>
                </c:pt>
                <c:pt idx="88">
                  <c:v>180</c:v>
                </c:pt>
                <c:pt idx="89">
                  <c:v>175</c:v>
                </c:pt>
                <c:pt idx="90">
                  <c:v>181</c:v>
                </c:pt>
                <c:pt idx="91">
                  <c:v>181</c:v>
                </c:pt>
                <c:pt idx="92">
                  <c:v>190</c:v>
                </c:pt>
                <c:pt idx="93">
                  <c:v>193</c:v>
                </c:pt>
                <c:pt idx="94">
                  <c:v>181</c:v>
                </c:pt>
                <c:pt idx="95">
                  <c:v>188</c:v>
                </c:pt>
                <c:pt idx="96">
                  <c:v>182</c:v>
                </c:pt>
                <c:pt idx="97">
                  <c:v>180</c:v>
                </c:pt>
                <c:pt idx="98">
                  <c:v>185</c:v>
                </c:pt>
                <c:pt idx="99">
                  <c:v>195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247</c:v>
                </c:pt>
                <c:pt idx="1">
                  <c:v>179</c:v>
                </c:pt>
                <c:pt idx="2">
                  <c:v>177</c:v>
                </c:pt>
                <c:pt idx="3">
                  <c:v>213</c:v>
                </c:pt>
                <c:pt idx="4">
                  <c:v>180</c:v>
                </c:pt>
                <c:pt idx="5">
                  <c:v>182</c:v>
                </c:pt>
                <c:pt idx="6">
                  <c:v>173</c:v>
                </c:pt>
                <c:pt idx="7">
                  <c:v>183</c:v>
                </c:pt>
                <c:pt idx="8">
                  <c:v>175</c:v>
                </c:pt>
                <c:pt idx="9">
                  <c:v>176</c:v>
                </c:pt>
                <c:pt idx="10">
                  <c:v>174</c:v>
                </c:pt>
                <c:pt idx="11">
                  <c:v>182</c:v>
                </c:pt>
                <c:pt idx="12">
                  <c:v>176</c:v>
                </c:pt>
                <c:pt idx="13">
                  <c:v>176</c:v>
                </c:pt>
                <c:pt idx="14">
                  <c:v>174</c:v>
                </c:pt>
                <c:pt idx="15">
                  <c:v>176</c:v>
                </c:pt>
                <c:pt idx="16">
                  <c:v>190</c:v>
                </c:pt>
                <c:pt idx="17">
                  <c:v>188</c:v>
                </c:pt>
                <c:pt idx="18">
                  <c:v>176</c:v>
                </c:pt>
                <c:pt idx="19">
                  <c:v>177</c:v>
                </c:pt>
                <c:pt idx="20">
                  <c:v>173</c:v>
                </c:pt>
                <c:pt idx="21">
                  <c:v>184</c:v>
                </c:pt>
                <c:pt idx="22">
                  <c:v>192</c:v>
                </c:pt>
                <c:pt idx="23">
                  <c:v>179</c:v>
                </c:pt>
                <c:pt idx="24">
                  <c:v>176</c:v>
                </c:pt>
                <c:pt idx="25">
                  <c:v>178</c:v>
                </c:pt>
                <c:pt idx="26">
                  <c:v>176</c:v>
                </c:pt>
                <c:pt idx="27">
                  <c:v>178</c:v>
                </c:pt>
                <c:pt idx="28">
                  <c:v>182</c:v>
                </c:pt>
                <c:pt idx="29">
                  <c:v>186</c:v>
                </c:pt>
                <c:pt idx="30">
                  <c:v>174</c:v>
                </c:pt>
                <c:pt idx="31">
                  <c:v>195</c:v>
                </c:pt>
                <c:pt idx="32">
                  <c:v>176</c:v>
                </c:pt>
                <c:pt idx="33">
                  <c:v>178</c:v>
                </c:pt>
                <c:pt idx="34">
                  <c:v>177</c:v>
                </c:pt>
                <c:pt idx="35">
                  <c:v>177</c:v>
                </c:pt>
                <c:pt idx="36">
                  <c:v>190</c:v>
                </c:pt>
                <c:pt idx="37">
                  <c:v>177</c:v>
                </c:pt>
                <c:pt idx="38">
                  <c:v>205</c:v>
                </c:pt>
                <c:pt idx="39">
                  <c:v>179</c:v>
                </c:pt>
                <c:pt idx="40">
                  <c:v>187</c:v>
                </c:pt>
                <c:pt idx="41">
                  <c:v>178</c:v>
                </c:pt>
                <c:pt idx="42">
                  <c:v>175</c:v>
                </c:pt>
                <c:pt idx="43">
                  <c:v>174</c:v>
                </c:pt>
                <c:pt idx="44">
                  <c:v>174</c:v>
                </c:pt>
                <c:pt idx="45">
                  <c:v>183</c:v>
                </c:pt>
                <c:pt idx="46">
                  <c:v>185</c:v>
                </c:pt>
                <c:pt idx="47">
                  <c:v>176</c:v>
                </c:pt>
                <c:pt idx="48">
                  <c:v>177</c:v>
                </c:pt>
                <c:pt idx="49">
                  <c:v>177</c:v>
                </c:pt>
                <c:pt idx="50">
                  <c:v>181</c:v>
                </c:pt>
                <c:pt idx="51">
                  <c:v>175</c:v>
                </c:pt>
                <c:pt idx="52">
                  <c:v>178</c:v>
                </c:pt>
                <c:pt idx="53">
                  <c:v>175</c:v>
                </c:pt>
                <c:pt idx="54">
                  <c:v>190</c:v>
                </c:pt>
                <c:pt idx="55">
                  <c:v>177</c:v>
                </c:pt>
                <c:pt idx="56">
                  <c:v>173</c:v>
                </c:pt>
                <c:pt idx="57">
                  <c:v>179</c:v>
                </c:pt>
                <c:pt idx="58">
                  <c:v>181</c:v>
                </c:pt>
                <c:pt idx="59">
                  <c:v>190</c:v>
                </c:pt>
                <c:pt idx="60">
                  <c:v>184</c:v>
                </c:pt>
                <c:pt idx="61">
                  <c:v>210</c:v>
                </c:pt>
                <c:pt idx="62">
                  <c:v>181</c:v>
                </c:pt>
                <c:pt idx="63">
                  <c:v>176</c:v>
                </c:pt>
                <c:pt idx="64">
                  <c:v>178</c:v>
                </c:pt>
                <c:pt idx="65">
                  <c:v>180</c:v>
                </c:pt>
                <c:pt idx="66">
                  <c:v>180</c:v>
                </c:pt>
                <c:pt idx="67">
                  <c:v>192</c:v>
                </c:pt>
                <c:pt idx="68">
                  <c:v>175</c:v>
                </c:pt>
                <c:pt idx="69">
                  <c:v>177</c:v>
                </c:pt>
                <c:pt idx="70">
                  <c:v>181</c:v>
                </c:pt>
                <c:pt idx="71">
                  <c:v>221</c:v>
                </c:pt>
                <c:pt idx="72">
                  <c:v>174</c:v>
                </c:pt>
                <c:pt idx="73">
                  <c:v>184</c:v>
                </c:pt>
                <c:pt idx="74">
                  <c:v>207</c:v>
                </c:pt>
                <c:pt idx="75">
                  <c:v>199</c:v>
                </c:pt>
                <c:pt idx="76">
                  <c:v>189</c:v>
                </c:pt>
                <c:pt idx="77">
                  <c:v>179</c:v>
                </c:pt>
                <c:pt idx="78">
                  <c:v>178</c:v>
                </c:pt>
                <c:pt idx="79">
                  <c:v>183</c:v>
                </c:pt>
                <c:pt idx="80">
                  <c:v>183</c:v>
                </c:pt>
                <c:pt idx="81">
                  <c:v>176</c:v>
                </c:pt>
                <c:pt idx="82">
                  <c:v>180</c:v>
                </c:pt>
                <c:pt idx="83">
                  <c:v>181</c:v>
                </c:pt>
                <c:pt idx="84">
                  <c:v>182</c:v>
                </c:pt>
                <c:pt idx="85">
                  <c:v>179</c:v>
                </c:pt>
                <c:pt idx="86">
                  <c:v>181</c:v>
                </c:pt>
                <c:pt idx="87">
                  <c:v>176</c:v>
                </c:pt>
                <c:pt idx="88">
                  <c:v>177</c:v>
                </c:pt>
                <c:pt idx="89">
                  <c:v>173</c:v>
                </c:pt>
                <c:pt idx="90">
                  <c:v>175</c:v>
                </c:pt>
                <c:pt idx="91">
                  <c:v>174</c:v>
                </c:pt>
                <c:pt idx="92">
                  <c:v>181</c:v>
                </c:pt>
                <c:pt idx="93">
                  <c:v>180</c:v>
                </c:pt>
                <c:pt idx="94">
                  <c:v>173</c:v>
                </c:pt>
                <c:pt idx="95">
                  <c:v>189</c:v>
                </c:pt>
                <c:pt idx="96">
                  <c:v>184</c:v>
                </c:pt>
                <c:pt idx="97">
                  <c:v>181</c:v>
                </c:pt>
                <c:pt idx="98">
                  <c:v>186</c:v>
                </c:pt>
                <c:pt idx="99">
                  <c:v>184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1075</c:v>
                </c:pt>
                <c:pt idx="1">
                  <c:v>214</c:v>
                </c:pt>
                <c:pt idx="2">
                  <c:v>210</c:v>
                </c:pt>
                <c:pt idx="3">
                  <c:v>210</c:v>
                </c:pt>
                <c:pt idx="4">
                  <c:v>215</c:v>
                </c:pt>
                <c:pt idx="5">
                  <c:v>211</c:v>
                </c:pt>
                <c:pt idx="6">
                  <c:v>210</c:v>
                </c:pt>
                <c:pt idx="7">
                  <c:v>214</c:v>
                </c:pt>
                <c:pt idx="8">
                  <c:v>212</c:v>
                </c:pt>
                <c:pt idx="9">
                  <c:v>210</c:v>
                </c:pt>
                <c:pt idx="10">
                  <c:v>210</c:v>
                </c:pt>
                <c:pt idx="11">
                  <c:v>244</c:v>
                </c:pt>
                <c:pt idx="12">
                  <c:v>213</c:v>
                </c:pt>
                <c:pt idx="13">
                  <c:v>211</c:v>
                </c:pt>
                <c:pt idx="14">
                  <c:v>212</c:v>
                </c:pt>
                <c:pt idx="15">
                  <c:v>213</c:v>
                </c:pt>
                <c:pt idx="16">
                  <c:v>224</c:v>
                </c:pt>
                <c:pt idx="17">
                  <c:v>217</c:v>
                </c:pt>
                <c:pt idx="18">
                  <c:v>212</c:v>
                </c:pt>
                <c:pt idx="19">
                  <c:v>209</c:v>
                </c:pt>
                <c:pt idx="20">
                  <c:v>206</c:v>
                </c:pt>
                <c:pt idx="21">
                  <c:v>220</c:v>
                </c:pt>
                <c:pt idx="22">
                  <c:v>221</c:v>
                </c:pt>
                <c:pt idx="23">
                  <c:v>217</c:v>
                </c:pt>
                <c:pt idx="24">
                  <c:v>213</c:v>
                </c:pt>
                <c:pt idx="25">
                  <c:v>210</c:v>
                </c:pt>
                <c:pt idx="26">
                  <c:v>220</c:v>
                </c:pt>
                <c:pt idx="27">
                  <c:v>210</c:v>
                </c:pt>
                <c:pt idx="28">
                  <c:v>210</c:v>
                </c:pt>
                <c:pt idx="29">
                  <c:v>217</c:v>
                </c:pt>
                <c:pt idx="30">
                  <c:v>209</c:v>
                </c:pt>
                <c:pt idx="31">
                  <c:v>228</c:v>
                </c:pt>
                <c:pt idx="32">
                  <c:v>212</c:v>
                </c:pt>
                <c:pt idx="33">
                  <c:v>210</c:v>
                </c:pt>
                <c:pt idx="34">
                  <c:v>216</c:v>
                </c:pt>
                <c:pt idx="35">
                  <c:v>208</c:v>
                </c:pt>
                <c:pt idx="36">
                  <c:v>219</c:v>
                </c:pt>
                <c:pt idx="37">
                  <c:v>210</c:v>
                </c:pt>
                <c:pt idx="38">
                  <c:v>229</c:v>
                </c:pt>
                <c:pt idx="39">
                  <c:v>223</c:v>
                </c:pt>
                <c:pt idx="40">
                  <c:v>218</c:v>
                </c:pt>
                <c:pt idx="41">
                  <c:v>215</c:v>
                </c:pt>
                <c:pt idx="42">
                  <c:v>221</c:v>
                </c:pt>
                <c:pt idx="43">
                  <c:v>219</c:v>
                </c:pt>
                <c:pt idx="44">
                  <c:v>209</c:v>
                </c:pt>
                <c:pt idx="45">
                  <c:v>212</c:v>
                </c:pt>
                <c:pt idx="46">
                  <c:v>217</c:v>
                </c:pt>
                <c:pt idx="47">
                  <c:v>211</c:v>
                </c:pt>
                <c:pt idx="48">
                  <c:v>209</c:v>
                </c:pt>
                <c:pt idx="49">
                  <c:v>212</c:v>
                </c:pt>
                <c:pt idx="50">
                  <c:v>210</c:v>
                </c:pt>
                <c:pt idx="51">
                  <c:v>224</c:v>
                </c:pt>
                <c:pt idx="52">
                  <c:v>208</c:v>
                </c:pt>
                <c:pt idx="53">
                  <c:v>208</c:v>
                </c:pt>
                <c:pt idx="54">
                  <c:v>218</c:v>
                </c:pt>
                <c:pt idx="55">
                  <c:v>211</c:v>
                </c:pt>
                <c:pt idx="56">
                  <c:v>206</c:v>
                </c:pt>
                <c:pt idx="57">
                  <c:v>214</c:v>
                </c:pt>
                <c:pt idx="58">
                  <c:v>212</c:v>
                </c:pt>
                <c:pt idx="59">
                  <c:v>227</c:v>
                </c:pt>
                <c:pt idx="60">
                  <c:v>215</c:v>
                </c:pt>
                <c:pt idx="61">
                  <c:v>213</c:v>
                </c:pt>
                <c:pt idx="62">
                  <c:v>229</c:v>
                </c:pt>
                <c:pt idx="63">
                  <c:v>211</c:v>
                </c:pt>
                <c:pt idx="64">
                  <c:v>209</c:v>
                </c:pt>
                <c:pt idx="65">
                  <c:v>220</c:v>
                </c:pt>
                <c:pt idx="66">
                  <c:v>212</c:v>
                </c:pt>
                <c:pt idx="67">
                  <c:v>215</c:v>
                </c:pt>
                <c:pt idx="68">
                  <c:v>221</c:v>
                </c:pt>
                <c:pt idx="69">
                  <c:v>211</c:v>
                </c:pt>
                <c:pt idx="70">
                  <c:v>215</c:v>
                </c:pt>
                <c:pt idx="71">
                  <c:v>270</c:v>
                </c:pt>
                <c:pt idx="72">
                  <c:v>208</c:v>
                </c:pt>
                <c:pt idx="73">
                  <c:v>212</c:v>
                </c:pt>
                <c:pt idx="74">
                  <c:v>237</c:v>
                </c:pt>
                <c:pt idx="75">
                  <c:v>237</c:v>
                </c:pt>
                <c:pt idx="76">
                  <c:v>225</c:v>
                </c:pt>
                <c:pt idx="77">
                  <c:v>214</c:v>
                </c:pt>
                <c:pt idx="78">
                  <c:v>213</c:v>
                </c:pt>
                <c:pt idx="79">
                  <c:v>245</c:v>
                </c:pt>
                <c:pt idx="80">
                  <c:v>227</c:v>
                </c:pt>
                <c:pt idx="81">
                  <c:v>218</c:v>
                </c:pt>
                <c:pt idx="82">
                  <c:v>215</c:v>
                </c:pt>
                <c:pt idx="83">
                  <c:v>212</c:v>
                </c:pt>
                <c:pt idx="84">
                  <c:v>212</c:v>
                </c:pt>
                <c:pt idx="85">
                  <c:v>212</c:v>
                </c:pt>
                <c:pt idx="86">
                  <c:v>211</c:v>
                </c:pt>
                <c:pt idx="87">
                  <c:v>209</c:v>
                </c:pt>
                <c:pt idx="88">
                  <c:v>212</c:v>
                </c:pt>
                <c:pt idx="89">
                  <c:v>220</c:v>
                </c:pt>
                <c:pt idx="90">
                  <c:v>215</c:v>
                </c:pt>
                <c:pt idx="91">
                  <c:v>206</c:v>
                </c:pt>
                <c:pt idx="92">
                  <c:v>218</c:v>
                </c:pt>
                <c:pt idx="93">
                  <c:v>211</c:v>
                </c:pt>
                <c:pt idx="94">
                  <c:v>207</c:v>
                </c:pt>
                <c:pt idx="95">
                  <c:v>210</c:v>
                </c:pt>
                <c:pt idx="96">
                  <c:v>213</c:v>
                </c:pt>
                <c:pt idx="97">
                  <c:v>209</c:v>
                </c:pt>
                <c:pt idx="98">
                  <c:v>245</c:v>
                </c:pt>
                <c:pt idx="99">
                  <c:v>215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361</c:v>
                </c:pt>
                <c:pt idx="1">
                  <c:v>186</c:v>
                </c:pt>
                <c:pt idx="2">
                  <c:v>190</c:v>
                </c:pt>
                <c:pt idx="3">
                  <c:v>190</c:v>
                </c:pt>
                <c:pt idx="4">
                  <c:v>186</c:v>
                </c:pt>
                <c:pt idx="5">
                  <c:v>187</c:v>
                </c:pt>
                <c:pt idx="6">
                  <c:v>187</c:v>
                </c:pt>
                <c:pt idx="7">
                  <c:v>188</c:v>
                </c:pt>
                <c:pt idx="8">
                  <c:v>185</c:v>
                </c:pt>
                <c:pt idx="9">
                  <c:v>190</c:v>
                </c:pt>
                <c:pt idx="10">
                  <c:v>186</c:v>
                </c:pt>
                <c:pt idx="11">
                  <c:v>187</c:v>
                </c:pt>
                <c:pt idx="12">
                  <c:v>186</c:v>
                </c:pt>
                <c:pt idx="13">
                  <c:v>186</c:v>
                </c:pt>
                <c:pt idx="14">
                  <c:v>186</c:v>
                </c:pt>
                <c:pt idx="15">
                  <c:v>193</c:v>
                </c:pt>
                <c:pt idx="16">
                  <c:v>194</c:v>
                </c:pt>
                <c:pt idx="17">
                  <c:v>223</c:v>
                </c:pt>
                <c:pt idx="18">
                  <c:v>198</c:v>
                </c:pt>
                <c:pt idx="19">
                  <c:v>189</c:v>
                </c:pt>
                <c:pt idx="20">
                  <c:v>183</c:v>
                </c:pt>
                <c:pt idx="21">
                  <c:v>202</c:v>
                </c:pt>
                <c:pt idx="22">
                  <c:v>192</c:v>
                </c:pt>
                <c:pt idx="23">
                  <c:v>192</c:v>
                </c:pt>
                <c:pt idx="24">
                  <c:v>191</c:v>
                </c:pt>
                <c:pt idx="25">
                  <c:v>187</c:v>
                </c:pt>
                <c:pt idx="26">
                  <c:v>188</c:v>
                </c:pt>
                <c:pt idx="27">
                  <c:v>185</c:v>
                </c:pt>
                <c:pt idx="28">
                  <c:v>185</c:v>
                </c:pt>
                <c:pt idx="29">
                  <c:v>189</c:v>
                </c:pt>
                <c:pt idx="30">
                  <c:v>189</c:v>
                </c:pt>
                <c:pt idx="31">
                  <c:v>204</c:v>
                </c:pt>
                <c:pt idx="32">
                  <c:v>195</c:v>
                </c:pt>
                <c:pt idx="33">
                  <c:v>187</c:v>
                </c:pt>
                <c:pt idx="34">
                  <c:v>189</c:v>
                </c:pt>
                <c:pt idx="35">
                  <c:v>191</c:v>
                </c:pt>
                <c:pt idx="36">
                  <c:v>192</c:v>
                </c:pt>
                <c:pt idx="37">
                  <c:v>185</c:v>
                </c:pt>
                <c:pt idx="38">
                  <c:v>209</c:v>
                </c:pt>
                <c:pt idx="39">
                  <c:v>204</c:v>
                </c:pt>
                <c:pt idx="40">
                  <c:v>199</c:v>
                </c:pt>
                <c:pt idx="41">
                  <c:v>190</c:v>
                </c:pt>
                <c:pt idx="42">
                  <c:v>190</c:v>
                </c:pt>
                <c:pt idx="43">
                  <c:v>187</c:v>
                </c:pt>
                <c:pt idx="44">
                  <c:v>188</c:v>
                </c:pt>
                <c:pt idx="45">
                  <c:v>187</c:v>
                </c:pt>
                <c:pt idx="46">
                  <c:v>202</c:v>
                </c:pt>
                <c:pt idx="47">
                  <c:v>184</c:v>
                </c:pt>
                <c:pt idx="48">
                  <c:v>186</c:v>
                </c:pt>
                <c:pt idx="49">
                  <c:v>187</c:v>
                </c:pt>
                <c:pt idx="50">
                  <c:v>195</c:v>
                </c:pt>
                <c:pt idx="51">
                  <c:v>189</c:v>
                </c:pt>
                <c:pt idx="52">
                  <c:v>188</c:v>
                </c:pt>
                <c:pt idx="53">
                  <c:v>184</c:v>
                </c:pt>
                <c:pt idx="54">
                  <c:v>191</c:v>
                </c:pt>
                <c:pt idx="55">
                  <c:v>188</c:v>
                </c:pt>
                <c:pt idx="56">
                  <c:v>184</c:v>
                </c:pt>
                <c:pt idx="57">
                  <c:v>187</c:v>
                </c:pt>
                <c:pt idx="58">
                  <c:v>189</c:v>
                </c:pt>
                <c:pt idx="59">
                  <c:v>193</c:v>
                </c:pt>
                <c:pt idx="60">
                  <c:v>191</c:v>
                </c:pt>
                <c:pt idx="61">
                  <c:v>191</c:v>
                </c:pt>
                <c:pt idx="62">
                  <c:v>199</c:v>
                </c:pt>
                <c:pt idx="63">
                  <c:v>186</c:v>
                </c:pt>
                <c:pt idx="64">
                  <c:v>187</c:v>
                </c:pt>
                <c:pt idx="65">
                  <c:v>191</c:v>
                </c:pt>
                <c:pt idx="66">
                  <c:v>191</c:v>
                </c:pt>
                <c:pt idx="67">
                  <c:v>194</c:v>
                </c:pt>
                <c:pt idx="68">
                  <c:v>190</c:v>
                </c:pt>
                <c:pt idx="69">
                  <c:v>187</c:v>
                </c:pt>
                <c:pt idx="70">
                  <c:v>191</c:v>
                </c:pt>
                <c:pt idx="71">
                  <c:v>212</c:v>
                </c:pt>
                <c:pt idx="72">
                  <c:v>188</c:v>
                </c:pt>
                <c:pt idx="73">
                  <c:v>191</c:v>
                </c:pt>
                <c:pt idx="74">
                  <c:v>203</c:v>
                </c:pt>
                <c:pt idx="75">
                  <c:v>204</c:v>
                </c:pt>
                <c:pt idx="76">
                  <c:v>188</c:v>
                </c:pt>
                <c:pt idx="77">
                  <c:v>190</c:v>
                </c:pt>
                <c:pt idx="78">
                  <c:v>207</c:v>
                </c:pt>
                <c:pt idx="79">
                  <c:v>191</c:v>
                </c:pt>
                <c:pt idx="80">
                  <c:v>195</c:v>
                </c:pt>
                <c:pt idx="81">
                  <c:v>190</c:v>
                </c:pt>
                <c:pt idx="82">
                  <c:v>193</c:v>
                </c:pt>
                <c:pt idx="83">
                  <c:v>201</c:v>
                </c:pt>
                <c:pt idx="84">
                  <c:v>190</c:v>
                </c:pt>
                <c:pt idx="85">
                  <c:v>188</c:v>
                </c:pt>
                <c:pt idx="86">
                  <c:v>197</c:v>
                </c:pt>
                <c:pt idx="87">
                  <c:v>189</c:v>
                </c:pt>
                <c:pt idx="88">
                  <c:v>185</c:v>
                </c:pt>
                <c:pt idx="89">
                  <c:v>190</c:v>
                </c:pt>
                <c:pt idx="90">
                  <c:v>189</c:v>
                </c:pt>
                <c:pt idx="91">
                  <c:v>183</c:v>
                </c:pt>
                <c:pt idx="92">
                  <c:v>190</c:v>
                </c:pt>
                <c:pt idx="93">
                  <c:v>190</c:v>
                </c:pt>
                <c:pt idx="94">
                  <c:v>184</c:v>
                </c:pt>
                <c:pt idx="95">
                  <c:v>186</c:v>
                </c:pt>
                <c:pt idx="96">
                  <c:v>189</c:v>
                </c:pt>
                <c:pt idx="97">
                  <c:v>187</c:v>
                </c:pt>
                <c:pt idx="98">
                  <c:v>189</c:v>
                </c:pt>
                <c:pt idx="99">
                  <c:v>191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1237</c:v>
                </c:pt>
                <c:pt idx="1">
                  <c:v>303</c:v>
                </c:pt>
                <c:pt idx="2">
                  <c:v>306</c:v>
                </c:pt>
                <c:pt idx="3">
                  <c:v>300</c:v>
                </c:pt>
                <c:pt idx="4">
                  <c:v>341</c:v>
                </c:pt>
                <c:pt idx="5">
                  <c:v>338</c:v>
                </c:pt>
                <c:pt idx="6">
                  <c:v>301</c:v>
                </c:pt>
                <c:pt idx="7">
                  <c:v>312</c:v>
                </c:pt>
                <c:pt idx="8">
                  <c:v>302</c:v>
                </c:pt>
                <c:pt idx="9">
                  <c:v>303</c:v>
                </c:pt>
                <c:pt idx="10">
                  <c:v>302</c:v>
                </c:pt>
                <c:pt idx="11">
                  <c:v>305</c:v>
                </c:pt>
                <c:pt idx="12">
                  <c:v>305</c:v>
                </c:pt>
                <c:pt idx="13">
                  <c:v>302</c:v>
                </c:pt>
                <c:pt idx="14">
                  <c:v>305</c:v>
                </c:pt>
                <c:pt idx="15">
                  <c:v>306</c:v>
                </c:pt>
                <c:pt idx="16">
                  <c:v>313</c:v>
                </c:pt>
                <c:pt idx="17">
                  <c:v>302</c:v>
                </c:pt>
                <c:pt idx="18">
                  <c:v>306</c:v>
                </c:pt>
                <c:pt idx="19">
                  <c:v>302</c:v>
                </c:pt>
                <c:pt idx="20">
                  <c:v>297</c:v>
                </c:pt>
                <c:pt idx="21">
                  <c:v>309</c:v>
                </c:pt>
                <c:pt idx="22">
                  <c:v>310</c:v>
                </c:pt>
                <c:pt idx="23">
                  <c:v>299</c:v>
                </c:pt>
                <c:pt idx="24">
                  <c:v>333</c:v>
                </c:pt>
                <c:pt idx="25">
                  <c:v>305</c:v>
                </c:pt>
                <c:pt idx="26">
                  <c:v>305</c:v>
                </c:pt>
                <c:pt idx="27">
                  <c:v>301</c:v>
                </c:pt>
                <c:pt idx="28">
                  <c:v>302</c:v>
                </c:pt>
                <c:pt idx="29">
                  <c:v>333</c:v>
                </c:pt>
                <c:pt idx="30">
                  <c:v>298</c:v>
                </c:pt>
                <c:pt idx="31">
                  <c:v>319</c:v>
                </c:pt>
                <c:pt idx="32">
                  <c:v>300</c:v>
                </c:pt>
                <c:pt idx="33">
                  <c:v>301</c:v>
                </c:pt>
                <c:pt idx="34">
                  <c:v>333</c:v>
                </c:pt>
                <c:pt idx="35">
                  <c:v>350</c:v>
                </c:pt>
                <c:pt idx="36">
                  <c:v>300</c:v>
                </c:pt>
                <c:pt idx="37">
                  <c:v>301</c:v>
                </c:pt>
                <c:pt idx="38">
                  <c:v>304</c:v>
                </c:pt>
                <c:pt idx="39">
                  <c:v>309</c:v>
                </c:pt>
                <c:pt idx="40">
                  <c:v>302</c:v>
                </c:pt>
                <c:pt idx="41">
                  <c:v>331</c:v>
                </c:pt>
                <c:pt idx="42">
                  <c:v>305</c:v>
                </c:pt>
                <c:pt idx="43">
                  <c:v>300</c:v>
                </c:pt>
                <c:pt idx="44">
                  <c:v>299</c:v>
                </c:pt>
                <c:pt idx="45">
                  <c:v>301</c:v>
                </c:pt>
                <c:pt idx="46">
                  <c:v>339</c:v>
                </c:pt>
                <c:pt idx="47">
                  <c:v>300</c:v>
                </c:pt>
                <c:pt idx="48">
                  <c:v>296</c:v>
                </c:pt>
                <c:pt idx="49">
                  <c:v>301</c:v>
                </c:pt>
                <c:pt idx="50">
                  <c:v>361</c:v>
                </c:pt>
                <c:pt idx="51">
                  <c:v>297</c:v>
                </c:pt>
                <c:pt idx="52">
                  <c:v>301</c:v>
                </c:pt>
                <c:pt idx="53">
                  <c:v>300</c:v>
                </c:pt>
                <c:pt idx="54">
                  <c:v>304</c:v>
                </c:pt>
                <c:pt idx="55">
                  <c:v>299</c:v>
                </c:pt>
                <c:pt idx="56">
                  <c:v>294</c:v>
                </c:pt>
                <c:pt idx="57">
                  <c:v>296</c:v>
                </c:pt>
                <c:pt idx="58">
                  <c:v>300</c:v>
                </c:pt>
                <c:pt idx="59">
                  <c:v>329</c:v>
                </c:pt>
                <c:pt idx="60">
                  <c:v>298</c:v>
                </c:pt>
                <c:pt idx="61">
                  <c:v>294</c:v>
                </c:pt>
                <c:pt idx="62">
                  <c:v>306</c:v>
                </c:pt>
                <c:pt idx="63">
                  <c:v>301</c:v>
                </c:pt>
                <c:pt idx="64">
                  <c:v>295</c:v>
                </c:pt>
                <c:pt idx="65">
                  <c:v>318</c:v>
                </c:pt>
                <c:pt idx="66">
                  <c:v>292</c:v>
                </c:pt>
                <c:pt idx="67">
                  <c:v>302</c:v>
                </c:pt>
                <c:pt idx="68">
                  <c:v>293</c:v>
                </c:pt>
                <c:pt idx="69">
                  <c:v>292</c:v>
                </c:pt>
                <c:pt idx="70">
                  <c:v>296</c:v>
                </c:pt>
                <c:pt idx="71">
                  <c:v>318</c:v>
                </c:pt>
                <c:pt idx="72">
                  <c:v>290</c:v>
                </c:pt>
                <c:pt idx="73">
                  <c:v>323</c:v>
                </c:pt>
                <c:pt idx="74">
                  <c:v>312</c:v>
                </c:pt>
                <c:pt idx="75">
                  <c:v>291</c:v>
                </c:pt>
                <c:pt idx="76">
                  <c:v>289</c:v>
                </c:pt>
                <c:pt idx="77">
                  <c:v>297</c:v>
                </c:pt>
                <c:pt idx="78">
                  <c:v>293</c:v>
                </c:pt>
                <c:pt idx="79">
                  <c:v>297</c:v>
                </c:pt>
                <c:pt idx="80">
                  <c:v>288</c:v>
                </c:pt>
                <c:pt idx="81">
                  <c:v>317</c:v>
                </c:pt>
                <c:pt idx="82">
                  <c:v>286</c:v>
                </c:pt>
                <c:pt idx="83">
                  <c:v>331</c:v>
                </c:pt>
                <c:pt idx="84">
                  <c:v>298</c:v>
                </c:pt>
                <c:pt idx="85">
                  <c:v>299</c:v>
                </c:pt>
                <c:pt idx="86">
                  <c:v>296</c:v>
                </c:pt>
                <c:pt idx="87">
                  <c:v>289</c:v>
                </c:pt>
                <c:pt idx="88">
                  <c:v>286</c:v>
                </c:pt>
                <c:pt idx="89">
                  <c:v>287</c:v>
                </c:pt>
                <c:pt idx="90">
                  <c:v>288</c:v>
                </c:pt>
                <c:pt idx="91">
                  <c:v>315</c:v>
                </c:pt>
                <c:pt idx="92">
                  <c:v>294</c:v>
                </c:pt>
                <c:pt idx="93">
                  <c:v>309</c:v>
                </c:pt>
                <c:pt idx="94">
                  <c:v>283</c:v>
                </c:pt>
                <c:pt idx="95">
                  <c:v>287</c:v>
                </c:pt>
                <c:pt idx="96">
                  <c:v>346</c:v>
                </c:pt>
                <c:pt idx="97">
                  <c:v>281</c:v>
                </c:pt>
                <c:pt idx="98">
                  <c:v>280</c:v>
                </c:pt>
                <c:pt idx="99">
                  <c:v>341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151932</c:v>
                </c:pt>
                <c:pt idx="1">
                  <c:v>143681</c:v>
                </c:pt>
                <c:pt idx="2">
                  <c:v>143811</c:v>
                </c:pt>
                <c:pt idx="3">
                  <c:v>144807</c:v>
                </c:pt>
                <c:pt idx="4">
                  <c:v>143717</c:v>
                </c:pt>
                <c:pt idx="5">
                  <c:v>143182</c:v>
                </c:pt>
                <c:pt idx="6">
                  <c:v>143744</c:v>
                </c:pt>
                <c:pt idx="7">
                  <c:v>143284</c:v>
                </c:pt>
                <c:pt idx="8">
                  <c:v>143160</c:v>
                </c:pt>
                <c:pt idx="9">
                  <c:v>143654</c:v>
                </c:pt>
                <c:pt idx="10">
                  <c:v>143260</c:v>
                </c:pt>
                <c:pt idx="11">
                  <c:v>143360</c:v>
                </c:pt>
                <c:pt idx="12">
                  <c:v>144004</c:v>
                </c:pt>
                <c:pt idx="13">
                  <c:v>143111</c:v>
                </c:pt>
                <c:pt idx="14">
                  <c:v>143863</c:v>
                </c:pt>
                <c:pt idx="15">
                  <c:v>143181</c:v>
                </c:pt>
                <c:pt idx="16">
                  <c:v>144561</c:v>
                </c:pt>
                <c:pt idx="17">
                  <c:v>145781</c:v>
                </c:pt>
                <c:pt idx="18">
                  <c:v>144628</c:v>
                </c:pt>
                <c:pt idx="19">
                  <c:v>144359</c:v>
                </c:pt>
                <c:pt idx="20">
                  <c:v>144872</c:v>
                </c:pt>
                <c:pt idx="21">
                  <c:v>145274</c:v>
                </c:pt>
                <c:pt idx="22">
                  <c:v>144976</c:v>
                </c:pt>
                <c:pt idx="23">
                  <c:v>146411</c:v>
                </c:pt>
                <c:pt idx="24">
                  <c:v>144889</c:v>
                </c:pt>
                <c:pt idx="25">
                  <c:v>145340</c:v>
                </c:pt>
                <c:pt idx="26">
                  <c:v>145772</c:v>
                </c:pt>
                <c:pt idx="27">
                  <c:v>143838</c:v>
                </c:pt>
                <c:pt idx="28">
                  <c:v>144281</c:v>
                </c:pt>
                <c:pt idx="29">
                  <c:v>144569</c:v>
                </c:pt>
                <c:pt idx="30">
                  <c:v>143214</c:v>
                </c:pt>
                <c:pt idx="31">
                  <c:v>143925</c:v>
                </c:pt>
                <c:pt idx="32">
                  <c:v>144792</c:v>
                </c:pt>
                <c:pt idx="33">
                  <c:v>143287</c:v>
                </c:pt>
                <c:pt idx="34">
                  <c:v>144569</c:v>
                </c:pt>
                <c:pt idx="35">
                  <c:v>143339</c:v>
                </c:pt>
                <c:pt idx="36">
                  <c:v>143448</c:v>
                </c:pt>
                <c:pt idx="37">
                  <c:v>144878</c:v>
                </c:pt>
                <c:pt idx="38">
                  <c:v>146519</c:v>
                </c:pt>
                <c:pt idx="39">
                  <c:v>145867</c:v>
                </c:pt>
                <c:pt idx="40">
                  <c:v>146669</c:v>
                </c:pt>
                <c:pt idx="41">
                  <c:v>143991</c:v>
                </c:pt>
                <c:pt idx="42">
                  <c:v>143202</c:v>
                </c:pt>
                <c:pt idx="43">
                  <c:v>142605</c:v>
                </c:pt>
                <c:pt idx="44">
                  <c:v>143066</c:v>
                </c:pt>
                <c:pt idx="45">
                  <c:v>143106</c:v>
                </c:pt>
                <c:pt idx="46">
                  <c:v>143885</c:v>
                </c:pt>
                <c:pt idx="47">
                  <c:v>143456</c:v>
                </c:pt>
                <c:pt idx="48">
                  <c:v>143529</c:v>
                </c:pt>
                <c:pt idx="49">
                  <c:v>142598</c:v>
                </c:pt>
                <c:pt idx="50">
                  <c:v>143663</c:v>
                </c:pt>
                <c:pt idx="51">
                  <c:v>144607</c:v>
                </c:pt>
                <c:pt idx="52">
                  <c:v>144416</c:v>
                </c:pt>
                <c:pt idx="53">
                  <c:v>141834</c:v>
                </c:pt>
                <c:pt idx="54">
                  <c:v>142157</c:v>
                </c:pt>
                <c:pt idx="55">
                  <c:v>141276</c:v>
                </c:pt>
                <c:pt idx="56">
                  <c:v>141379</c:v>
                </c:pt>
                <c:pt idx="57">
                  <c:v>143125</c:v>
                </c:pt>
                <c:pt idx="58">
                  <c:v>142469</c:v>
                </c:pt>
                <c:pt idx="59">
                  <c:v>142843</c:v>
                </c:pt>
                <c:pt idx="60">
                  <c:v>143917</c:v>
                </c:pt>
                <c:pt idx="61">
                  <c:v>142988</c:v>
                </c:pt>
                <c:pt idx="62">
                  <c:v>142534</c:v>
                </c:pt>
                <c:pt idx="63">
                  <c:v>141432</c:v>
                </c:pt>
                <c:pt idx="64">
                  <c:v>140773</c:v>
                </c:pt>
                <c:pt idx="65">
                  <c:v>142560</c:v>
                </c:pt>
                <c:pt idx="66">
                  <c:v>141956</c:v>
                </c:pt>
                <c:pt idx="67">
                  <c:v>141724</c:v>
                </c:pt>
                <c:pt idx="68">
                  <c:v>142752</c:v>
                </c:pt>
                <c:pt idx="69">
                  <c:v>143866</c:v>
                </c:pt>
                <c:pt idx="70">
                  <c:v>144515</c:v>
                </c:pt>
                <c:pt idx="71">
                  <c:v>147035</c:v>
                </c:pt>
                <c:pt idx="72">
                  <c:v>142877</c:v>
                </c:pt>
                <c:pt idx="73">
                  <c:v>143256</c:v>
                </c:pt>
                <c:pt idx="74">
                  <c:v>143755</c:v>
                </c:pt>
                <c:pt idx="75">
                  <c:v>143793</c:v>
                </c:pt>
                <c:pt idx="76">
                  <c:v>142180</c:v>
                </c:pt>
                <c:pt idx="77">
                  <c:v>141312</c:v>
                </c:pt>
                <c:pt idx="78">
                  <c:v>140766</c:v>
                </c:pt>
                <c:pt idx="79">
                  <c:v>140395</c:v>
                </c:pt>
                <c:pt idx="80">
                  <c:v>140977</c:v>
                </c:pt>
                <c:pt idx="81">
                  <c:v>140935</c:v>
                </c:pt>
                <c:pt idx="82">
                  <c:v>140298</c:v>
                </c:pt>
                <c:pt idx="83">
                  <c:v>140282</c:v>
                </c:pt>
                <c:pt idx="84">
                  <c:v>140239</c:v>
                </c:pt>
                <c:pt idx="85">
                  <c:v>139930</c:v>
                </c:pt>
                <c:pt idx="86">
                  <c:v>139270</c:v>
                </c:pt>
                <c:pt idx="87">
                  <c:v>139113</c:v>
                </c:pt>
                <c:pt idx="88">
                  <c:v>139474</c:v>
                </c:pt>
                <c:pt idx="89">
                  <c:v>138616</c:v>
                </c:pt>
                <c:pt idx="90">
                  <c:v>138750</c:v>
                </c:pt>
                <c:pt idx="91">
                  <c:v>138444</c:v>
                </c:pt>
                <c:pt idx="92">
                  <c:v>137751</c:v>
                </c:pt>
                <c:pt idx="93">
                  <c:v>139192</c:v>
                </c:pt>
                <c:pt idx="94">
                  <c:v>138216</c:v>
                </c:pt>
                <c:pt idx="95">
                  <c:v>138398</c:v>
                </c:pt>
                <c:pt idx="96">
                  <c:v>138488</c:v>
                </c:pt>
                <c:pt idx="97">
                  <c:v>138566</c:v>
                </c:pt>
                <c:pt idx="98">
                  <c:v>140399</c:v>
                </c:pt>
                <c:pt idx="99">
                  <c:v>139886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150</c:v>
                </c:pt>
                <c:pt idx="1">
                  <c:v>133</c:v>
                </c:pt>
                <c:pt idx="2">
                  <c:v>134</c:v>
                </c:pt>
                <c:pt idx="3">
                  <c:v>132</c:v>
                </c:pt>
                <c:pt idx="4">
                  <c:v>133</c:v>
                </c:pt>
                <c:pt idx="5">
                  <c:v>148</c:v>
                </c:pt>
                <c:pt idx="6">
                  <c:v>133</c:v>
                </c:pt>
                <c:pt idx="7">
                  <c:v>134</c:v>
                </c:pt>
                <c:pt idx="8">
                  <c:v>133</c:v>
                </c:pt>
                <c:pt idx="9">
                  <c:v>150</c:v>
                </c:pt>
                <c:pt idx="10">
                  <c:v>133</c:v>
                </c:pt>
                <c:pt idx="11">
                  <c:v>134</c:v>
                </c:pt>
                <c:pt idx="12">
                  <c:v>133</c:v>
                </c:pt>
                <c:pt idx="13">
                  <c:v>151</c:v>
                </c:pt>
                <c:pt idx="14">
                  <c:v>130</c:v>
                </c:pt>
                <c:pt idx="15">
                  <c:v>133</c:v>
                </c:pt>
                <c:pt idx="16">
                  <c:v>155</c:v>
                </c:pt>
                <c:pt idx="17">
                  <c:v>131</c:v>
                </c:pt>
                <c:pt idx="18">
                  <c:v>148</c:v>
                </c:pt>
                <c:pt idx="19">
                  <c:v>133</c:v>
                </c:pt>
                <c:pt idx="20">
                  <c:v>130</c:v>
                </c:pt>
                <c:pt idx="21">
                  <c:v>131</c:v>
                </c:pt>
                <c:pt idx="22">
                  <c:v>130</c:v>
                </c:pt>
                <c:pt idx="23">
                  <c:v>132</c:v>
                </c:pt>
                <c:pt idx="24">
                  <c:v>134</c:v>
                </c:pt>
                <c:pt idx="25">
                  <c:v>130</c:v>
                </c:pt>
                <c:pt idx="26">
                  <c:v>129</c:v>
                </c:pt>
                <c:pt idx="27">
                  <c:v>133</c:v>
                </c:pt>
                <c:pt idx="28">
                  <c:v>131</c:v>
                </c:pt>
                <c:pt idx="29">
                  <c:v>134</c:v>
                </c:pt>
                <c:pt idx="30">
                  <c:v>134</c:v>
                </c:pt>
                <c:pt idx="31">
                  <c:v>148</c:v>
                </c:pt>
                <c:pt idx="32">
                  <c:v>131</c:v>
                </c:pt>
                <c:pt idx="33">
                  <c:v>130</c:v>
                </c:pt>
                <c:pt idx="34">
                  <c:v>132</c:v>
                </c:pt>
                <c:pt idx="35">
                  <c:v>133</c:v>
                </c:pt>
                <c:pt idx="36">
                  <c:v>132</c:v>
                </c:pt>
                <c:pt idx="37">
                  <c:v>131</c:v>
                </c:pt>
                <c:pt idx="38">
                  <c:v>136</c:v>
                </c:pt>
                <c:pt idx="39">
                  <c:v>132</c:v>
                </c:pt>
                <c:pt idx="40">
                  <c:v>129</c:v>
                </c:pt>
                <c:pt idx="41">
                  <c:v>153</c:v>
                </c:pt>
                <c:pt idx="42">
                  <c:v>135</c:v>
                </c:pt>
                <c:pt idx="43">
                  <c:v>135</c:v>
                </c:pt>
                <c:pt idx="44">
                  <c:v>133</c:v>
                </c:pt>
                <c:pt idx="45">
                  <c:v>136</c:v>
                </c:pt>
                <c:pt idx="46">
                  <c:v>132</c:v>
                </c:pt>
                <c:pt idx="47">
                  <c:v>130</c:v>
                </c:pt>
                <c:pt idx="48">
                  <c:v>131</c:v>
                </c:pt>
                <c:pt idx="49">
                  <c:v>164</c:v>
                </c:pt>
                <c:pt idx="50">
                  <c:v>177</c:v>
                </c:pt>
                <c:pt idx="51">
                  <c:v>135</c:v>
                </c:pt>
                <c:pt idx="52">
                  <c:v>133</c:v>
                </c:pt>
                <c:pt idx="53">
                  <c:v>131</c:v>
                </c:pt>
                <c:pt idx="54">
                  <c:v>137</c:v>
                </c:pt>
                <c:pt idx="55">
                  <c:v>154</c:v>
                </c:pt>
                <c:pt idx="56">
                  <c:v>132</c:v>
                </c:pt>
                <c:pt idx="57">
                  <c:v>130</c:v>
                </c:pt>
                <c:pt idx="58">
                  <c:v>131</c:v>
                </c:pt>
                <c:pt idx="59">
                  <c:v>133</c:v>
                </c:pt>
                <c:pt idx="60">
                  <c:v>133</c:v>
                </c:pt>
                <c:pt idx="61">
                  <c:v>130</c:v>
                </c:pt>
                <c:pt idx="62">
                  <c:v>135</c:v>
                </c:pt>
                <c:pt idx="63">
                  <c:v>154</c:v>
                </c:pt>
                <c:pt idx="64">
                  <c:v>132</c:v>
                </c:pt>
                <c:pt idx="65">
                  <c:v>132</c:v>
                </c:pt>
                <c:pt idx="66">
                  <c:v>130</c:v>
                </c:pt>
                <c:pt idx="67">
                  <c:v>136</c:v>
                </c:pt>
                <c:pt idx="68">
                  <c:v>129</c:v>
                </c:pt>
                <c:pt idx="69">
                  <c:v>133</c:v>
                </c:pt>
                <c:pt idx="70">
                  <c:v>140</c:v>
                </c:pt>
                <c:pt idx="71">
                  <c:v>163</c:v>
                </c:pt>
                <c:pt idx="72">
                  <c:v>130</c:v>
                </c:pt>
                <c:pt idx="73">
                  <c:v>132</c:v>
                </c:pt>
                <c:pt idx="74">
                  <c:v>133</c:v>
                </c:pt>
                <c:pt idx="75">
                  <c:v>132</c:v>
                </c:pt>
                <c:pt idx="76">
                  <c:v>133</c:v>
                </c:pt>
                <c:pt idx="77">
                  <c:v>133</c:v>
                </c:pt>
                <c:pt idx="78">
                  <c:v>155</c:v>
                </c:pt>
                <c:pt idx="79">
                  <c:v>134</c:v>
                </c:pt>
                <c:pt idx="80">
                  <c:v>131</c:v>
                </c:pt>
                <c:pt idx="81">
                  <c:v>131</c:v>
                </c:pt>
                <c:pt idx="82">
                  <c:v>147</c:v>
                </c:pt>
                <c:pt idx="83">
                  <c:v>132</c:v>
                </c:pt>
                <c:pt idx="84">
                  <c:v>131</c:v>
                </c:pt>
                <c:pt idx="85">
                  <c:v>130</c:v>
                </c:pt>
                <c:pt idx="86">
                  <c:v>129</c:v>
                </c:pt>
                <c:pt idx="87">
                  <c:v>130</c:v>
                </c:pt>
                <c:pt idx="88">
                  <c:v>150</c:v>
                </c:pt>
                <c:pt idx="89">
                  <c:v>135</c:v>
                </c:pt>
                <c:pt idx="90">
                  <c:v>134</c:v>
                </c:pt>
                <c:pt idx="91">
                  <c:v>130</c:v>
                </c:pt>
                <c:pt idx="92">
                  <c:v>134</c:v>
                </c:pt>
                <c:pt idx="93">
                  <c:v>137</c:v>
                </c:pt>
                <c:pt idx="94">
                  <c:v>132</c:v>
                </c:pt>
                <c:pt idx="95">
                  <c:v>132</c:v>
                </c:pt>
                <c:pt idx="96">
                  <c:v>134</c:v>
                </c:pt>
                <c:pt idx="97">
                  <c:v>132</c:v>
                </c:pt>
                <c:pt idx="98">
                  <c:v>137</c:v>
                </c:pt>
                <c:pt idx="99">
                  <c:v>160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8A41A-5B40-4873-8627-ECE4635A6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810C-E68C-4199-AF13-681DA505F498}">
  <dimension ref="A1"/>
  <sheetViews>
    <sheetView tabSelected="1" workbookViewId="0">
      <selection activeCell="P8" sqref="P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7" zoomScale="120" zoomScaleNormal="120" workbookViewId="0">
      <selection activeCell="A7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E12" sqref="E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Dummy5</v>
      </c>
      <c r="J2" t="str">
        <f>'Data-Difference'!K3</f>
        <v>Dummy6</v>
      </c>
      <c r="K2" t="str">
        <f>'Data-Difference'!L3</f>
        <v>Dummy7</v>
      </c>
      <c r="L2" t="str">
        <f>'Data-Difference'!M3</f>
        <v>Dummy8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0.30858343271867045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0.96848473538011826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0.96848473538011826</v>
      </c>
      <c r="N3" s="3" cm="1">
        <f t="array" ref="N3">MAX(ABS('Data-Difference'!O4:'Data-Difference'!O103))</f>
        <v>0.95665091627779197</v>
      </c>
      <c r="O3" s="3" cm="1">
        <f t="array" ref="O3">MAX(ABS('Data-Difference'!P4:'Data-Difference'!P103))</f>
        <v>0.96848473538011826</v>
      </c>
      <c r="P3" s="3" cm="1">
        <f t="array" ref="P3">MAX(ABS('Data-Difference'!Q4:'Data-Difference'!Q103))</f>
        <v>0.95737447611869442</v>
      </c>
      <c r="Q3" s="3" cm="1">
        <f t="array" ref="Q3">MAX(ABS('Data-Difference'!R4:'Data-Difference'!R103))</f>
        <v>0.82573435302013964</v>
      </c>
      <c r="R3" s="3" cm="1">
        <f t="array" ref="R3">MAX(ABS('Data-Difference'!S4:'Data-Difference'!S103))</f>
        <v>0.96400374642529996</v>
      </c>
      <c r="U3">
        <f>MAX(C3:R3)</f>
        <v>1</v>
      </c>
      <c r="V3">
        <f>MIN(C3:R3)</f>
        <v>0.30858343271867045</v>
      </c>
    </row>
    <row r="4" spans="1:22" x14ac:dyDescent="0.25">
      <c r="B4" t="s">
        <v>9</v>
      </c>
      <c r="C4" s="3" cm="1">
        <f t="array" ref="C4">SUM(ABS('Data-Difference'!D4:'Data-Difference'!D103))</f>
        <v>10.30003361137064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48.791721780684959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48.791721780684959</v>
      </c>
      <c r="N4" s="3" cm="1">
        <f t="array" ref="N4">SUM(ABS('Data-Difference'!O4:'Data-Difference'!O103))</f>
        <v>46.821489423663301</v>
      </c>
      <c r="O4" s="3" cm="1">
        <f t="array" ref="O4">SUM(ABS('Data-Difference'!P4:'Data-Difference'!P103))</f>
        <v>48.791721780684973</v>
      </c>
      <c r="P4" s="3" cm="1">
        <f t="array" ref="P4">SUM(ABS('Data-Difference'!Q4:'Data-Difference'!Q103))</f>
        <v>46.833405557388453</v>
      </c>
      <c r="Q4" s="3" cm="1">
        <f t="array" ref="Q4">SUM(ABS('Data-Difference'!R4:'Data-Difference'!R103))</f>
        <v>24.874945447745748</v>
      </c>
      <c r="R4" s="3" cm="1">
        <f t="array" ref="R4">SUM(ABS('Data-Difference'!S4:'Data-Difference'!S103))</f>
        <v>48.706594340900182</v>
      </c>
      <c r="U4">
        <f t="shared" ref="U4:U5" si="0">MAX(C4:R4)</f>
        <v>50.499999999999957</v>
      </c>
      <c r="V4">
        <f t="shared" ref="V4:V5" si="1">MIN(C4:R4)</f>
        <v>10.30003361137064</v>
      </c>
    </row>
    <row r="5" spans="1:22" x14ac:dyDescent="0.25">
      <c r="B5" t="s">
        <v>11</v>
      </c>
      <c r="C5" s="3">
        <f>C4/100</f>
        <v>0.1030003361137064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0.4879172178068496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0.4879172178068496</v>
      </c>
      <c r="N5" s="3">
        <f t="shared" si="2"/>
        <v>0.46821489423663304</v>
      </c>
      <c r="O5" s="3">
        <f t="shared" si="2"/>
        <v>0.48791721780684971</v>
      </c>
      <c r="P5" s="3">
        <f t="shared" si="2"/>
        <v>0.46833405557388452</v>
      </c>
      <c r="Q5" s="3">
        <f t="shared" si="2"/>
        <v>0.24874945447745747</v>
      </c>
      <c r="R5" s="3">
        <f t="shared" si="2"/>
        <v>0.48706594340900183</v>
      </c>
      <c r="U5">
        <f t="shared" si="0"/>
        <v>0.50499999999999956</v>
      </c>
      <c r="V5">
        <f t="shared" si="1"/>
        <v>0.1030003361137064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Dummy5</v>
      </c>
      <c r="J11" t="str">
        <f>Time!K2</f>
        <v>Dummy6</v>
      </c>
      <c r="K11" t="str">
        <f>Time!L2</f>
        <v>Dummy7</v>
      </c>
      <c r="L11" t="str">
        <f>Time!M2</f>
        <v>Dummy8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10</v>
      </c>
      <c r="C12">
        <f>SUM(Time!D3:D102)</f>
        <v>7004</v>
      </c>
      <c r="D12">
        <f>SUM(Time!E3:E102)</f>
        <v>0</v>
      </c>
      <c r="E12">
        <f>SUM(Time!F3:F102)</f>
        <v>95</v>
      </c>
      <c r="F12">
        <f>SUM(Time!G3:G102)</f>
        <v>1</v>
      </c>
      <c r="G12">
        <f>SUM(Time!H3:H102)</f>
        <v>0</v>
      </c>
      <c r="H12">
        <f>SUM(Time!I3:I102)</f>
        <v>19025</v>
      </c>
      <c r="I12">
        <f>SUM(Time!J3:J102)</f>
        <v>0</v>
      </c>
      <c r="J12">
        <f>SUM(Time!K3:K102)</f>
        <v>0</v>
      </c>
      <c r="K12">
        <f>SUM(Time!L3:L102)</f>
        <v>6</v>
      </c>
      <c r="L12">
        <f>SUM(Time!M3:M102)</f>
        <v>0</v>
      </c>
      <c r="M12">
        <f>SUM(Time!N3:N102)</f>
        <v>18214</v>
      </c>
      <c r="N12">
        <f>SUM(Time!O3:O102)</f>
        <v>22464</v>
      </c>
      <c r="O12">
        <f>SUM(Time!P3:P102)</f>
        <v>19273</v>
      </c>
      <c r="P12">
        <f>SUM(Time!Q3:Q102)</f>
        <v>31453</v>
      </c>
      <c r="Q12">
        <f>SUM(Time!R3:R102)</f>
        <v>14284626</v>
      </c>
      <c r="R12">
        <f>SUM(Time!S3:S102)</f>
        <v>13622</v>
      </c>
    </row>
    <row r="13" spans="1:22" x14ac:dyDescent="0.25">
      <c r="B13" t="s">
        <v>13</v>
      </c>
      <c r="C13">
        <f>C12/COUNT(Time!D3:D102)</f>
        <v>70.040000000000006</v>
      </c>
      <c r="D13">
        <f>D12/COUNT(Time!E3:E102)</f>
        <v>0</v>
      </c>
      <c r="E13">
        <f>E12/COUNT(Time!F3:F102)</f>
        <v>0.95</v>
      </c>
      <c r="F13">
        <f>F12/COUNT(Time!G3:G102)</f>
        <v>0.01</v>
      </c>
      <c r="G13">
        <f>G12/COUNT(Time!H3:H102)</f>
        <v>0</v>
      </c>
      <c r="H13">
        <f>H12/COUNT(Time!I3:I102)</f>
        <v>190.25</v>
      </c>
      <c r="I13">
        <f>I12/COUNT(Time!J3:J102)</f>
        <v>0</v>
      </c>
      <c r="J13">
        <f>J12/COUNT(Time!K3:K102)</f>
        <v>0</v>
      </c>
      <c r="K13">
        <f>K12/COUNT(Time!L3:L102)</f>
        <v>0.06</v>
      </c>
      <c r="L13">
        <f>L12/COUNT(Time!M3:M102)</f>
        <v>0</v>
      </c>
      <c r="M13">
        <f>M12/COUNT(Time!N3:N102)</f>
        <v>182.14</v>
      </c>
      <c r="N13">
        <f>N12/COUNT(Time!O3:O102)</f>
        <v>224.64</v>
      </c>
      <c r="O13">
        <f>O12/COUNT(Time!P3:P102)</f>
        <v>192.73</v>
      </c>
      <c r="P13">
        <f>P12/COUNT(Time!Q3:Q102)</f>
        <v>314.52999999999997</v>
      </c>
      <c r="Q13">
        <f>Q12/COUNT(Time!R3:R102)</f>
        <v>142846.26</v>
      </c>
      <c r="R13">
        <f>R12/COUNT(Time!S3:S102)</f>
        <v>136.22</v>
      </c>
    </row>
    <row r="14" spans="1:22" x14ac:dyDescent="0.25">
      <c r="B14" t="s">
        <v>14</v>
      </c>
      <c r="C14">
        <f>OUR_TIME-OUR_TIME</f>
        <v>0</v>
      </c>
      <c r="D14">
        <f t="shared" ref="D14:R14" si="3">D13-OUR_TIME</f>
        <v>-70.040000000000006</v>
      </c>
      <c r="E14">
        <f t="shared" si="3"/>
        <v>-69.09</v>
      </c>
      <c r="F14">
        <f t="shared" si="3"/>
        <v>-70.03</v>
      </c>
      <c r="G14">
        <f t="shared" si="3"/>
        <v>-70.040000000000006</v>
      </c>
      <c r="H14">
        <f t="shared" si="3"/>
        <v>120.21</v>
      </c>
      <c r="I14">
        <f t="shared" si="3"/>
        <v>-70.040000000000006</v>
      </c>
      <c r="J14">
        <f t="shared" si="3"/>
        <v>-70.040000000000006</v>
      </c>
      <c r="K14">
        <f t="shared" si="3"/>
        <v>-69.98</v>
      </c>
      <c r="L14">
        <f t="shared" si="3"/>
        <v>-70.040000000000006</v>
      </c>
      <c r="M14">
        <f t="shared" si="3"/>
        <v>112.09999999999998</v>
      </c>
      <c r="N14">
        <f t="shared" si="3"/>
        <v>154.59999999999997</v>
      </c>
      <c r="O14">
        <f t="shared" si="3"/>
        <v>122.68999999999998</v>
      </c>
      <c r="P14">
        <f t="shared" si="3"/>
        <v>244.48999999999995</v>
      </c>
      <c r="Q14">
        <f t="shared" si="3"/>
        <v>142776.22</v>
      </c>
      <c r="R14">
        <f t="shared" si="3"/>
        <v>66.179999999999993</v>
      </c>
    </row>
    <row r="15" spans="1:22" x14ac:dyDescent="0.25">
      <c r="B15" t="s">
        <v>12</v>
      </c>
      <c r="C15" s="3">
        <v>1</v>
      </c>
      <c r="D15" s="3">
        <f t="shared" ref="D15:R15" si="4">D13/OUR_TIME</f>
        <v>0</v>
      </c>
      <c r="E15" s="3">
        <f t="shared" si="4"/>
        <v>1.3563677898343802E-2</v>
      </c>
      <c r="F15" s="3">
        <f t="shared" si="4"/>
        <v>1.4277555682467162E-4</v>
      </c>
      <c r="G15" s="3">
        <f t="shared" si="4"/>
        <v>0</v>
      </c>
      <c r="H15" s="3">
        <f t="shared" si="4"/>
        <v>2.7163049685893772</v>
      </c>
      <c r="I15" s="3">
        <f t="shared" si="4"/>
        <v>0</v>
      </c>
      <c r="J15" s="3">
        <f t="shared" si="4"/>
        <v>0</v>
      </c>
      <c r="K15" s="3">
        <f t="shared" si="4"/>
        <v>8.5665334094802955E-4</v>
      </c>
      <c r="L15" s="3">
        <f t="shared" si="4"/>
        <v>0</v>
      </c>
      <c r="M15" s="3">
        <f t="shared" si="4"/>
        <v>2.6005139920045686</v>
      </c>
      <c r="N15" s="3">
        <f t="shared" si="4"/>
        <v>3.2073101085094229</v>
      </c>
      <c r="O15" s="3">
        <f t="shared" si="4"/>
        <v>2.7517133066818955</v>
      </c>
      <c r="P15" s="3">
        <f t="shared" si="4"/>
        <v>4.490719588806396</v>
      </c>
      <c r="Q15" s="3">
        <f t="shared" si="4"/>
        <v>2039.4954311821816</v>
      </c>
      <c r="R15" s="3">
        <f t="shared" si="4"/>
        <v>1.9448886350656767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-3.4567614217291931E-2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-1.1039270600643469E-5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-1.1039270600643469E-5</v>
      </c>
      <c r="O1">
        <f t="shared" si="0"/>
        <v>0</v>
      </c>
      <c r="P1">
        <f t="shared" si="0"/>
        <v>-1.1039270600643469E-5</v>
      </c>
      <c r="Q1">
        <f t="shared" si="0"/>
        <v>0</v>
      </c>
      <c r="R1">
        <f t="shared" si="0"/>
        <v>-3.9825844115979336E-3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0.30858343271867045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0.96848473538011826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0.96848473538011826</v>
      </c>
      <c r="O2" cm="1">
        <f t="array" ref="O2">MAX(ABS(O4:O103))</f>
        <v>0.95665091627779197</v>
      </c>
      <c r="P2" cm="1">
        <f t="array" ref="P2">MAX(ABS(P4:P103))</f>
        <v>0.96848473538011826</v>
      </c>
      <c r="Q2" cm="1">
        <f t="array" ref="Q2">MAX(ABS(Q4:Q103))</f>
        <v>0.95737447611869442</v>
      </c>
      <c r="R2" cm="1">
        <f t="array" ref="R2">MAX(ABS(R4:R103))</f>
        <v>0.82573435302013964</v>
      </c>
      <c r="S2" cm="1">
        <f t="array" ref="S2">MAX(ABS(S4:S103))</f>
        <v>0.96400374642529996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Dummy5</v>
      </c>
      <c r="K3" t="str">
        <f>'Data-Normalized'!J3</f>
        <v>Dummy6</v>
      </c>
      <c r="L3" t="str">
        <f>'Data-Normalized'!K3</f>
        <v>Dummy7</v>
      </c>
      <c r="M3" t="str">
        <f>'Data-Normalized'!L3</f>
        <v>Dummy8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-1.1039270600643469E-5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-1.1039270600643469E-5</v>
      </c>
      <c r="O4">
        <f>'Data-Normalized'!N4-'Data-Normalized'!B4</f>
        <v>0</v>
      </c>
      <c r="P4">
        <f>'Data-Normalized'!O4-'Data-Normalized'!B4</f>
        <v>-1.1039270600643469E-5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7.0509147688468943E-5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9.9663480028975293E-3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9.9663480028975293E-3</v>
      </c>
      <c r="O5">
        <f>'Data-Normalized'!N5-'Data-Normalized'!B5</f>
        <v>8.8788625469758964E-3</v>
      </c>
      <c r="P5">
        <f>'Data-Normalized'!O5-'Data-Normalized'!B5</f>
        <v>9.9663480028975293E-3</v>
      </c>
      <c r="Q5">
        <f>'Data-Normalized'!P5-'Data-Normalized'!B5</f>
        <v>9.0053029263262863E-3</v>
      </c>
      <c r="R5">
        <f>'Data-Normalized'!Q5-'Data-Normalized'!B5</f>
        <v>-3.9825844115979336E-3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-1.2143946400225758E-2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1.9958643666565745E-2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1.9958643666565745E-2</v>
      </c>
      <c r="O6">
        <f>'Data-Normalized'!N6-'Data-Normalized'!B6</f>
        <v>1.7751095563528274E-2</v>
      </c>
      <c r="P6">
        <f>'Data-Normalized'!O6-'Data-Normalized'!B6</f>
        <v>1.9958643666565745E-2</v>
      </c>
      <c r="Q6">
        <f>'Data-Normalized'!P6-'Data-Normalized'!B6</f>
        <v>1.8301741318964782E-2</v>
      </c>
      <c r="R6">
        <f>'Data-Normalized'!Q6-'Data-Normalized'!B6</f>
        <v>-4.1298750612450696E-4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-3.3508383821776455E-3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3.0000000000000027E-2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3.0000000000000027E-2</v>
      </c>
      <c r="O7">
        <f>'Data-Normalized'!N7-'Data-Normalized'!B7</f>
        <v>2.845584617025898E-2</v>
      </c>
      <c r="P7">
        <f>'Data-Normalized'!O7-'Data-Normalized'!B7</f>
        <v>3.0000000000000027E-2</v>
      </c>
      <c r="Q7">
        <f>'Data-Normalized'!P7-'Data-Normalized'!B7</f>
        <v>2.8001221863658499E-2</v>
      </c>
      <c r="R7">
        <f>'Data-Normalized'!Q7-'Data-Normalized'!B7</f>
        <v>-2.1801590077821231E-3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-2.2051242210102684E-2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3.9950231564023886E-2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3.9950231564023886E-2</v>
      </c>
      <c r="O8">
        <f>'Data-Normalized'!N8-'Data-Normalized'!B8</f>
        <v>3.8030563499797609E-2</v>
      </c>
      <c r="P8">
        <f>'Data-Normalized'!O8-'Data-Normalized'!B8</f>
        <v>3.9950231564023886E-2</v>
      </c>
      <c r="Q8">
        <f>'Data-Normalized'!P8-'Data-Normalized'!B8</f>
        <v>3.808999286400927E-2</v>
      </c>
      <c r="R8">
        <f>'Data-Normalized'!Q8-'Data-Normalized'!B8</f>
        <v>-1.9445415217880235E-3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-1.6765529864198658E-2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4.9916516948284362E-2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4.9916516948284362E-2</v>
      </c>
      <c r="O9">
        <f>'Data-Normalized'!N9-'Data-Normalized'!B9</f>
        <v>4.6950397541111299E-2</v>
      </c>
      <c r="P9">
        <f>'Data-Normalized'!O9-'Data-Normalized'!B9</f>
        <v>4.9916516948284362E-2</v>
      </c>
      <c r="Q9">
        <f>'Data-Normalized'!P9-'Data-Normalized'!B9</f>
        <v>4.6575848431875788E-2</v>
      </c>
      <c r="R9">
        <f>'Data-Normalized'!Q9-'Data-Normalized'!B9</f>
        <v>1.8608651080216365E-3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-7.3759853362981298E-3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5.9918098207738302E-2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5.9918098207738302E-2</v>
      </c>
      <c r="O10">
        <f>'Data-Normalized'!N10-'Data-Normalized'!B10</f>
        <v>5.6011955390511292E-2</v>
      </c>
      <c r="P10">
        <f>'Data-Normalized'!O10-'Data-Normalized'!B10</f>
        <v>5.9918098207738302E-2</v>
      </c>
      <c r="Q10">
        <f>'Data-Normalized'!P10-'Data-Normalized'!B10</f>
        <v>5.5640977543717218E-2</v>
      </c>
      <c r="R10">
        <f>'Data-Normalized'!Q10-'Data-Normalized'!B10</f>
        <v>-2.9750179646932384E-3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1.9344241851624311E-3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6.9868151930853051E-2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6.9868151930853051E-2</v>
      </c>
      <c r="O11">
        <f>'Data-Normalized'!N11-'Data-Normalized'!B11</f>
        <v>6.3264695910014157E-2</v>
      </c>
      <c r="P11">
        <f>'Data-Normalized'!O11-'Data-Normalized'!B11</f>
        <v>6.9868151930853051E-2</v>
      </c>
      <c r="Q11">
        <f>'Data-Normalized'!P11-'Data-Normalized'!B11</f>
        <v>6.4186738031843382E-2</v>
      </c>
      <c r="R11">
        <f>'Data-Normalized'!Q11-'Data-Normalized'!B11</f>
        <v>2.6014435189218865E-3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-3.4567614217291931E-2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7.988403712084613E-2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7.988403712084613E-2</v>
      </c>
      <c r="O12">
        <f>'Data-Normalized'!N12-'Data-Normalized'!B12</f>
        <v>7.2821672817614314E-2</v>
      </c>
      <c r="P12">
        <f>'Data-Normalized'!O12-'Data-Normalized'!B12</f>
        <v>7.988403712084613E-2</v>
      </c>
      <c r="Q12">
        <f>'Data-Normalized'!P12-'Data-Normalized'!B12</f>
        <v>7.2871005535083078E-2</v>
      </c>
      <c r="R12">
        <f>'Data-Normalized'!Q12-'Data-Normalized'!B12</f>
        <v>1.1916714627209224E-3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-8.8091027862063909E-3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8.9828865131812652E-2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8.9828865131812652E-2</v>
      </c>
      <c r="O13">
        <f>'Data-Normalized'!N13-'Data-Normalized'!B13</f>
        <v>8.2446092030678875E-2</v>
      </c>
      <c r="P13">
        <f>'Data-Normalized'!O13-'Data-Normalized'!B13</f>
        <v>8.9828865131812652E-2</v>
      </c>
      <c r="Q13">
        <f>'Data-Normalized'!P13-'Data-Normalized'!B13</f>
        <v>8.2370735882995705E-2</v>
      </c>
      <c r="R13">
        <f>'Data-Normalized'!Q13-'Data-Normalized'!B13</f>
        <v>9.0378881139607792E-4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-9.2121327758166727E-3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9.9756246224347533E-2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9.9756246224347533E-2</v>
      </c>
      <c r="O14">
        <f>'Data-Normalized'!N14-'Data-Normalized'!B14</f>
        <v>9.036100072210429E-2</v>
      </c>
      <c r="P14">
        <f>'Data-Normalized'!O14-'Data-Normalized'!B14</f>
        <v>9.9756246224347533E-2</v>
      </c>
      <c r="Q14">
        <f>'Data-Normalized'!P14-'Data-Normalized'!B14</f>
        <v>9.0167462753206862E-2</v>
      </c>
      <c r="R14">
        <f>'Data-Normalized'!Q14-'Data-Normalized'!B14</f>
        <v>2.1406618359068874E-3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-1.2544051218515984E-2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0.10967460199981927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0.10967460199981927</v>
      </c>
      <c r="O15">
        <f>'Data-Normalized'!N15-'Data-Normalized'!B15</f>
        <v>0.10062398509556925</v>
      </c>
      <c r="P15">
        <f>'Data-Normalized'!O15-'Data-Normalized'!B15</f>
        <v>0.10967460199981927</v>
      </c>
      <c r="Q15">
        <f>'Data-Normalized'!P15-'Data-Normalized'!B15</f>
        <v>9.9030129623650209E-2</v>
      </c>
      <c r="R15">
        <f>'Data-Normalized'!Q15-'Data-Normalized'!B15</f>
        <v>4.5955194189966075E-3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8.4278297244069211E-3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0.11963065102118031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0.11963065102118031</v>
      </c>
      <c r="O16">
        <f>'Data-Normalized'!N16-'Data-Normalized'!B16</f>
        <v>0.1090916471327491</v>
      </c>
      <c r="P16">
        <f>'Data-Normalized'!O16-'Data-Normalized'!B16</f>
        <v>0.11963065102118031</v>
      </c>
      <c r="Q16">
        <f>'Data-Normalized'!P16-'Data-Normalized'!B16</f>
        <v>0.10857187408952407</v>
      </c>
      <c r="R16">
        <f>'Data-Normalized'!Q16-'Data-Normalized'!B16</f>
        <v>6.4115280872248936E-3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-1.0708582375925979E-2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0.12962436321250159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0.12962436321250159</v>
      </c>
      <c r="O17">
        <f>'Data-Normalized'!N17-'Data-Normalized'!B17</f>
        <v>0.11736468866497118</v>
      </c>
      <c r="P17">
        <f>'Data-Normalized'!O17-'Data-Normalized'!B17</f>
        <v>0.12962436321250159</v>
      </c>
      <c r="Q17">
        <f>'Data-Normalized'!P17-'Data-Normalized'!B17</f>
        <v>0.1167395573259371</v>
      </c>
      <c r="R17">
        <f>'Data-Normalized'!Q17-'Data-Normalized'!B17</f>
        <v>4.4011249465992774E-3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1.1150897025505868E-2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0.13951777573625679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0.13951777573625679</v>
      </c>
      <c r="O18">
        <f>'Data-Normalized'!N18-'Data-Normalized'!B18</f>
        <v>0.12823123134083614</v>
      </c>
      <c r="P18">
        <f>'Data-Normalized'!O18-'Data-Normalized'!B18</f>
        <v>0.13951777573625679</v>
      </c>
      <c r="Q18">
        <f>'Data-Normalized'!P18-'Data-Normalized'!B18</f>
        <v>0.12696715099007805</v>
      </c>
      <c r="R18">
        <f>'Data-Normalized'!Q18-'Data-Normalized'!B18</f>
        <v>7.6689951111454935E-3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-1.1999168025823126E-2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0.14950777553820815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0.14950777553820815</v>
      </c>
      <c r="O19">
        <f>'Data-Normalized'!N19-'Data-Normalized'!B19</f>
        <v>0.13641170608214448</v>
      </c>
      <c r="P19">
        <f>'Data-Normalized'!O19-'Data-Normalized'!B19</f>
        <v>0.14950777553820815</v>
      </c>
      <c r="Q19">
        <f>'Data-Normalized'!P19-'Data-Normalized'!B19</f>
        <v>0.13530682468706823</v>
      </c>
      <c r="R19">
        <f>'Data-Normalized'!Q19-'Data-Normalized'!B19</f>
        <v>8.0754636975464145E-3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-1.2180166600701869E-2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0.1594669355763082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0.1594669355763082</v>
      </c>
      <c r="O20">
        <f>'Data-Normalized'!N20-'Data-Normalized'!B20</f>
        <v>0.14571885618326252</v>
      </c>
      <c r="P20">
        <f>'Data-Normalized'!O20-'Data-Normalized'!B20</f>
        <v>0.1594669355763082</v>
      </c>
      <c r="Q20">
        <f>'Data-Normalized'!P20-'Data-Normalized'!B20</f>
        <v>0.14459189306822851</v>
      </c>
      <c r="R20">
        <f>'Data-Normalized'!Q20-'Data-Normalized'!B20</f>
        <v>9.2994858834928307E-3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3.0734628016100274E-3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0.16937815968289505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0.16937815968289505</v>
      </c>
      <c r="O21">
        <f>'Data-Normalized'!N21-'Data-Normalized'!B21</f>
        <v>0.15378468087283548</v>
      </c>
      <c r="P21">
        <f>'Data-Normalized'!O21-'Data-Normalized'!B21</f>
        <v>0.16937815968289505</v>
      </c>
      <c r="Q21">
        <f>'Data-Normalized'!P21-'Data-Normalized'!B21</f>
        <v>0.154304535741147</v>
      </c>
      <c r="R21">
        <f>'Data-Normalized'!Q21-'Data-Normalized'!B21</f>
        <v>1.2742518420908122E-2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-2.0585466563347588E-3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0.17924348104593768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0.17924348104593768</v>
      </c>
      <c r="O22">
        <f>'Data-Normalized'!N22-'Data-Normalized'!B22</f>
        <v>0.16286950560186086</v>
      </c>
      <c r="P22">
        <f>'Data-Normalized'!O22-'Data-Normalized'!B22</f>
        <v>0.17924348104593768</v>
      </c>
      <c r="Q22">
        <f>'Data-Normalized'!P22-'Data-Normalized'!B22</f>
        <v>0.16124849682216769</v>
      </c>
      <c r="R22">
        <f>'Data-Normalized'!Q22-'Data-Normalized'!B22</f>
        <v>1.2527123628282788E-2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7.9603529722135358E-3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0.1892081659527084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0.1892081659527084</v>
      </c>
      <c r="O23">
        <f>'Data-Normalized'!N23-'Data-Normalized'!B23</f>
        <v>0.17309759785165235</v>
      </c>
      <c r="P23">
        <f>'Data-Normalized'!O23-'Data-Normalized'!B23</f>
        <v>0.1892081659527084</v>
      </c>
      <c r="Q23">
        <f>'Data-Normalized'!P23-'Data-Normalized'!B23</f>
        <v>0.17226456180926986</v>
      </c>
      <c r="R23">
        <f>'Data-Normalized'!Q23-'Data-Normalized'!B23</f>
        <v>1.6243876038441685E-2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1.2395465847273357E-2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0.1991156136620128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0.1991156136620128</v>
      </c>
      <c r="O24">
        <f>'Data-Normalized'!N24-'Data-Normalized'!B24</f>
        <v>0.18058842613738157</v>
      </c>
      <c r="P24">
        <f>'Data-Normalized'!O24-'Data-Normalized'!B24</f>
        <v>0.1991156136620128</v>
      </c>
      <c r="Q24">
        <f>'Data-Normalized'!P24-'Data-Normalized'!B24</f>
        <v>0.17967730348482203</v>
      </c>
      <c r="R24">
        <f>'Data-Normalized'!Q24-'Data-Normalized'!B24</f>
        <v>1.8926109007082914E-2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3.9825422623697149E-3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0.20908864229987623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0.20908864229987623</v>
      </c>
      <c r="O25">
        <f>'Data-Normalized'!N25-'Data-Normalized'!B25</f>
        <v>0.19125523429560298</v>
      </c>
      <c r="P25">
        <f>'Data-Normalized'!O25-'Data-Normalized'!B25</f>
        <v>0.20908864229987623</v>
      </c>
      <c r="Q25">
        <f>'Data-Normalized'!P25-'Data-Normalized'!B25</f>
        <v>0.19078820834843335</v>
      </c>
      <c r="R25">
        <f>'Data-Normalized'!Q25-'Data-Normalized'!B25</f>
        <v>1.9400888096031133E-2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4.3485547323943718E-3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0.21894721992807353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0.21894721992807353</v>
      </c>
      <c r="O26">
        <f>'Data-Normalized'!N26-'Data-Normalized'!B26</f>
        <v>0.19906166592690122</v>
      </c>
      <c r="P26">
        <f>'Data-Normalized'!O26-'Data-Normalized'!B26</f>
        <v>0.21894721992807353</v>
      </c>
      <c r="Q26">
        <f>'Data-Normalized'!P26-'Data-Normalized'!B26</f>
        <v>0.19752711531391032</v>
      </c>
      <c r="R26">
        <f>'Data-Normalized'!Q26-'Data-Normalized'!B26</f>
        <v>2.5101483961416537E-2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2.2678688985688922E-4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0.22883662242035818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0.22883662242035818</v>
      </c>
      <c r="O27">
        <f>'Data-Normalized'!N27-'Data-Normalized'!B27</f>
        <v>0.20854117497936964</v>
      </c>
      <c r="P27">
        <f>'Data-Normalized'!O27-'Data-Normalized'!B27</f>
        <v>0.22883662242035818</v>
      </c>
      <c r="Q27">
        <f>'Data-Normalized'!P27-'Data-Normalized'!B27</f>
        <v>0.20929356154819423</v>
      </c>
      <c r="R27">
        <f>'Data-Normalized'!Q27-'Data-Normalized'!B27</f>
        <v>2.3315856528696499E-2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-2.1699203763563268E-3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0.23878685542365385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0.23878685542365385</v>
      </c>
      <c r="O28">
        <f>'Data-Normalized'!N28-'Data-Normalized'!B28</f>
        <v>0.21924645176328617</v>
      </c>
      <c r="P28">
        <f>'Data-Normalized'!O28-'Data-Normalized'!B28</f>
        <v>0.23878685542365385</v>
      </c>
      <c r="Q28">
        <f>'Data-Normalized'!P28-'Data-Normalized'!B28</f>
        <v>0.21885671464533651</v>
      </c>
      <c r="R28">
        <f>'Data-Normalized'!Q28-'Data-Normalized'!B28</f>
        <v>2.4951839755840255E-2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2.8159944556744865E-3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0.24861151011353799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0.24861151011353799</v>
      </c>
      <c r="O29">
        <f>'Data-Normalized'!N29-'Data-Normalized'!B29</f>
        <v>0.22680256495667883</v>
      </c>
      <c r="P29">
        <f>'Data-Normalized'!O29-'Data-Normalized'!B29</f>
        <v>0.24861151011353799</v>
      </c>
      <c r="Q29">
        <f>'Data-Normalized'!P29-'Data-Normalized'!B29</f>
        <v>0.22725647191181497</v>
      </c>
      <c r="R29">
        <f>'Data-Normalized'!Q29-'Data-Normalized'!B29</f>
        <v>2.9643634365460247E-2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-2.2886527964742776E-3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0.25856655656188643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0.25856655656188643</v>
      </c>
      <c r="O30">
        <f>'Data-Normalized'!N30-'Data-Normalized'!B30</f>
        <v>0.23563475990398064</v>
      </c>
      <c r="P30">
        <f>'Data-Normalized'!O30-'Data-Normalized'!B30</f>
        <v>0.25856655656188643</v>
      </c>
      <c r="Q30">
        <f>'Data-Normalized'!P30-'Data-Normalized'!B30</f>
        <v>0.23622234152047972</v>
      </c>
      <c r="R30">
        <f>'Data-Normalized'!Q30-'Data-Normalized'!B30</f>
        <v>3.1268747760983429E-2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1.0480444207052853E-2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0.26846232114083235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0.26846232114083235</v>
      </c>
      <c r="O31">
        <f>'Data-Normalized'!N31-'Data-Normalized'!B31</f>
        <v>0.24571069378993815</v>
      </c>
      <c r="P31">
        <f>'Data-Normalized'!O31-'Data-Normalized'!B31</f>
        <v>0.26846232114083235</v>
      </c>
      <c r="Q31">
        <f>'Data-Normalized'!P31-'Data-Normalized'!B31</f>
        <v>0.24601838370606299</v>
      </c>
      <c r="R31">
        <f>'Data-Normalized'!Q31-'Data-Normalized'!B31</f>
        <v>3.4756626358371179E-2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1.3096624168539961E-2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0.27833825847005511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0.27833825847005511</v>
      </c>
      <c r="O32">
        <f>'Data-Normalized'!N32-'Data-Normalized'!B32</f>
        <v>0.25404042631905566</v>
      </c>
      <c r="P32">
        <f>'Data-Normalized'!O32-'Data-Normalized'!B32</f>
        <v>0.27833825847005511</v>
      </c>
      <c r="Q32">
        <f>'Data-Normalized'!P32-'Data-Normalized'!B32</f>
        <v>0.25634456624445667</v>
      </c>
      <c r="R32">
        <f>'Data-Normalized'!Q32-'Data-Normalized'!B32</f>
        <v>3.9111049036880008E-2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1.2566241036132353E-2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0.28826881643274127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0.28826881643274127</v>
      </c>
      <c r="O33">
        <f>'Data-Normalized'!N33-'Data-Normalized'!B33</f>
        <v>0.2623277638075584</v>
      </c>
      <c r="P33">
        <f>'Data-Normalized'!O33-'Data-Normalized'!B33</f>
        <v>0.28826881643274127</v>
      </c>
      <c r="Q33">
        <f>'Data-Normalized'!P33-'Data-Normalized'!B33</f>
        <v>0.26427880303707341</v>
      </c>
      <c r="R33">
        <f>'Data-Normalized'!Q33-'Data-Normalized'!B33</f>
        <v>4.1806615357005361E-2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-5.4509703686156374E-4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0.29804527440337425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0.29804527440337425</v>
      </c>
      <c r="O34">
        <f>'Data-Normalized'!N34-'Data-Normalized'!B34</f>
        <v>0.27165145756814491</v>
      </c>
      <c r="P34">
        <f>'Data-Normalized'!O34-'Data-Normalized'!B34</f>
        <v>0.29804527440337425</v>
      </c>
      <c r="Q34">
        <f>'Data-Normalized'!P34-'Data-Normalized'!B34</f>
        <v>0.27580587624037012</v>
      </c>
      <c r="R34">
        <f>'Data-Normalized'!Q34-'Data-Normalized'!B34</f>
        <v>4.4267229516394391E-2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9.6557723193717582E-3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0.30780363268952804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0.30780363268952804</v>
      </c>
      <c r="O35">
        <f>'Data-Normalized'!N35-'Data-Normalized'!B35</f>
        <v>0.28087436293515122</v>
      </c>
      <c r="P35">
        <f>'Data-Normalized'!O35-'Data-Normalized'!B35</f>
        <v>0.30780363268952804</v>
      </c>
      <c r="Q35">
        <f>'Data-Normalized'!P35-'Data-Normalized'!B35</f>
        <v>0.28472007355598306</v>
      </c>
      <c r="R35">
        <f>'Data-Normalized'!Q35-'Data-Normalized'!B35</f>
        <v>4.6934585792504757E-2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7.2077268689285656E-3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0.31784352282389527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0.31784352282389527</v>
      </c>
      <c r="O36">
        <f>'Data-Normalized'!N36-'Data-Normalized'!B36</f>
        <v>0.29072170760004967</v>
      </c>
      <c r="P36">
        <f>'Data-Normalized'!O36-'Data-Normalized'!B36</f>
        <v>0.31784352282389527</v>
      </c>
      <c r="Q36">
        <f>'Data-Normalized'!P36-'Data-Normalized'!B36</f>
        <v>0.29378046223402676</v>
      </c>
      <c r="R36">
        <f>'Data-Normalized'!Q36-'Data-Normalized'!B36</f>
        <v>5.234715858801342E-2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1.2862356378461448E-2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0.32768094085683452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0.32768094085683452</v>
      </c>
      <c r="O37">
        <f>'Data-Normalized'!N37-'Data-Normalized'!B37</f>
        <v>0.30066925743745854</v>
      </c>
      <c r="P37">
        <f>'Data-Normalized'!O37-'Data-Normalized'!B37</f>
        <v>0.32768094085683452</v>
      </c>
      <c r="Q37">
        <f>'Data-Normalized'!P37-'Data-Normalized'!B37</f>
        <v>0.30634742891397437</v>
      </c>
      <c r="R37">
        <f>'Data-Normalized'!Q37-'Data-Normalized'!B37</f>
        <v>5.6834884287873755E-2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2.4108137383233474E-2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0.3375568099215096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0.3375568099215096</v>
      </c>
      <c r="O38">
        <f>'Data-Normalized'!N38-'Data-Normalized'!B38</f>
        <v>0.31055805323471775</v>
      </c>
      <c r="P38">
        <f>'Data-Normalized'!O38-'Data-Normalized'!B38</f>
        <v>0.3375568099215096</v>
      </c>
      <c r="Q38">
        <f>'Data-Normalized'!P38-'Data-Normalized'!B38</f>
        <v>0.31472264442383502</v>
      </c>
      <c r="R38">
        <f>'Data-Normalized'!Q38-'Data-Normalized'!B38</f>
        <v>6.2055568018335339E-2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5.8825552506446277E-3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0.34742937999976897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0.34742937999976897</v>
      </c>
      <c r="O39">
        <f>'Data-Normalized'!N39-'Data-Normalized'!B39</f>
        <v>0.32081491842475907</v>
      </c>
      <c r="P39">
        <f>'Data-Normalized'!O39-'Data-Normalized'!B39</f>
        <v>0.34742937999976897</v>
      </c>
      <c r="Q39">
        <f>'Data-Normalized'!P39-'Data-Normalized'!B39</f>
        <v>0.32542135593498844</v>
      </c>
      <c r="R39">
        <f>'Data-Normalized'!Q39-'Data-Normalized'!B39</f>
        <v>6.3454375829941068E-2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2.2494915795075898E-2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0.3572995014030641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0.3572995014030641</v>
      </c>
      <c r="O40">
        <f>'Data-Normalized'!N40-'Data-Normalized'!B40</f>
        <v>0.32831455060209946</v>
      </c>
      <c r="P40">
        <f>'Data-Normalized'!O40-'Data-Normalized'!B40</f>
        <v>0.3572995014030641</v>
      </c>
      <c r="Q40">
        <f>'Data-Normalized'!P40-'Data-Normalized'!B40</f>
        <v>0.33252703890063295</v>
      </c>
      <c r="R40">
        <f>'Data-Normalized'!Q40-'Data-Normalized'!B40</f>
        <v>6.9616256309201541E-2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2.6499236570740714E-2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0.36708689834817865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0.36708689834817865</v>
      </c>
      <c r="O41">
        <f>'Data-Normalized'!N41-'Data-Normalized'!B41</f>
        <v>0.3384181072016661</v>
      </c>
      <c r="P41">
        <f>'Data-Normalized'!O41-'Data-Normalized'!B41</f>
        <v>0.36708689834817865</v>
      </c>
      <c r="Q41">
        <f>'Data-Normalized'!P41-'Data-Normalized'!B41</f>
        <v>0.34229883618251555</v>
      </c>
      <c r="R41">
        <f>'Data-Normalized'!Q41-'Data-Normalized'!B41</f>
        <v>7.4603358436916567E-2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1.6787550172712828E-2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0.37694740668773341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0.37694740668773341</v>
      </c>
      <c r="O42">
        <f>'Data-Normalized'!N42-'Data-Normalized'!B42</f>
        <v>0.34878108809061936</v>
      </c>
      <c r="P42">
        <f>'Data-Normalized'!O42-'Data-Normalized'!B42</f>
        <v>0.37694740668773341</v>
      </c>
      <c r="Q42">
        <f>'Data-Normalized'!P42-'Data-Normalized'!B42</f>
        <v>0.35256825265148484</v>
      </c>
      <c r="R42">
        <f>'Data-Normalized'!Q42-'Data-Normalized'!B42</f>
        <v>7.9398263397307267E-2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2.5678450529404984E-2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0.38680015706529658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0.38680015706529658</v>
      </c>
      <c r="O43">
        <f>'Data-Normalized'!N43-'Data-Normalized'!B43</f>
        <v>0.35757043389258858</v>
      </c>
      <c r="P43">
        <f>'Data-Normalized'!O43-'Data-Normalized'!B43</f>
        <v>0.38680015706529658</v>
      </c>
      <c r="Q43">
        <f>'Data-Normalized'!P43-'Data-Normalized'!B43</f>
        <v>0.3612036487430943</v>
      </c>
      <c r="R43">
        <f>'Data-Normalized'!Q43-'Data-Normalized'!B43</f>
        <v>8.6244556350294377E-2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3.4940562249472729E-2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0.39658191386448671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0.39658191386448671</v>
      </c>
      <c r="O44">
        <f>'Data-Normalized'!N44-'Data-Normalized'!B44</f>
        <v>0.36727878377201728</v>
      </c>
      <c r="P44">
        <f>'Data-Normalized'!O44-'Data-Normalized'!B44</f>
        <v>0.39658191386448671</v>
      </c>
      <c r="Q44">
        <f>'Data-Normalized'!P44-'Data-Normalized'!B44</f>
        <v>0.36956432043972631</v>
      </c>
      <c r="R44">
        <f>'Data-Normalized'!Q44-'Data-Normalized'!B44</f>
        <v>9.0457928996171999E-2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2.6344314697389515E-2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0.4064873794751761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0.4064873794751761</v>
      </c>
      <c r="O45">
        <f>'Data-Normalized'!N45-'Data-Normalized'!B45</f>
        <v>0.3767219023562185</v>
      </c>
      <c r="P45">
        <f>'Data-Normalized'!O45-'Data-Normalized'!B45</f>
        <v>0.4064873794751761</v>
      </c>
      <c r="Q45">
        <f>'Data-Normalized'!P45-'Data-Normalized'!B45</f>
        <v>0.37874530759847125</v>
      </c>
      <c r="R45">
        <f>'Data-Normalized'!Q45-'Data-Normalized'!B45</f>
        <v>9.5151909289259873E-2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3.3817494972888107E-2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0.4161372649974372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0.4161372649974372</v>
      </c>
      <c r="O46">
        <f>'Data-Normalized'!N46-'Data-Normalized'!B46</f>
        <v>0.38478251941854302</v>
      </c>
      <c r="P46">
        <f>'Data-Normalized'!O46-'Data-Normalized'!B46</f>
        <v>0.4161372649974372</v>
      </c>
      <c r="Q46">
        <f>'Data-Normalized'!P46-'Data-Normalized'!B46</f>
        <v>0.38526357180240478</v>
      </c>
      <c r="R46">
        <f>'Data-Normalized'!Q46-'Data-Normalized'!B46</f>
        <v>9.9364624333361906E-2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2.6229013447247262E-2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0.42599309398877139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0.42599309398877139</v>
      </c>
      <c r="O47">
        <f>'Data-Normalized'!N47-'Data-Normalized'!B47</f>
        <v>0.3967353810356834</v>
      </c>
      <c r="P47">
        <f>'Data-Normalized'!O47-'Data-Normalized'!B47</f>
        <v>0.42599309398877139</v>
      </c>
      <c r="Q47">
        <f>'Data-Normalized'!P47-'Data-Normalized'!B47</f>
        <v>0.39792615862390091</v>
      </c>
      <c r="R47">
        <f>'Data-Normalized'!Q47-'Data-Normalized'!B47</f>
        <v>0.10794436107453831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4.264286653040783E-2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0.43584101480840309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0.43584101480840309</v>
      </c>
      <c r="O48">
        <f>'Data-Normalized'!N48-'Data-Normalized'!B48</f>
        <v>0.40648808742343312</v>
      </c>
      <c r="P48">
        <f>'Data-Normalized'!O48-'Data-Normalized'!B48</f>
        <v>0.43584101480840309</v>
      </c>
      <c r="Q48">
        <f>'Data-Normalized'!P48-'Data-Normalized'!B48</f>
        <v>0.40737125495212645</v>
      </c>
      <c r="R48">
        <f>'Data-Normalized'!Q48-'Data-Normalized'!B48</f>
        <v>0.11710270430412906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4.0608778176998928E-2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0.44562763698034502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0.44562763698034502</v>
      </c>
      <c r="O49">
        <f>'Data-Normalized'!N49-'Data-Normalized'!B49</f>
        <v>0.41446617109317774</v>
      </c>
      <c r="P49">
        <f>'Data-Normalized'!O49-'Data-Normalized'!B49</f>
        <v>0.44562763698034502</v>
      </c>
      <c r="Q49">
        <f>'Data-Normalized'!P49-'Data-Normalized'!B49</f>
        <v>0.41644360002277869</v>
      </c>
      <c r="R49">
        <f>'Data-Normalized'!Q49-'Data-Normalized'!B49</f>
        <v>0.12027972479211479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4.7139908283912235E-2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0.45545878482626079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0.45545878482626079</v>
      </c>
      <c r="O50">
        <f>'Data-Normalized'!N50-'Data-Normalized'!B50</f>
        <v>0.42587812780488177</v>
      </c>
      <c r="P50">
        <f>'Data-Normalized'!O50-'Data-Normalized'!B50</f>
        <v>0.45545878482626079</v>
      </c>
      <c r="Q50">
        <f>'Data-Normalized'!P50-'Data-Normalized'!B50</f>
        <v>0.42817627188515384</v>
      </c>
      <c r="R50">
        <f>'Data-Normalized'!Q50-'Data-Normalized'!B50</f>
        <v>0.1283336481964451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5.2324742855153872E-2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0.46528563269938827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0.46528563269938827</v>
      </c>
      <c r="O51">
        <f>'Data-Normalized'!N51-'Data-Normalized'!B51</f>
        <v>0.435120526515274</v>
      </c>
      <c r="P51">
        <f>'Data-Normalized'!O51-'Data-Normalized'!B51</f>
        <v>0.46528563269938827</v>
      </c>
      <c r="Q51">
        <f>'Data-Normalized'!P51-'Data-Normalized'!B51</f>
        <v>0.43523734432970218</v>
      </c>
      <c r="R51">
        <f>'Data-Normalized'!Q51-'Data-Normalized'!B51</f>
        <v>0.13741137915488699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5.6223631447798961E-2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0.47505537637308137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0.47505537637308137</v>
      </c>
      <c r="O52">
        <f>'Data-Normalized'!N52-'Data-Normalized'!B52</f>
        <v>0.44545171203992096</v>
      </c>
      <c r="P52">
        <f>'Data-Normalized'!O52-'Data-Normalized'!B52</f>
        <v>0.47505537637308137</v>
      </c>
      <c r="Q52">
        <f>'Data-Normalized'!P52-'Data-Normalized'!B52</f>
        <v>0.44632986516542228</v>
      </c>
      <c r="R52">
        <f>'Data-Normalized'!Q52-'Data-Normalized'!B52</f>
        <v>0.14308144729980687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6.6254830750224203E-2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0.48490992998638649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0.48490992998638649</v>
      </c>
      <c r="O53">
        <f>'Data-Normalized'!N53-'Data-Normalized'!B53</f>
        <v>0.45495541916922744</v>
      </c>
      <c r="P53">
        <f>'Data-Normalized'!O53-'Data-Normalized'!B53</f>
        <v>0.48490992998638649</v>
      </c>
      <c r="Q53">
        <f>'Data-Normalized'!P53-'Data-Normalized'!B53</f>
        <v>0.45682697434105102</v>
      </c>
      <c r="R53">
        <f>'Data-Normalized'!Q53-'Data-Normalized'!B53</f>
        <v>0.15007695804500609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5.9109675019639041E-2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0.4946946073495273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0.4946946073495273</v>
      </c>
      <c r="O54">
        <f>'Data-Normalized'!N54-'Data-Normalized'!B54</f>
        <v>0.46399924505581103</v>
      </c>
      <c r="P54">
        <f>'Data-Normalized'!O54-'Data-Normalized'!B54</f>
        <v>0.49469460734952908</v>
      </c>
      <c r="Q54">
        <f>'Data-Normalized'!P54-'Data-Normalized'!B54</f>
        <v>0.46495407498388863</v>
      </c>
      <c r="R54">
        <f>'Data-Normalized'!Q54-'Data-Normalized'!B54</f>
        <v>0.15531699501685103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6.116141995231128E-2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0.50449563744077841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0.50449563744077841</v>
      </c>
      <c r="O55">
        <f>'Data-Normalized'!N55-'Data-Normalized'!B55</f>
        <v>0.47025443155857849</v>
      </c>
      <c r="P55">
        <f>'Data-Normalized'!O55-'Data-Normalized'!B55</f>
        <v>0.50449563744077841</v>
      </c>
      <c r="Q55">
        <f>'Data-Normalized'!P55-'Data-Normalized'!B55</f>
        <v>0.4696248865436975</v>
      </c>
      <c r="R55">
        <f>'Data-Normalized'!Q55-'Data-Normalized'!B55</f>
        <v>0.16767395460487655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8.1402540301773851E-2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0.51415886524549481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0.51415886524549481</v>
      </c>
      <c r="O56">
        <f>'Data-Normalized'!N56-'Data-Normalized'!B56</f>
        <v>0.48021136527350039</v>
      </c>
      <c r="P56">
        <f>'Data-Normalized'!O56-'Data-Normalized'!B56</f>
        <v>0.51415886524549481</v>
      </c>
      <c r="Q56">
        <f>'Data-Normalized'!P56-'Data-Normalized'!B56</f>
        <v>0.48081761353736119</v>
      </c>
      <c r="R56">
        <f>'Data-Normalized'!Q56-'Data-Normalized'!B56</f>
        <v>0.17597409952060228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7.2264211504907361E-2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0.52398707304007153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0.52398707304007153</v>
      </c>
      <c r="O57">
        <f>'Data-Normalized'!N57-'Data-Normalized'!B57</f>
        <v>0.48962682368480404</v>
      </c>
      <c r="P57">
        <f>'Data-Normalized'!O57-'Data-Normalized'!B57</f>
        <v>0.52398707304007153</v>
      </c>
      <c r="Q57">
        <f>'Data-Normalized'!P57-'Data-Normalized'!B57</f>
        <v>0.48841621865434381</v>
      </c>
      <c r="R57">
        <f>'Data-Normalized'!Q57-'Data-Normalized'!B57</f>
        <v>0.1814780913559082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7.9113501124860652E-2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0.53384092371427738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0.53384092371427738</v>
      </c>
      <c r="O58">
        <f>'Data-Normalized'!N58-'Data-Normalized'!B58</f>
        <v>0.50001742141145922</v>
      </c>
      <c r="P58">
        <f>'Data-Normalized'!O58-'Data-Normalized'!B58</f>
        <v>0.53384092371427738</v>
      </c>
      <c r="Q58">
        <f>'Data-Normalized'!P58-'Data-Normalized'!B58</f>
        <v>0.49744363904878691</v>
      </c>
      <c r="R58">
        <f>'Data-Normalized'!Q58-'Data-Normalized'!B58</f>
        <v>0.19246904811686999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0.10177589177758967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0.54356243787632819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0.54356243787632819</v>
      </c>
      <c r="O59">
        <f>'Data-Normalized'!N59-'Data-Normalized'!B59</f>
        <v>0.51091641964042411</v>
      </c>
      <c r="P59">
        <f>'Data-Normalized'!O59-'Data-Normalized'!B59</f>
        <v>0.54356243787632819</v>
      </c>
      <c r="Q59">
        <f>'Data-Normalized'!P59-'Data-Normalized'!B59</f>
        <v>0.50886631704876262</v>
      </c>
      <c r="R59">
        <f>'Data-Normalized'!Q59-'Data-Normalized'!B59</f>
        <v>0.20354920451538833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9.4788627779388845E-2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0.55330094031825694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0.55330094031825694</v>
      </c>
      <c r="O60">
        <f>'Data-Normalized'!N60-'Data-Normalized'!B60</f>
        <v>0.52133496828092607</v>
      </c>
      <c r="P60">
        <f>'Data-Normalized'!O60-'Data-Normalized'!B60</f>
        <v>0.55330094031825694</v>
      </c>
      <c r="Q60">
        <f>'Data-Normalized'!P60-'Data-Normalized'!B60</f>
        <v>0.51927861310584977</v>
      </c>
      <c r="R60">
        <f>'Data-Normalized'!Q60-'Data-Normalized'!B60</f>
        <v>0.21253963777119683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9.0100242102465755E-2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0.56311084670332456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0.56311084670332456</v>
      </c>
      <c r="O61">
        <f>'Data-Normalized'!N61-'Data-Normalized'!B61</f>
        <v>0.53120702799772301</v>
      </c>
      <c r="P61">
        <f>'Data-Normalized'!O61-'Data-Normalized'!B61</f>
        <v>0.56311084670332279</v>
      </c>
      <c r="Q61">
        <f>'Data-Normalized'!P61-'Data-Normalized'!B61</f>
        <v>0.53025300385022267</v>
      </c>
      <c r="R61">
        <f>'Data-Normalized'!Q61-'Data-Normalized'!B61</f>
        <v>0.22044685434206174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9.6177503977801393E-2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0.57291300461122296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0.57291300461122296</v>
      </c>
      <c r="O62">
        <f>'Data-Normalized'!N62-'Data-Normalized'!B62</f>
        <v>0.54394344992053001</v>
      </c>
      <c r="P62">
        <f>'Data-Normalized'!O62-'Data-Normalized'!B62</f>
        <v>0.57291300461122296</v>
      </c>
      <c r="Q62">
        <f>'Data-Normalized'!P62-'Data-Normalized'!B62</f>
        <v>0.54275855579210996</v>
      </c>
      <c r="R62">
        <f>'Data-Normalized'!Q62-'Data-Normalized'!B62</f>
        <v>0.23203780582151917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9.8920920974001014E-2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0.582611512532625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0.582611512532625</v>
      </c>
      <c r="O63">
        <f>'Data-Normalized'!N63-'Data-Normalized'!B63</f>
        <v>0.55260310767405652</v>
      </c>
      <c r="P63">
        <f>'Data-Normalized'!O63-'Data-Normalized'!B63</f>
        <v>0.582611512532625</v>
      </c>
      <c r="Q63">
        <f>'Data-Normalized'!P63-'Data-Normalized'!B63</f>
        <v>0.55158478507061171</v>
      </c>
      <c r="R63">
        <f>'Data-Normalized'!Q63-'Data-Normalized'!B63</f>
        <v>0.24042777039761848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0.10303112486694721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0.59245353678238755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0.59245353678238755</v>
      </c>
      <c r="O64">
        <f>'Data-Normalized'!N64-'Data-Normalized'!B64</f>
        <v>0.56260690645216471</v>
      </c>
      <c r="P64">
        <f>'Data-Normalized'!O64-'Data-Normalized'!B64</f>
        <v>0.59245353678238932</v>
      </c>
      <c r="Q64">
        <f>'Data-Normalized'!P64-'Data-Normalized'!B64</f>
        <v>0.56106103204217828</v>
      </c>
      <c r="R64">
        <f>'Data-Normalized'!Q64-'Data-Normalized'!B64</f>
        <v>0.25164654851113755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0.11607828025307931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0.60220795965032059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0.60220795965032059</v>
      </c>
      <c r="O65">
        <f>'Data-Normalized'!N65-'Data-Normalized'!B65</f>
        <v>0.57042202218584392</v>
      </c>
      <c r="P65">
        <f>'Data-Normalized'!O65-'Data-Normalized'!B65</f>
        <v>0.60220795965032059</v>
      </c>
      <c r="Q65">
        <f>'Data-Normalized'!P65-'Data-Normalized'!B65</f>
        <v>0.56875347562826484</v>
      </c>
      <c r="R65">
        <f>'Data-Normalized'!Q65-'Data-Normalized'!B65</f>
        <v>0.26241766235895936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0.10971099139797208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0.61177953068272484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0.61177953068272484</v>
      </c>
      <c r="O66">
        <f>'Data-Normalized'!N66-'Data-Normalized'!B66</f>
        <v>0.58289805812801498</v>
      </c>
      <c r="P66">
        <f>'Data-Normalized'!O66-'Data-Normalized'!B66</f>
        <v>0.61177953068272484</v>
      </c>
      <c r="Q66">
        <f>'Data-Normalized'!P66-'Data-Normalized'!B66</f>
        <v>0.58023189286177723</v>
      </c>
      <c r="R66">
        <f>'Data-Normalized'!Q66-'Data-Normalized'!B66</f>
        <v>0.27384803516847056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0.11651655097981156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0.62151041558782505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0.62151041558782505</v>
      </c>
      <c r="O67">
        <f>'Data-Normalized'!N67-'Data-Normalized'!B67</f>
        <v>0.59312203249227147</v>
      </c>
      <c r="P67">
        <f>'Data-Normalized'!O67-'Data-Normalized'!B67</f>
        <v>0.62151041558782505</v>
      </c>
      <c r="Q67">
        <f>'Data-Normalized'!P67-'Data-Normalized'!B67</f>
        <v>0.58882388010220199</v>
      </c>
      <c r="R67">
        <f>'Data-Normalized'!Q67-'Data-Normalized'!B67</f>
        <v>0.28314145325442208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0.13300790807110857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0.6312686916388125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0.6312686916388125</v>
      </c>
      <c r="O68">
        <f>'Data-Normalized'!N68-'Data-Normalized'!B68</f>
        <v>0.60301606157158072</v>
      </c>
      <c r="P68">
        <f>'Data-Normalized'!O68-'Data-Normalized'!B68</f>
        <v>0.63126869163881072</v>
      </c>
      <c r="Q68">
        <f>'Data-Normalized'!P68-'Data-Normalized'!B68</f>
        <v>0.59957749786287373</v>
      </c>
      <c r="R68">
        <f>'Data-Normalized'!Q68-'Data-Normalized'!B68</f>
        <v>0.29718741914147173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0.13245852213080639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0.64094859266047532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0.64094859266047532</v>
      </c>
      <c r="O69">
        <f>'Data-Normalized'!N69-'Data-Normalized'!B69</f>
        <v>0.61299256344784736</v>
      </c>
      <c r="P69">
        <f>'Data-Normalized'!O69-'Data-Normalized'!B69</f>
        <v>0.64094859266047532</v>
      </c>
      <c r="Q69">
        <f>'Data-Normalized'!P69-'Data-Normalized'!B69</f>
        <v>0.60788278943668617</v>
      </c>
      <c r="R69">
        <f>'Data-Normalized'!Q69-'Data-Normalized'!B69</f>
        <v>0.30694854042267694</v>
      </c>
      <c r="S69">
        <f>'Data-Normalized'!R69-'Data-Normalized'!B69</f>
        <v>0.6484402247855231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0.14068931627420311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0.65056105599514047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0.65056105599514047</v>
      </c>
      <c r="O70">
        <f>'Data-Normalized'!N70-'Data-Normalized'!B70</f>
        <v>0.62275851616652056</v>
      </c>
      <c r="P70">
        <f>'Data-Normalized'!O70-'Data-Normalized'!B70</f>
        <v>0.65056105599514047</v>
      </c>
      <c r="Q70">
        <f>'Data-Normalized'!P70-'Data-Normalized'!B70</f>
        <v>0.61827301382126909</v>
      </c>
      <c r="R70">
        <f>'Data-Normalized'!Q70-'Data-Normalized'!B70</f>
        <v>0.32231131925985285</v>
      </c>
      <c r="S70">
        <f>'Data-Normalized'!R70-'Data-Normalized'!B70</f>
        <v>0.65740037464253032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0.14311035424712465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0.66044157744970922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0.66044157744970922</v>
      </c>
      <c r="O71">
        <f>'Data-Normalized'!N71-'Data-Normalized'!B71</f>
        <v>0.63198284817023564</v>
      </c>
      <c r="P71">
        <f>'Data-Normalized'!O71-'Data-Normalized'!B71</f>
        <v>0.66044157744970922</v>
      </c>
      <c r="Q71">
        <f>'Data-Normalized'!P71-'Data-Normalized'!B71</f>
        <v>0.62856011893186881</v>
      </c>
      <c r="R71">
        <f>'Data-Normalized'!Q71-'Data-Normalized'!B71</f>
        <v>0.33277221336851698</v>
      </c>
      <c r="S71">
        <f>'Data-Normalized'!R71-'Data-Normalized'!B71</f>
        <v>0.66532067435655606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0.14870264469167516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0.67021916357563871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0.67021916357563871</v>
      </c>
      <c r="O72">
        <f>'Data-Normalized'!N72-'Data-Normalized'!B72</f>
        <v>0.64507396520659421</v>
      </c>
      <c r="P72">
        <f>'Data-Normalized'!O72-'Data-Normalized'!B72</f>
        <v>0.67021916357563871</v>
      </c>
      <c r="Q72">
        <f>'Data-Normalized'!P72-'Data-Normalized'!B72</f>
        <v>0.64130371877490155</v>
      </c>
      <c r="R72">
        <f>'Data-Normalized'!Q72-'Data-Normalized'!B72</f>
        <v>0.34546507963020728</v>
      </c>
      <c r="S72">
        <f>'Data-Normalized'!R72-'Data-Normalized'!B72</f>
        <v>0.67220112392759468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0.15509425158015366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0.67980794019961288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0.67980794019961288</v>
      </c>
      <c r="O73">
        <f>'Data-Normalized'!N73-'Data-Normalized'!B73</f>
        <v>0.65349096466250134</v>
      </c>
      <c r="P73">
        <f>'Data-Normalized'!O73-'Data-Normalized'!B73</f>
        <v>0.67980794019961288</v>
      </c>
      <c r="Q73">
        <f>'Data-Normalized'!P73-'Data-Normalized'!B73</f>
        <v>0.65150135184023505</v>
      </c>
      <c r="R73">
        <f>'Data-Normalized'!Q73-'Data-Normalized'!B73</f>
        <v>0.35729221625410096</v>
      </c>
      <c r="S73">
        <f>'Data-Normalized'!R73-'Data-Normalized'!B73</f>
        <v>0.67596202306966613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0.16706932523736467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0.68963063350847476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0.68963063350847476</v>
      </c>
      <c r="O74">
        <f>'Data-Normalized'!N74-'Data-Normalized'!B74</f>
        <v>0.66469568858097294</v>
      </c>
      <c r="P74">
        <f>'Data-Normalized'!O74-'Data-Normalized'!B74</f>
        <v>0.68963063350847476</v>
      </c>
      <c r="Q74">
        <f>'Data-Normalized'!P74-'Data-Normalized'!B74</f>
        <v>0.66308931901466961</v>
      </c>
      <c r="R74">
        <f>'Data-Normalized'!Q74-'Data-Normalized'!B74</f>
        <v>0.36994612588682602</v>
      </c>
      <c r="S74">
        <f>'Data-Normalized'!R74-'Data-Normalized'!B74</f>
        <v>0.68700187321265349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0.17475916740395125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0.6993042139659158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0.6993042139659158</v>
      </c>
      <c r="O75">
        <f>'Data-Normalized'!N75-'Data-Normalized'!B75</f>
        <v>0.67383306037361246</v>
      </c>
      <c r="P75">
        <f>'Data-Normalized'!O75-'Data-Normalized'!B75</f>
        <v>0.6993042139659158</v>
      </c>
      <c r="Q75">
        <f>'Data-Normalized'!P75-'Data-Normalized'!B75</f>
        <v>0.67168590830583486</v>
      </c>
      <c r="R75">
        <f>'Data-Normalized'!Q75-'Data-Normalized'!B75</f>
        <v>0.38354560787539854</v>
      </c>
      <c r="S75">
        <f>'Data-Normalized'!R75-'Data-Normalized'!B75</f>
        <v>0.68816314699725423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0.19001905700047705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0.70884457128662992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0.70884457128662992</v>
      </c>
      <c r="O76">
        <f>'Data-Normalized'!N76-'Data-Normalized'!B76</f>
        <v>0.6867203029350244</v>
      </c>
      <c r="P76">
        <f>'Data-Normalized'!O76-'Data-Normalized'!B76</f>
        <v>0.70884457128662992</v>
      </c>
      <c r="Q76">
        <f>'Data-Normalized'!P76-'Data-Normalized'!B76</f>
        <v>0.68308186453308617</v>
      </c>
      <c r="R76">
        <f>'Data-Normalized'!Q76-'Data-Normalized'!B76</f>
        <v>0.39908548792429188</v>
      </c>
      <c r="S76">
        <f>'Data-Normalized'!R76-'Data-Normalized'!B76</f>
        <v>0.69400374642529994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0.19860225953800803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0.71843219726434782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0.71843219726434782</v>
      </c>
      <c r="O77">
        <f>'Data-Normalized'!N77-'Data-Normalized'!B77</f>
        <v>0.6966015156283617</v>
      </c>
      <c r="P77">
        <f>'Data-Normalized'!O77-'Data-Normalized'!B77</f>
        <v>0.71843219726434782</v>
      </c>
      <c r="Q77">
        <f>'Data-Normalized'!P77-'Data-Normalized'!B77</f>
        <v>0.69346280268123262</v>
      </c>
      <c r="R77">
        <f>'Data-Normalized'!Q77-'Data-Normalized'!B77</f>
        <v>0.41215704147613397</v>
      </c>
      <c r="S77">
        <f>'Data-Normalized'!R77-'Data-Normalized'!B77</f>
        <v>0.70400374642529995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0.20766535605430114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0.72797429452655138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0.72797429452655138</v>
      </c>
      <c r="O78">
        <f>'Data-Normalized'!N78-'Data-Normalized'!B78</f>
        <v>0.70809987209551317</v>
      </c>
      <c r="P78">
        <f>'Data-Normalized'!O78-'Data-Normalized'!B78</f>
        <v>0.72797429452655138</v>
      </c>
      <c r="Q78">
        <f>'Data-Normalized'!P78-'Data-Normalized'!B78</f>
        <v>0.70258070157986541</v>
      </c>
      <c r="R78">
        <f>'Data-Normalized'!Q78-'Data-Normalized'!B78</f>
        <v>0.42594111143279301</v>
      </c>
      <c r="S78">
        <f>'Data-Normalized'!R78-'Data-Normalized'!B78</f>
        <v>0.71400374642529996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0.22443356241818974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0.73757133656552309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0.73757133656552309</v>
      </c>
      <c r="O79">
        <f>'Data-Normalized'!N79-'Data-Normalized'!B79</f>
        <v>0.71596263503553659</v>
      </c>
      <c r="P79">
        <f>'Data-Normalized'!O79-'Data-Normalized'!B79</f>
        <v>0.73757133656552309</v>
      </c>
      <c r="Q79">
        <f>'Data-Normalized'!P79-'Data-Normalized'!B79</f>
        <v>0.71168786701683706</v>
      </c>
      <c r="R79">
        <f>'Data-Normalized'!Q79-'Data-Normalized'!B79</f>
        <v>0.43871948191803267</v>
      </c>
      <c r="S79">
        <f>'Data-Normalized'!R79-'Data-Normalized'!B79</f>
        <v>0.72400374642529997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0.24390894050457956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0.74728813969171504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0.74728813969171504</v>
      </c>
      <c r="O80">
        <f>'Data-Normalized'!N80-'Data-Normalized'!B80</f>
        <v>0.72964994834382213</v>
      </c>
      <c r="P80">
        <f>'Data-Normalized'!O80-'Data-Normalized'!B80</f>
        <v>0.74728813969171504</v>
      </c>
      <c r="Q80">
        <f>'Data-Normalized'!P80-'Data-Normalized'!B80</f>
        <v>0.72330446852808428</v>
      </c>
      <c r="R80">
        <f>'Data-Normalized'!Q80-'Data-Normalized'!B80</f>
        <v>0.45511332072843935</v>
      </c>
      <c r="S80">
        <f>'Data-Normalized'!R80-'Data-Normalized'!B80</f>
        <v>0.73400374642529997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0.27091220434945351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0.75692371767248379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0.75692371767248379</v>
      </c>
      <c r="O81">
        <f>'Data-Normalized'!N81-'Data-Normalized'!B81</f>
        <v>0.7387716365212732</v>
      </c>
      <c r="P81">
        <f>'Data-Normalized'!O81-'Data-Normalized'!B81</f>
        <v>0.75692371767248379</v>
      </c>
      <c r="Q81">
        <f>'Data-Normalized'!P81-'Data-Normalized'!B81</f>
        <v>0.73162334084776237</v>
      </c>
      <c r="R81">
        <f>'Data-Normalized'!Q81-'Data-Normalized'!B81</f>
        <v>0.46917447534173173</v>
      </c>
      <c r="S81">
        <f>'Data-Normalized'!R81-'Data-Normalized'!B81</f>
        <v>0.74400374642529998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0.29770320888673196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0.76678729450004857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0.76678729450004857</v>
      </c>
      <c r="O82">
        <f>'Data-Normalized'!N82-'Data-Normalized'!B82</f>
        <v>0.74902656600114514</v>
      </c>
      <c r="P82">
        <f>'Data-Normalized'!O82-'Data-Normalized'!B82</f>
        <v>0.76678729450004857</v>
      </c>
      <c r="Q82">
        <f>'Data-Normalized'!P82-'Data-Normalized'!B82</f>
        <v>0.74536279943601358</v>
      </c>
      <c r="R82">
        <f>'Data-Normalized'!Q82-'Data-Normalized'!B82</f>
        <v>0.48372259055127509</v>
      </c>
      <c r="S82">
        <f>'Data-Normalized'!R82-'Data-Normalized'!B82</f>
        <v>0.75400374642529999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0.29932713221288432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0.77646170743652065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0.77646170743652065</v>
      </c>
      <c r="O83">
        <f>'Data-Normalized'!N83-'Data-Normalized'!B83</f>
        <v>0.76109225283706672</v>
      </c>
      <c r="P83">
        <f>'Data-Normalized'!O83-'Data-Normalized'!B83</f>
        <v>0.77646170743652065</v>
      </c>
      <c r="Q83">
        <f>'Data-Normalized'!P83-'Data-Normalized'!B83</f>
        <v>0.7569964374953827</v>
      </c>
      <c r="R83">
        <f>'Data-Normalized'!Q83-'Data-Normalized'!B83</f>
        <v>0.4994515474705794</v>
      </c>
      <c r="S83">
        <f>'Data-Normalized'!R83-'Data-Normalized'!B83</f>
        <v>0.7640037464253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0.30858343271867045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0.78623360264180731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0.78623360264180731</v>
      </c>
      <c r="O84">
        <f>'Data-Normalized'!N84-'Data-Normalized'!B84</f>
        <v>0.76968372506509586</v>
      </c>
      <c r="P84">
        <f>'Data-Normalized'!O84-'Data-Normalized'!B84</f>
        <v>0.78623360264180731</v>
      </c>
      <c r="Q84">
        <f>'Data-Normalized'!P84-'Data-Normalized'!B84</f>
        <v>0.76908651442987375</v>
      </c>
      <c r="R84">
        <f>'Data-Normalized'!Q84-'Data-Normalized'!B84</f>
        <v>0.51430274800407361</v>
      </c>
      <c r="S84">
        <f>'Data-Normalized'!R84-'Data-Normalized'!B84</f>
        <v>0.77400374642530001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0.29341719090747748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0.79598422242725309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0.79598422242725309</v>
      </c>
      <c r="O85">
        <f>'Data-Normalized'!N85-'Data-Normalized'!B85</f>
        <v>0.777643389791979</v>
      </c>
      <c r="P85">
        <f>'Data-Normalized'!O85-'Data-Normalized'!B85</f>
        <v>0.79598422242725309</v>
      </c>
      <c r="Q85">
        <f>'Data-Normalized'!P85-'Data-Normalized'!B85</f>
        <v>0.77893324356760973</v>
      </c>
      <c r="R85">
        <f>'Data-Normalized'!Q85-'Data-Normalized'!B85</f>
        <v>0.52725616188407498</v>
      </c>
      <c r="S85">
        <f>'Data-Normalized'!R85-'Data-Normalized'!B85</f>
        <v>0.78400374642530002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0.28708362032332463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0.80566991238076535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0.80566991238076535</v>
      </c>
      <c r="O86">
        <f>'Data-Normalized'!N86-'Data-Normalized'!B86</f>
        <v>0.78994369745218451</v>
      </c>
      <c r="P86">
        <f>'Data-Normalized'!O86-'Data-Normalized'!B86</f>
        <v>0.80566991238076535</v>
      </c>
      <c r="Q86">
        <f>'Data-Normalized'!P86-'Data-Normalized'!B86</f>
        <v>0.79305416939408802</v>
      </c>
      <c r="R86">
        <f>'Data-Normalized'!Q86-'Data-Normalized'!B86</f>
        <v>0.54290442090171664</v>
      </c>
      <c r="S86">
        <f>'Data-Normalized'!R86-'Data-Normalized'!B86</f>
        <v>0.79400374642530003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0.29182093710568169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0.81522334018426756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0.81522334018426756</v>
      </c>
      <c r="O87">
        <f>'Data-Normalized'!N87-'Data-Normalized'!B87</f>
        <v>0.79969992152611091</v>
      </c>
      <c r="P87">
        <f>'Data-Normalized'!O87-'Data-Normalized'!B87</f>
        <v>0.81522334018426756</v>
      </c>
      <c r="Q87">
        <f>'Data-Normalized'!P87-'Data-Normalized'!B87</f>
        <v>0.80027335420737278</v>
      </c>
      <c r="R87">
        <f>'Data-Normalized'!Q87-'Data-Normalized'!B87</f>
        <v>0.5593170953158394</v>
      </c>
      <c r="S87">
        <f>'Data-Normalized'!R87-'Data-Normalized'!B87</f>
        <v>0.80400374642529993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0.29167922415310077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0.82483485036437187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0.82483485036437187</v>
      </c>
      <c r="O88">
        <f>'Data-Normalized'!N88-'Data-Normalized'!B88</f>
        <v>0.80918081620809923</v>
      </c>
      <c r="P88">
        <f>'Data-Normalized'!O88-'Data-Normalized'!B88</f>
        <v>0.82483485036437187</v>
      </c>
      <c r="Q88">
        <f>'Data-Normalized'!P88-'Data-Normalized'!B88</f>
        <v>0.81176192019884041</v>
      </c>
      <c r="R88">
        <f>'Data-Normalized'!Q88-'Data-Normalized'!B88</f>
        <v>0.57425272061693455</v>
      </c>
      <c r="S88">
        <f>'Data-Normalized'!R88-'Data-Normalized'!B88</f>
        <v>0.81400374642529993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0.27502965970558502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0.83442708297544055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0.83442708297544055</v>
      </c>
      <c r="O89">
        <f>'Data-Normalized'!N89-'Data-Normalized'!B89</f>
        <v>0.817607881475787</v>
      </c>
      <c r="P89">
        <f>'Data-Normalized'!O89-'Data-Normalized'!B89</f>
        <v>0.83442708297544055</v>
      </c>
      <c r="Q89">
        <f>'Data-Normalized'!P89-'Data-Normalized'!B89</f>
        <v>0.82246920199051543</v>
      </c>
      <c r="R89">
        <f>'Data-Normalized'!Q89-'Data-Normalized'!B89</f>
        <v>0.59085584202594343</v>
      </c>
      <c r="S89">
        <f>'Data-Normalized'!R89-'Data-Normalized'!B89</f>
        <v>0.82400374642529994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0.27304967929553003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0.84411349148692771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0.84411349148692771</v>
      </c>
      <c r="O90">
        <f>'Data-Normalized'!N90-'Data-Normalized'!B90</f>
        <v>0.82808709097595623</v>
      </c>
      <c r="P90">
        <f>'Data-Normalized'!O90-'Data-Normalized'!B90</f>
        <v>0.84411349148692771</v>
      </c>
      <c r="Q90">
        <f>'Data-Normalized'!P90-'Data-Normalized'!B90</f>
        <v>0.83205316364748438</v>
      </c>
      <c r="R90">
        <f>'Data-Normalized'!Q90-'Data-Normalized'!B90</f>
        <v>0.6067461591870067</v>
      </c>
      <c r="S90">
        <f>'Data-Normalized'!R90-'Data-Normalized'!B90</f>
        <v>0.83400374642529995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0.25471453008380424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0.85370114939382702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0.85370114939382702</v>
      </c>
      <c r="O91">
        <f>'Data-Normalized'!N91-'Data-Normalized'!B91</f>
        <v>0.84018330596085955</v>
      </c>
      <c r="P91">
        <f>'Data-Normalized'!O91-'Data-Normalized'!B91</f>
        <v>0.85370114939382702</v>
      </c>
      <c r="Q91">
        <f>'Data-Normalized'!P91-'Data-Normalized'!B91</f>
        <v>0.84388467023940961</v>
      </c>
      <c r="R91">
        <f>'Data-Normalized'!Q91-'Data-Normalized'!B91</f>
        <v>0.6221501974975544</v>
      </c>
      <c r="S91">
        <f>'Data-Normalized'!R91-'Data-Normalized'!B91</f>
        <v>0.84400374642529996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0.24691281000562482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0.86329762381011099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0.86329762381011099</v>
      </c>
      <c r="O92">
        <f>'Data-Normalized'!N92-'Data-Normalized'!B92</f>
        <v>0.84876311457240172</v>
      </c>
      <c r="P92">
        <f>'Data-Normalized'!O92-'Data-Normalized'!B92</f>
        <v>0.86329762381011099</v>
      </c>
      <c r="Q92">
        <f>'Data-Normalized'!P92-'Data-Normalized'!B92</f>
        <v>0.8554244049118731</v>
      </c>
      <c r="R92">
        <f>'Data-Normalized'!Q92-'Data-Normalized'!B92</f>
        <v>0.63836901245355759</v>
      </c>
      <c r="S92">
        <f>'Data-Normalized'!R92-'Data-Normalized'!B92</f>
        <v>0.85400374642529997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0.23922566117605254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0.87288254367816198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0.87288254367816198</v>
      </c>
      <c r="O93">
        <f>'Data-Normalized'!N93-'Data-Normalized'!B93</f>
        <v>0.86322195301746063</v>
      </c>
      <c r="P93">
        <f>'Data-Normalized'!O93-'Data-Normalized'!B93</f>
        <v>0.87288254367816198</v>
      </c>
      <c r="Q93">
        <f>'Data-Normalized'!P93-'Data-Normalized'!B93</f>
        <v>0.86680425381813886</v>
      </c>
      <c r="R93">
        <f>'Data-Normalized'!Q93-'Data-Normalized'!B93</f>
        <v>0.65514831655104822</v>
      </c>
      <c r="S93">
        <f>'Data-Normalized'!R93-'Data-Normalized'!B93</f>
        <v>0.86400374642529998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0.22800076609339967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0.88241795112317933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0.88241795112317933</v>
      </c>
      <c r="O94">
        <f>'Data-Normalized'!N94-'Data-Normalized'!B94</f>
        <v>0.87387536344029715</v>
      </c>
      <c r="P94">
        <f>'Data-Normalized'!O94-'Data-Normalized'!B94</f>
        <v>0.88241795112317933</v>
      </c>
      <c r="Q94">
        <f>'Data-Normalized'!P94-'Data-Normalized'!B94</f>
        <v>0.87753888093656007</v>
      </c>
      <c r="R94">
        <f>'Data-Normalized'!Q94-'Data-Normalized'!B94</f>
        <v>0.67131544592021553</v>
      </c>
      <c r="S94">
        <f>'Data-Normalized'!R94-'Data-Normalized'!B94</f>
        <v>0.87400374642529999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0.24737924742267561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0.8920278938285009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0.8920278938285009</v>
      </c>
      <c r="O95">
        <f>'Data-Normalized'!N95-'Data-Normalized'!B95</f>
        <v>0.887678225689151</v>
      </c>
      <c r="P95">
        <f>'Data-Normalized'!O95-'Data-Normalized'!B95</f>
        <v>0.8920278938285009</v>
      </c>
      <c r="Q95">
        <f>'Data-Normalized'!P95-'Data-Normalized'!B95</f>
        <v>0.88844991586016731</v>
      </c>
      <c r="R95">
        <f>'Data-Normalized'!Q95-'Data-Normalized'!B95</f>
        <v>0.6877150401505937</v>
      </c>
      <c r="S95">
        <f>'Data-Normalized'!R95-'Data-Normalized'!B95</f>
        <v>0.8840037464253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0.24231308698390414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0.90165537327757905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0.90165537327757905</v>
      </c>
      <c r="O96">
        <f>'Data-Normalized'!N96-'Data-Normalized'!B96</f>
        <v>0.8973058417568216</v>
      </c>
      <c r="P96">
        <f>'Data-Normalized'!O96-'Data-Normalized'!B96</f>
        <v>0.90165537327757905</v>
      </c>
      <c r="Q96">
        <f>'Data-Normalized'!P96-'Data-Normalized'!B96</f>
        <v>0.89889387709116098</v>
      </c>
      <c r="R96">
        <f>'Data-Normalized'!Q96-'Data-Normalized'!B96</f>
        <v>0.70472059126330011</v>
      </c>
      <c r="S96">
        <f>'Data-Normalized'!R96-'Data-Normalized'!B96</f>
        <v>0.89400374642530001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0.23637428596195054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0.91115480080182776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0.91115480080182776</v>
      </c>
      <c r="O97">
        <f>'Data-Normalized'!N97-'Data-Normalized'!B97</f>
        <v>0.90489060178862346</v>
      </c>
      <c r="P97">
        <f>'Data-Normalized'!O97-'Data-Normalized'!B97</f>
        <v>0.91115480080182776</v>
      </c>
      <c r="Q97">
        <f>'Data-Normalized'!P97-'Data-Normalized'!B97</f>
        <v>0.90866204824650065</v>
      </c>
      <c r="R97">
        <f>'Data-Normalized'!Q97-'Data-Normalized'!B97</f>
        <v>0.72157559031720564</v>
      </c>
      <c r="S97">
        <f>'Data-Normalized'!R97-'Data-Normalized'!B97</f>
        <v>0.90400374642530001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0.23934979568645426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0.92073873437107379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0.92073873437107379</v>
      </c>
      <c r="O98">
        <f>'Data-Normalized'!N98-'Data-Normalized'!B98</f>
        <v>0.91655630461627591</v>
      </c>
      <c r="P98">
        <f>'Data-Normalized'!O98-'Data-Normalized'!B98</f>
        <v>0.92073873437107379</v>
      </c>
      <c r="Q98">
        <f>'Data-Normalized'!P98-'Data-Normalized'!B98</f>
        <v>0.91781041607406966</v>
      </c>
      <c r="R98">
        <f>'Data-Normalized'!Q98-'Data-Normalized'!B98</f>
        <v>0.73884687861890408</v>
      </c>
      <c r="S98">
        <f>'Data-Normalized'!R98-'Data-Normalized'!B98</f>
        <v>0.91400374642529991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0.22989884820696338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0.93047101704171098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0.93047101704171098</v>
      </c>
      <c r="O99">
        <f>'Data-Normalized'!N99-'Data-Normalized'!B99</f>
        <v>0.92593263981023732</v>
      </c>
      <c r="P99">
        <f>'Data-Normalized'!O99-'Data-Normalized'!B99</f>
        <v>0.93047101704171098</v>
      </c>
      <c r="Q99">
        <f>'Data-Normalized'!P99-'Data-Normalized'!B99</f>
        <v>0.92727901645123778</v>
      </c>
      <c r="R99">
        <f>'Data-Normalized'!Q99-'Data-Normalized'!B99</f>
        <v>0.75534784364351026</v>
      </c>
      <c r="S99">
        <f>'Data-Normalized'!R99-'Data-Normalized'!B99</f>
        <v>0.92400374642529992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0.22991625247851075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0.93999788532220785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0.93999788532220785</v>
      </c>
      <c r="O100">
        <f>'Data-Normalized'!N100-'Data-Normalized'!B100</f>
        <v>0.93412386093027677</v>
      </c>
      <c r="P100">
        <f>'Data-Normalized'!O100-'Data-Normalized'!B100</f>
        <v>0.93999788532220785</v>
      </c>
      <c r="Q100">
        <f>'Data-Normalized'!P100-'Data-Normalized'!B100</f>
        <v>0.93554271446453241</v>
      </c>
      <c r="R100">
        <f>'Data-Normalized'!Q100-'Data-Normalized'!B100</f>
        <v>0.7729019460589921</v>
      </c>
      <c r="S100">
        <f>'Data-Normalized'!R100-'Data-Normalized'!B100</f>
        <v>0.93400374642529993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0.2293768497523738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0.94937333921330469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0.94937333921330469</v>
      </c>
      <c r="O101">
        <f>'Data-Normalized'!N101-'Data-Normalized'!B101</f>
        <v>0.94603862594318588</v>
      </c>
      <c r="P101">
        <f>'Data-Normalized'!O101-'Data-Normalized'!B101</f>
        <v>0.94937333921330469</v>
      </c>
      <c r="Q101">
        <f>'Data-Normalized'!P101-'Data-Normalized'!B101</f>
        <v>0.94620503972311831</v>
      </c>
      <c r="R101">
        <f>'Data-Normalized'!Q101-'Data-Normalized'!B101</f>
        <v>0.79026528939884766</v>
      </c>
      <c r="S101">
        <f>'Data-Normalized'!R101-'Data-Normalized'!B101</f>
        <v>0.94400374642529994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0.23603790298395869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0.95873575502404684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0.95873575502404684</v>
      </c>
      <c r="O102">
        <f>'Data-Normalized'!N102-'Data-Normalized'!B102</f>
        <v>0.95586265951713034</v>
      </c>
      <c r="P102">
        <f>'Data-Normalized'!O102-'Data-Normalized'!B102</f>
        <v>0.95873575502404684</v>
      </c>
      <c r="Q102">
        <f>'Data-Normalized'!P102-'Data-Normalized'!B102</f>
        <v>0.95737447611869442</v>
      </c>
      <c r="R102">
        <f>'Data-Normalized'!Q102-'Data-Normalized'!B102</f>
        <v>0.80801592685621859</v>
      </c>
      <c r="S102">
        <f>'Data-Normalized'!R102-'Data-Normalized'!B102</f>
        <v>0.95400374642529995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0.17325158651677708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0.96848473538011826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0.96848473538011826</v>
      </c>
      <c r="O103">
        <f>'Data-Normalized'!N103-'Data-Normalized'!B103</f>
        <v>0.95665091627779197</v>
      </c>
      <c r="P103">
        <f>'Data-Normalized'!O103-'Data-Normalized'!B103</f>
        <v>0.96848473538011826</v>
      </c>
      <c r="Q103">
        <f>'Data-Normalized'!P103-'Data-Normalized'!B103</f>
        <v>0.95728247962955881</v>
      </c>
      <c r="R103">
        <f>'Data-Normalized'!Q103-'Data-Normalized'!B103</f>
        <v>0.82573435302013964</v>
      </c>
      <c r="S103">
        <f>'Data-Normalized'!R103-'Data-Normalized'!B103</f>
        <v>0.96400374642529996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1.05248387475044E-2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57.4302918312857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57.4302918312857</v>
      </c>
      <c r="N2">
        <f>MAX(Data!O3:O102)</f>
        <v>0.97917358398646603</v>
      </c>
      <c r="O2">
        <f>MAX(Data!P3:P102)</f>
        <v>57.4302918312857</v>
      </c>
      <c r="P2">
        <f>MAX(Data!Q3:Q102)</f>
        <v>0.97801250810357698</v>
      </c>
      <c r="Q2">
        <f>MAX(Data!R3:R102)</f>
        <v>2421095834647.02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Dummy5</v>
      </c>
      <c r="J3" s="2" t="str">
        <f>Data!K2</f>
        <v>Dummy6</v>
      </c>
      <c r="K3" s="2" t="str">
        <f>Data!L2</f>
        <v>Dummy7</v>
      </c>
      <c r="L3" s="2" t="str">
        <f>Data!M2</f>
        <v>Dummy8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0.99998896072939936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0.99998896072939936</v>
      </c>
      <c r="N4">
        <f>IF(M_12=0,0,Data!O3/M_12)</f>
        <v>1</v>
      </c>
      <c r="O4">
        <f>IF(M_13=0,0,Data!P3/M_13)</f>
        <v>0.99998896072939936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0.99007050914768846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0.99996634800289752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0.99996634800289752</v>
      </c>
      <c r="N5">
        <f>IF(M_12=0,0,Data!O4/M_12)</f>
        <v>0.99887886254697589</v>
      </c>
      <c r="O5">
        <f>IF(M_13=0,0,Data!P4/M_13)</f>
        <v>0.99996634800289752</v>
      </c>
      <c r="P5">
        <f>IF(M_14=0,0,Data!Q4/M_14)</f>
        <v>0.99900530292632628</v>
      </c>
      <c r="Q5">
        <f>IF(M_15=0,0,Data!R4/M_15)</f>
        <v>0.98601741558840206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0.96785605359977422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0.99995864366656573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0.99995864366656573</v>
      </c>
      <c r="N6">
        <f>IF(M_12=0,0,Data!O5/M_12)</f>
        <v>0.99775109556352826</v>
      </c>
      <c r="O6">
        <f>IF(M_13=0,0,Data!P5/M_13)</f>
        <v>0.99995864366656573</v>
      </c>
      <c r="P6">
        <f>IF(M_14=0,0,Data!Q5/M_14)</f>
        <v>0.99830174131896476</v>
      </c>
      <c r="Q6">
        <f>IF(M_15=0,0,Data!R5/M_15)</f>
        <v>0.97958701249387548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0.96664916161782233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1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1</v>
      </c>
      <c r="N7">
        <f>IF(M_12=0,0,Data!O6/M_12)</f>
        <v>0.99845584617025895</v>
      </c>
      <c r="O7">
        <f>IF(M_13=0,0,Data!P6/M_13)</f>
        <v>1</v>
      </c>
      <c r="P7">
        <f>IF(M_14=0,0,Data!Q6/M_14)</f>
        <v>0.99800122186365847</v>
      </c>
      <c r="Q7">
        <f>IF(M_15=0,0,Data!R6/M_15)</f>
        <v>0.96781984099221785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0.93794875778989728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0.99995023156402385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0.99995023156402385</v>
      </c>
      <c r="N8">
        <f>IF(M_12=0,0,Data!O7/M_12)</f>
        <v>0.99803056349979757</v>
      </c>
      <c r="O8">
        <f>IF(M_13=0,0,Data!P7/M_13)</f>
        <v>0.99995023156402385</v>
      </c>
      <c r="P8">
        <f>IF(M_14=0,0,Data!Q7/M_14)</f>
        <v>0.99808999286400923</v>
      </c>
      <c r="Q8">
        <f>IF(M_15=0,0,Data!R7/M_15)</f>
        <v>0.95805545847821194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0.9332344701358013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0.99991651694828432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0.99991651694828432</v>
      </c>
      <c r="N9">
        <f>IF(M_12=0,0,Data!O8/M_12)</f>
        <v>0.99695039754111126</v>
      </c>
      <c r="O9">
        <f>IF(M_13=0,0,Data!P8/M_13)</f>
        <v>0.99991651694828432</v>
      </c>
      <c r="P9">
        <f>IF(M_14=0,0,Data!Q8/M_14)</f>
        <v>0.99657584843187574</v>
      </c>
      <c r="Q9">
        <f>IF(M_15=0,0,Data!R8/M_15)</f>
        <v>0.95186086510802159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0.93262401466370182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0.99991809820773825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0.99991809820773825</v>
      </c>
      <c r="N10">
        <f>IF(M_12=0,0,Data!O9/M_12)</f>
        <v>0.99601195539051124</v>
      </c>
      <c r="O10">
        <f>IF(M_13=0,0,Data!P9/M_13)</f>
        <v>0.99991809820773825</v>
      </c>
      <c r="P10">
        <f>IF(M_14=0,0,Data!Q9/M_14)</f>
        <v>0.99564097754371716</v>
      </c>
      <c r="Q10">
        <f>IF(M_15=0,0,Data!R9/M_15)</f>
        <v>0.93702498203530671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0.93193442418516248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0.9998681519308531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0.9998681519308531</v>
      </c>
      <c r="N11">
        <f>IF(M_12=0,0,Data!O10/M_12)</f>
        <v>0.99326469591001421</v>
      </c>
      <c r="O11">
        <f>IF(M_13=0,0,Data!P10/M_13)</f>
        <v>0.9998681519308531</v>
      </c>
      <c r="P11">
        <f>IF(M_14=0,0,Data!Q10/M_14)</f>
        <v>0.99418673803184343</v>
      </c>
      <c r="Q11">
        <f>IF(M_15=0,0,Data!R10/M_15)</f>
        <v>0.93260144351892194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0.88543238578270811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0.99988403712084617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0.99988403712084617</v>
      </c>
      <c r="N12">
        <f>IF(M_12=0,0,Data!O11/M_12)</f>
        <v>0.99282167281761435</v>
      </c>
      <c r="O12">
        <f>IF(M_13=0,0,Data!P11/M_13)</f>
        <v>0.99988403712084617</v>
      </c>
      <c r="P12">
        <f>IF(M_14=0,0,Data!Q11/M_14)</f>
        <v>0.99287100553508312</v>
      </c>
      <c r="Q12">
        <f>IF(M_15=0,0,Data!R11/M_15)</f>
        <v>0.92119167146272096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0.90119089721379364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0.99982886513181268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0.99982886513181268</v>
      </c>
      <c r="N13">
        <f>IF(M_12=0,0,Data!O12/M_12)</f>
        <v>0.99244609203067891</v>
      </c>
      <c r="O13">
        <f>IF(M_13=0,0,Data!P12/M_13)</f>
        <v>0.99982886513181268</v>
      </c>
      <c r="P13">
        <f>IF(M_14=0,0,Data!Q12/M_14)</f>
        <v>0.99237073588299574</v>
      </c>
      <c r="Q13">
        <f>IF(M_15=0,0,Data!R12/M_15)</f>
        <v>0.91090378881139611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0.89078786722418335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0.99975624622434756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0.99975624622434756</v>
      </c>
      <c r="N14">
        <f>IF(M_12=0,0,Data!O13/M_12)</f>
        <v>0.99036100072210431</v>
      </c>
      <c r="O14">
        <f>IF(M_13=0,0,Data!P13/M_13)</f>
        <v>0.99975624622434756</v>
      </c>
      <c r="P14">
        <f>IF(M_14=0,0,Data!Q13/M_14)</f>
        <v>0.99016746275320688</v>
      </c>
      <c r="Q14">
        <f>IF(M_15=0,0,Data!R13/M_15)</f>
        <v>0.90214066183590691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0.87745594878148403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0.99967460199981928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0.99967460199981928</v>
      </c>
      <c r="N15">
        <f>IF(M_12=0,0,Data!O14/M_12)</f>
        <v>0.99062398509556926</v>
      </c>
      <c r="O15">
        <f>IF(M_13=0,0,Data!P14/M_13)</f>
        <v>0.99967460199981928</v>
      </c>
      <c r="P15">
        <f>IF(M_14=0,0,Data!Q14/M_14)</f>
        <v>0.98903012962365022</v>
      </c>
      <c r="Q15">
        <f>IF(M_15=0,0,Data!R14/M_15)</f>
        <v>0.89459551941899662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0.88842782972440693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0.99963065102118032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0.99963065102118032</v>
      </c>
      <c r="N16">
        <f>IF(M_12=0,0,Data!O15/M_12)</f>
        <v>0.98909164713274911</v>
      </c>
      <c r="O16">
        <f>IF(M_13=0,0,Data!P15/M_13)</f>
        <v>0.99963065102118032</v>
      </c>
      <c r="P16">
        <f>IF(M_14=0,0,Data!Q15/M_14)</f>
        <v>0.98857187408952407</v>
      </c>
      <c r="Q16">
        <f>IF(M_15=0,0,Data!R15/M_15)</f>
        <v>0.8864115280872249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0.85929141762407402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0.99962436321250159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0.99962436321250159</v>
      </c>
      <c r="N17">
        <f>IF(M_12=0,0,Data!O16/M_12)</f>
        <v>0.98736468866497118</v>
      </c>
      <c r="O17">
        <f>IF(M_13=0,0,Data!P16/M_13)</f>
        <v>0.99962436321250159</v>
      </c>
      <c r="P17">
        <f>IF(M_14=0,0,Data!Q16/M_14)</f>
        <v>0.9867395573259371</v>
      </c>
      <c r="Q17">
        <f>IF(M_15=0,0,Data!R16/M_15)</f>
        <v>0.87440112494659927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0.87115089702550585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0.99951777573625677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0.99951777573625677</v>
      </c>
      <c r="N18">
        <f>IF(M_12=0,0,Data!O17/M_12)</f>
        <v>0.98823123134083612</v>
      </c>
      <c r="O18">
        <f>IF(M_13=0,0,Data!P17/M_13)</f>
        <v>0.99951777573625677</v>
      </c>
      <c r="P18">
        <f>IF(M_14=0,0,Data!Q17/M_14)</f>
        <v>0.98696715099007803</v>
      </c>
      <c r="Q18">
        <f>IF(M_15=0,0,Data!R17/M_15)</f>
        <v>0.86766899511114548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0.83800083197417685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0.99950777553820813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0.99950777553820813</v>
      </c>
      <c r="N19">
        <f>IF(M_12=0,0,Data!O18/M_12)</f>
        <v>0.98641170608214446</v>
      </c>
      <c r="O19">
        <f>IF(M_13=0,0,Data!P18/M_13)</f>
        <v>0.99950777553820813</v>
      </c>
      <c r="P19">
        <f>IF(M_14=0,0,Data!Q18/M_14)</f>
        <v>0.98530682468706821</v>
      </c>
      <c r="Q19">
        <f>IF(M_15=0,0,Data!R18/M_15)</f>
        <v>0.85807546369754639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0.8278198333992981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0.99946693557630817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0.99946693557630817</v>
      </c>
      <c r="N20">
        <f>IF(M_12=0,0,Data!O19/M_12)</f>
        <v>0.98571885618326249</v>
      </c>
      <c r="O20">
        <f>IF(M_13=0,0,Data!P19/M_13)</f>
        <v>0.99946693557630817</v>
      </c>
      <c r="P20">
        <f>IF(M_14=0,0,Data!Q19/M_14)</f>
        <v>0.98459189306822847</v>
      </c>
      <c r="Q20">
        <f>IF(M_15=0,0,Data!R19/M_15)</f>
        <v>0.8492994858834928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0.83307346280160999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0.99937815968289501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0.99937815968289501</v>
      </c>
      <c r="N21">
        <f>IF(M_12=0,0,Data!O20/M_12)</f>
        <v>0.98378468087283544</v>
      </c>
      <c r="O21">
        <f>IF(M_13=0,0,Data!P20/M_13)</f>
        <v>0.99937815968289501</v>
      </c>
      <c r="P21">
        <f>IF(M_14=0,0,Data!Q20/M_14)</f>
        <v>0.98430453574114696</v>
      </c>
      <c r="Q21">
        <f>IF(M_15=0,0,Data!R20/M_15)</f>
        <v>0.84274251842090808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0.81794145334366519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0.99924348104593763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0.99924348104593763</v>
      </c>
      <c r="N22">
        <f>IF(M_12=0,0,Data!O21/M_12)</f>
        <v>0.98286950560186082</v>
      </c>
      <c r="O22">
        <f>IF(M_13=0,0,Data!P21/M_13)</f>
        <v>0.99924348104593763</v>
      </c>
      <c r="P22">
        <f>IF(M_14=0,0,Data!Q21/M_14)</f>
        <v>0.98124849682216764</v>
      </c>
      <c r="Q22">
        <f>IF(M_15=0,0,Data!R21/M_15)</f>
        <v>0.83252712362828274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0.81796035297221359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0.99920816595270845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0.99920816595270845</v>
      </c>
      <c r="N23">
        <f>IF(M_12=0,0,Data!O22/M_12)</f>
        <v>0.9830975978516524</v>
      </c>
      <c r="O23">
        <f>IF(M_13=0,0,Data!P22/M_13)</f>
        <v>0.99920816595270845</v>
      </c>
      <c r="P23">
        <f>IF(M_14=0,0,Data!Q22/M_14)</f>
        <v>0.98226456180926991</v>
      </c>
      <c r="Q23">
        <f>IF(M_15=0,0,Data!R22/M_15)</f>
        <v>0.82624387603844174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0.8123954658472734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0.99911561366201285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0.99911561366201285</v>
      </c>
      <c r="N24">
        <f>IF(M_12=0,0,Data!O23/M_12)</f>
        <v>0.98058842613738162</v>
      </c>
      <c r="O24">
        <f>IF(M_13=0,0,Data!P23/M_13)</f>
        <v>0.99911561366201285</v>
      </c>
      <c r="P24">
        <f>IF(M_14=0,0,Data!Q23/M_14)</f>
        <v>0.97967730348482207</v>
      </c>
      <c r="Q24">
        <f>IF(M_15=0,0,Data!R23/M_15)</f>
        <v>0.81892610900708296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0.79398254226236975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0.99908864229987626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0.99908864229987626</v>
      </c>
      <c r="N25">
        <f>IF(M_12=0,0,Data!O24/M_12)</f>
        <v>0.98125523429560302</v>
      </c>
      <c r="O25">
        <f>IF(M_13=0,0,Data!P24/M_13)</f>
        <v>0.99908864229987626</v>
      </c>
      <c r="P25">
        <f>IF(M_14=0,0,Data!Q24/M_14)</f>
        <v>0.98078820834843339</v>
      </c>
      <c r="Q25">
        <f>IF(M_15=0,0,Data!R24/M_15)</f>
        <v>0.80940088809603117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0.7843485547323944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0.99894721992807356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0.99894721992807356</v>
      </c>
      <c r="N26">
        <f>IF(M_12=0,0,Data!O25/M_12)</f>
        <v>0.97906166592690125</v>
      </c>
      <c r="O26">
        <f>IF(M_13=0,0,Data!P25/M_13)</f>
        <v>0.99894721992807356</v>
      </c>
      <c r="P26">
        <f>IF(M_14=0,0,Data!Q25/M_14)</f>
        <v>0.97752711531391034</v>
      </c>
      <c r="Q26">
        <f>IF(M_15=0,0,Data!R25/M_15)</f>
        <v>0.80510148396141656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0.77022678688985691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0.9988366224203582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0.9988366224203582</v>
      </c>
      <c r="N27">
        <f>IF(M_12=0,0,Data!O26/M_12)</f>
        <v>0.97854117497936965</v>
      </c>
      <c r="O27">
        <f>IF(M_13=0,0,Data!P26/M_13)</f>
        <v>0.9988366224203582</v>
      </c>
      <c r="P27">
        <f>IF(M_14=0,0,Data!Q26/M_14)</f>
        <v>0.97929356154819425</v>
      </c>
      <c r="Q27">
        <f>IF(M_15=0,0,Data!R26/M_15)</f>
        <v>0.79331585652869652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0.75783007962364368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0.99878685542365386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0.99878685542365386</v>
      </c>
      <c r="N28">
        <f>IF(M_12=0,0,Data!O27/M_12)</f>
        <v>0.97924645176328617</v>
      </c>
      <c r="O28">
        <f>IF(M_13=0,0,Data!P27/M_13)</f>
        <v>0.99878685542365386</v>
      </c>
      <c r="P28">
        <f>IF(M_14=0,0,Data!Q27/M_14)</f>
        <v>0.97885671464533652</v>
      </c>
      <c r="Q28">
        <f>IF(M_15=0,0,Data!R27/M_15)</f>
        <v>0.78495183975584026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0.75281599445567449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0.99861151011353799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0.99861151011353799</v>
      </c>
      <c r="N29">
        <f>IF(M_12=0,0,Data!O28/M_12)</f>
        <v>0.97680256495667883</v>
      </c>
      <c r="O29">
        <f>IF(M_13=0,0,Data!P28/M_13)</f>
        <v>0.99861151011353799</v>
      </c>
      <c r="P29">
        <f>IF(M_14=0,0,Data!Q28/M_14)</f>
        <v>0.97725647191181497</v>
      </c>
      <c r="Q29">
        <f>IF(M_15=0,0,Data!R28/M_15)</f>
        <v>0.77964363436546025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0.73771134720352571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0.99856655656188642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0.99856655656188642</v>
      </c>
      <c r="N30">
        <f>IF(M_12=0,0,Data!O29/M_12)</f>
        <v>0.97563475990398063</v>
      </c>
      <c r="O30">
        <f>IF(M_13=0,0,Data!P29/M_13)</f>
        <v>0.99856655656188642</v>
      </c>
      <c r="P30">
        <f>IF(M_14=0,0,Data!Q29/M_14)</f>
        <v>0.97622234152047971</v>
      </c>
      <c r="Q30">
        <f>IF(M_15=0,0,Data!R29/M_15)</f>
        <v>0.77126874776098342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0.74048044420705283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0.99846232114083233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0.99846232114083233</v>
      </c>
      <c r="N31">
        <f>IF(M_12=0,0,Data!O30/M_12)</f>
        <v>0.97571069378993813</v>
      </c>
      <c r="O31">
        <f>IF(M_13=0,0,Data!P30/M_13)</f>
        <v>0.99846232114083233</v>
      </c>
      <c r="P31">
        <f>IF(M_14=0,0,Data!Q30/M_14)</f>
        <v>0.97601838370606298</v>
      </c>
      <c r="Q31">
        <f>IF(M_15=0,0,Data!R30/M_15)</f>
        <v>0.76475662635837116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0.73309662416853993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0.99833825847005508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0.99833825847005508</v>
      </c>
      <c r="N32">
        <f>IF(M_12=0,0,Data!O31/M_12)</f>
        <v>0.97404042631905563</v>
      </c>
      <c r="O32">
        <f>IF(M_13=0,0,Data!P31/M_13)</f>
        <v>0.99833825847005508</v>
      </c>
      <c r="P32">
        <f>IF(M_14=0,0,Data!Q31/M_14)</f>
        <v>0.97634456624445665</v>
      </c>
      <c r="Q32">
        <f>IF(M_15=0,0,Data!R31/M_15)</f>
        <v>0.75911104903687998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0.72256624103613232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0.99826881643274124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0.99826881643274124</v>
      </c>
      <c r="N33">
        <f>IF(M_12=0,0,Data!O32/M_12)</f>
        <v>0.97232776380755837</v>
      </c>
      <c r="O33">
        <f>IF(M_13=0,0,Data!P32/M_13)</f>
        <v>0.99826881643274124</v>
      </c>
      <c r="P33">
        <f>IF(M_14=0,0,Data!Q32/M_14)</f>
        <v>0.97427880303707337</v>
      </c>
      <c r="Q33">
        <f>IF(M_15=0,0,Data!R32/M_15)</f>
        <v>0.75180661535700533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0.69945490296313839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0.99804527440337421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0.99804527440337421</v>
      </c>
      <c r="N34">
        <f>IF(M_12=0,0,Data!O33/M_12)</f>
        <v>0.97165145756814486</v>
      </c>
      <c r="O34">
        <f>IF(M_13=0,0,Data!P33/M_13)</f>
        <v>0.99804527440337421</v>
      </c>
      <c r="P34">
        <f>IF(M_14=0,0,Data!Q33/M_14)</f>
        <v>0.97580587624037007</v>
      </c>
      <c r="Q34">
        <f>IF(M_15=0,0,Data!R33/M_15)</f>
        <v>0.74426722951639435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0.6996557723193717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0.99780363268952799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0.99780363268952799</v>
      </c>
      <c r="N35">
        <f>IF(M_12=0,0,Data!O34/M_12)</f>
        <v>0.97087436293515117</v>
      </c>
      <c r="O35">
        <f>IF(M_13=0,0,Data!P34/M_13)</f>
        <v>0.99780363268952799</v>
      </c>
      <c r="P35">
        <f>IF(M_14=0,0,Data!Q34/M_14)</f>
        <v>0.974720073555983</v>
      </c>
      <c r="Q35">
        <f>IF(M_15=0,0,Data!R34/M_15)</f>
        <v>0.7369345857925047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0.68720772686892861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0.99784352282389532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0.99784352282389532</v>
      </c>
      <c r="N36">
        <f>IF(M_12=0,0,Data!O35/M_12)</f>
        <v>0.97072170760004972</v>
      </c>
      <c r="O36">
        <f>IF(M_13=0,0,Data!P35/M_13)</f>
        <v>0.99784352282389532</v>
      </c>
      <c r="P36">
        <f>IF(M_14=0,0,Data!Q35/M_14)</f>
        <v>0.97378046223402681</v>
      </c>
      <c r="Q36">
        <f>IF(M_15=0,0,Data!R35/M_15)</f>
        <v>0.73234715858801347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0.68286235637846149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0.99768094085683456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0.99768094085683456</v>
      </c>
      <c r="N37">
        <f>IF(M_12=0,0,Data!O36/M_12)</f>
        <v>0.97066925743745858</v>
      </c>
      <c r="O37">
        <f>IF(M_13=0,0,Data!P36/M_13)</f>
        <v>0.99768094085683456</v>
      </c>
      <c r="P37">
        <f>IF(M_14=0,0,Data!Q36/M_14)</f>
        <v>0.97634742891397441</v>
      </c>
      <c r="Q37">
        <f>IF(M_15=0,0,Data!R36/M_15)</f>
        <v>0.72683488428787379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0.68410813738323351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0.99755680992150964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0.99755680992150964</v>
      </c>
      <c r="N38">
        <f>IF(M_12=0,0,Data!O37/M_12)</f>
        <v>0.97055805323471778</v>
      </c>
      <c r="O38">
        <f>IF(M_13=0,0,Data!P37/M_13)</f>
        <v>0.99755680992150964</v>
      </c>
      <c r="P38">
        <f>IF(M_14=0,0,Data!Q37/M_14)</f>
        <v>0.97472264442383505</v>
      </c>
      <c r="Q38">
        <f>IF(M_15=0,0,Data!R37/M_15)</f>
        <v>0.72205556801833537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0.65588255525064465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0.99742937999976899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0.99742937999976899</v>
      </c>
      <c r="N39">
        <f>IF(M_12=0,0,Data!O38/M_12)</f>
        <v>0.97081491842475909</v>
      </c>
      <c r="O39">
        <f>IF(M_13=0,0,Data!P38/M_13)</f>
        <v>0.99742937999976899</v>
      </c>
      <c r="P39">
        <f>IF(M_14=0,0,Data!Q38/M_14)</f>
        <v>0.97542135593498847</v>
      </c>
      <c r="Q39">
        <f>IF(M_15=0,0,Data!R38/M_15)</f>
        <v>0.71345437582994109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0.66249491579507591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0.99729950140306411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0.99729950140306411</v>
      </c>
      <c r="N40">
        <f>IF(M_12=0,0,Data!O39/M_12)</f>
        <v>0.96831455060209948</v>
      </c>
      <c r="O40">
        <f>IF(M_13=0,0,Data!P39/M_13)</f>
        <v>0.99729950140306411</v>
      </c>
      <c r="P40">
        <f>IF(M_14=0,0,Data!Q39/M_14)</f>
        <v>0.97252703890063297</v>
      </c>
      <c r="Q40">
        <f>IF(M_15=0,0,Data!R39/M_15)</f>
        <v>0.70961625630920155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0.65649923657074072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0.99708689834817865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0.99708689834817865</v>
      </c>
      <c r="N41">
        <f>IF(M_12=0,0,Data!O40/M_12)</f>
        <v>0.9684181072016661</v>
      </c>
      <c r="O41">
        <f>IF(M_13=0,0,Data!P40/M_13)</f>
        <v>0.99708689834817865</v>
      </c>
      <c r="P41">
        <f>IF(M_14=0,0,Data!Q40/M_14)</f>
        <v>0.97229883618251556</v>
      </c>
      <c r="Q41">
        <f>IF(M_15=0,0,Data!R40/M_15)</f>
        <v>0.70460335843691657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0.63678755017271282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0.99694740668773341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0.99694740668773341</v>
      </c>
      <c r="N42">
        <f>IF(M_12=0,0,Data!O41/M_12)</f>
        <v>0.96878108809061936</v>
      </c>
      <c r="O42">
        <f>IF(M_13=0,0,Data!P41/M_13)</f>
        <v>0.99694740668773341</v>
      </c>
      <c r="P42">
        <f>IF(M_14=0,0,Data!Q41/M_14)</f>
        <v>0.97256825265148483</v>
      </c>
      <c r="Q42">
        <f>IF(M_15=0,0,Data!R41/M_15)</f>
        <v>0.69939826339730726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0.63567845052940497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0.99680015706529657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0.99680015706529657</v>
      </c>
      <c r="N43">
        <f>IF(M_12=0,0,Data!O42/M_12)</f>
        <v>0.96757043389258857</v>
      </c>
      <c r="O43">
        <f>IF(M_13=0,0,Data!P42/M_13)</f>
        <v>0.99680015706529657</v>
      </c>
      <c r="P43">
        <f>IF(M_14=0,0,Data!Q42/M_14)</f>
        <v>0.97120364874309428</v>
      </c>
      <c r="Q43">
        <f>IF(M_15=0,0,Data!R42/M_15)</f>
        <v>0.69624455635029436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0.63494056224947271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0.99658191386448669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0.99658191386448669</v>
      </c>
      <c r="N44">
        <f>IF(M_12=0,0,Data!O43/M_12)</f>
        <v>0.96727878377201726</v>
      </c>
      <c r="O44">
        <f>IF(M_13=0,0,Data!P43/M_13)</f>
        <v>0.99658191386448669</v>
      </c>
      <c r="P44">
        <f>IF(M_14=0,0,Data!Q43/M_14)</f>
        <v>0.96956432043972629</v>
      </c>
      <c r="Q44">
        <f>IF(M_15=0,0,Data!R43/M_15)</f>
        <v>0.69045792899617198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0.61634431469738948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0.99648737947517607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0.99648737947517607</v>
      </c>
      <c r="N45">
        <f>IF(M_12=0,0,Data!O44/M_12)</f>
        <v>0.96672190235621847</v>
      </c>
      <c r="O45">
        <f>IF(M_13=0,0,Data!P44/M_13)</f>
        <v>0.99648737947517607</v>
      </c>
      <c r="P45">
        <f>IF(M_14=0,0,Data!Q44/M_14)</f>
        <v>0.96874530759847122</v>
      </c>
      <c r="Q45">
        <f>IF(M_15=0,0,Data!R44/M_15)</f>
        <v>0.68515190928925984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0.61381749497288807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0.99613726499743716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0.99613726499743716</v>
      </c>
      <c r="N46">
        <f>IF(M_12=0,0,Data!O45/M_12)</f>
        <v>0.96478251941854298</v>
      </c>
      <c r="O46">
        <f>IF(M_13=0,0,Data!P45/M_13)</f>
        <v>0.99613726499743716</v>
      </c>
      <c r="P46">
        <f>IF(M_14=0,0,Data!Q45/M_14)</f>
        <v>0.96526357180240474</v>
      </c>
      <c r="Q46">
        <f>IF(M_15=0,0,Data!R45/M_15)</f>
        <v>0.67936462433336187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0.59622901344724721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0.99599309398877134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0.99599309398877134</v>
      </c>
      <c r="N47">
        <f>IF(M_12=0,0,Data!O46/M_12)</f>
        <v>0.96673538103568335</v>
      </c>
      <c r="O47">
        <f>IF(M_13=0,0,Data!P46/M_13)</f>
        <v>0.99599309398877134</v>
      </c>
      <c r="P47">
        <f>IF(M_14=0,0,Data!Q46/M_14)</f>
        <v>0.96792615862390086</v>
      </c>
      <c r="Q47">
        <f>IF(M_15=0,0,Data!R46/M_15)</f>
        <v>0.67794436107453826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0.60264286653040788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0.99584101480840315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0.99584101480840315</v>
      </c>
      <c r="N48">
        <f>IF(M_12=0,0,Data!O47/M_12)</f>
        <v>0.96648808742343317</v>
      </c>
      <c r="O48">
        <f>IF(M_13=0,0,Data!P47/M_13)</f>
        <v>0.99584101480840315</v>
      </c>
      <c r="P48">
        <f>IF(M_14=0,0,Data!Q47/M_14)</f>
        <v>0.9673712549521265</v>
      </c>
      <c r="Q48">
        <f>IF(M_15=0,0,Data!R47/M_15)</f>
        <v>0.67710270430412911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0.59060877817699897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0.99562763698034507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0.99562763698034507</v>
      </c>
      <c r="N49">
        <f>IF(M_12=0,0,Data!O48/M_12)</f>
        <v>0.96446617109317778</v>
      </c>
      <c r="O49">
        <f>IF(M_13=0,0,Data!P48/M_13)</f>
        <v>0.99562763698034507</v>
      </c>
      <c r="P49">
        <f>IF(M_14=0,0,Data!Q48/M_14)</f>
        <v>0.96644360002277874</v>
      </c>
      <c r="Q49">
        <f>IF(M_15=0,0,Data!R48/M_15)</f>
        <v>0.67027972479211484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0.58713990828391227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0.99545878482626082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0.99545878482626082</v>
      </c>
      <c r="N50">
        <f>IF(M_12=0,0,Data!O49/M_12)</f>
        <v>0.9658781278048818</v>
      </c>
      <c r="O50">
        <f>IF(M_13=0,0,Data!P49/M_13)</f>
        <v>0.99545878482626082</v>
      </c>
      <c r="P50">
        <f>IF(M_14=0,0,Data!Q49/M_14)</f>
        <v>0.96817627188515387</v>
      </c>
      <c r="Q50">
        <f>IF(M_15=0,0,Data!R49/M_15)</f>
        <v>0.66833364819644514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0.5823247428551539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0.9952856326993883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0.9952856326993883</v>
      </c>
      <c r="N51">
        <f>IF(M_12=0,0,Data!O50/M_12)</f>
        <v>0.96512052651527402</v>
      </c>
      <c r="O51">
        <f>IF(M_13=0,0,Data!P50/M_13)</f>
        <v>0.9952856326993883</v>
      </c>
      <c r="P51">
        <f>IF(M_14=0,0,Data!Q50/M_14)</f>
        <v>0.96523734432970221</v>
      </c>
      <c r="Q51">
        <f>IF(M_15=0,0,Data!R50/M_15)</f>
        <v>0.66741137915488702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0.57622363144779898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0.99505537637308139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0.99505537637308139</v>
      </c>
      <c r="N52">
        <f>IF(M_12=0,0,Data!O51/M_12)</f>
        <v>0.96545171203992097</v>
      </c>
      <c r="O52">
        <f>IF(M_13=0,0,Data!P51/M_13)</f>
        <v>0.99505537637308139</v>
      </c>
      <c r="P52">
        <f>IF(M_14=0,0,Data!Q51/M_14)</f>
        <v>0.9663298651654223</v>
      </c>
      <c r="Q52">
        <f>IF(M_15=0,0,Data!R51/M_15)</f>
        <v>0.66308144729980689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0.57625483075022421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0.9949099299863865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0.9949099299863865</v>
      </c>
      <c r="N53">
        <f>IF(M_12=0,0,Data!O52/M_12)</f>
        <v>0.96495541916922745</v>
      </c>
      <c r="O53">
        <f>IF(M_13=0,0,Data!P52/M_13)</f>
        <v>0.9949099299863865</v>
      </c>
      <c r="P53">
        <f>IF(M_14=0,0,Data!Q52/M_14)</f>
        <v>0.96682697434105103</v>
      </c>
      <c r="Q53">
        <f>IF(M_15=0,0,Data!R52/M_15)</f>
        <v>0.6600769580450061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0.55910967501963904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0.9946946073495273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0.9946946073495273</v>
      </c>
      <c r="N54">
        <f>IF(M_12=0,0,Data!O53/M_12)</f>
        <v>0.96399924505581103</v>
      </c>
      <c r="O54">
        <f>IF(M_13=0,0,Data!P53/M_13)</f>
        <v>0.99469460734952908</v>
      </c>
      <c r="P54">
        <f>IF(M_14=0,0,Data!Q53/M_14)</f>
        <v>0.96495407498388863</v>
      </c>
      <c r="Q54">
        <f>IF(M_15=0,0,Data!R53/M_15)</f>
        <v>0.65531699501685103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0.55116141995231127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0.9944956374407784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0.9944956374407784</v>
      </c>
      <c r="N55">
        <f>IF(M_12=0,0,Data!O54/M_12)</f>
        <v>0.96025443155857848</v>
      </c>
      <c r="O55">
        <f>IF(M_13=0,0,Data!P54/M_13)</f>
        <v>0.9944956374407784</v>
      </c>
      <c r="P55">
        <f>IF(M_14=0,0,Data!Q54/M_14)</f>
        <v>0.95962488654369749</v>
      </c>
      <c r="Q55">
        <f>IF(M_15=0,0,Data!R54/M_15)</f>
        <v>0.65767395460487654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0.56140254030177383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0.99415886524549479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0.99415886524549479</v>
      </c>
      <c r="N56">
        <f>IF(M_12=0,0,Data!O55/M_12)</f>
        <v>0.96021136527350037</v>
      </c>
      <c r="O56">
        <f>IF(M_13=0,0,Data!P55/M_13)</f>
        <v>0.99415886524549479</v>
      </c>
      <c r="P56">
        <f>IF(M_14=0,0,Data!Q55/M_14)</f>
        <v>0.96081761353736117</v>
      </c>
      <c r="Q56">
        <f>IF(M_15=0,0,Data!R55/M_15)</f>
        <v>0.65597409952060226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0.54226421150490733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0.9939870730400715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0.9939870730400715</v>
      </c>
      <c r="N57">
        <f>IF(M_12=0,0,Data!O56/M_12)</f>
        <v>0.95962682368480401</v>
      </c>
      <c r="O57">
        <f>IF(M_13=0,0,Data!P56/M_13)</f>
        <v>0.9939870730400715</v>
      </c>
      <c r="P57">
        <f>IF(M_14=0,0,Data!Q56/M_14)</f>
        <v>0.95841621865434379</v>
      </c>
      <c r="Q57">
        <f>IF(M_15=0,0,Data!R56/M_15)</f>
        <v>0.65147809135590817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0.53911350112486067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0.99384092371427746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0.99384092371427746</v>
      </c>
      <c r="N58">
        <f>IF(M_12=0,0,Data!O57/M_12)</f>
        <v>0.96001742141145918</v>
      </c>
      <c r="O58">
        <f>IF(M_13=0,0,Data!P57/M_13)</f>
        <v>0.99384092371427746</v>
      </c>
      <c r="P58">
        <f>IF(M_14=0,0,Data!Q57/M_14)</f>
        <v>0.95744363904878693</v>
      </c>
      <c r="Q58">
        <f>IF(M_15=0,0,Data!R57/M_15)</f>
        <v>0.65246904811687001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0.55177589177758968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0.99356243787632825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0.99356243787632825</v>
      </c>
      <c r="N59">
        <f>IF(M_12=0,0,Data!O58/M_12)</f>
        <v>0.96091641964042407</v>
      </c>
      <c r="O59">
        <f>IF(M_13=0,0,Data!P58/M_13)</f>
        <v>0.99356243787632825</v>
      </c>
      <c r="P59">
        <f>IF(M_14=0,0,Data!Q58/M_14)</f>
        <v>0.95886631704876268</v>
      </c>
      <c r="Q59">
        <f>IF(M_15=0,0,Data!R58/M_15)</f>
        <v>0.65354920451538834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0.53478862777938885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0.993300940318257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0.993300940318257</v>
      </c>
      <c r="N60">
        <f>IF(M_12=0,0,Data!O59/M_12)</f>
        <v>0.96133496828092602</v>
      </c>
      <c r="O60">
        <f>IF(M_13=0,0,Data!P59/M_13)</f>
        <v>0.993300940318257</v>
      </c>
      <c r="P60">
        <f>IF(M_14=0,0,Data!Q59/M_14)</f>
        <v>0.95927861310584983</v>
      </c>
      <c r="Q60">
        <f>IF(M_15=0,0,Data!R59/M_15)</f>
        <v>0.65253963777119683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0.52010024210246475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0.9931108467033235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0.9931108467033235</v>
      </c>
      <c r="N61">
        <f>IF(M_12=0,0,Data!O60/M_12)</f>
        <v>0.96120702799772206</v>
      </c>
      <c r="O61">
        <f>IF(M_13=0,0,Data!P60/M_13)</f>
        <v>0.99311084670332173</v>
      </c>
      <c r="P61">
        <f>IF(M_14=0,0,Data!Q60/M_14)</f>
        <v>0.96025300385022161</v>
      </c>
      <c r="Q61">
        <f>IF(M_15=0,0,Data!R60/M_15)</f>
        <v>0.65044685434206073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0.51617750397780038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0.99291300461122189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0.99291300461122189</v>
      </c>
      <c r="N62">
        <f>IF(M_12=0,0,Data!O61/M_12)</f>
        <v>0.96394344992052905</v>
      </c>
      <c r="O62">
        <f>IF(M_13=0,0,Data!P61/M_13)</f>
        <v>0.99291300461122189</v>
      </c>
      <c r="P62">
        <f>IF(M_14=0,0,Data!Q61/M_14)</f>
        <v>0.96275855579210889</v>
      </c>
      <c r="Q62">
        <f>IF(M_15=0,0,Data!R61/M_15)</f>
        <v>0.65203780582151816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0.50892092097399999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0.99261151253262403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0.99261151253262403</v>
      </c>
      <c r="N63">
        <f>IF(M_12=0,0,Data!O62/M_12)</f>
        <v>0.96260310767405555</v>
      </c>
      <c r="O63">
        <f>IF(M_13=0,0,Data!P62/M_13)</f>
        <v>0.99261151253262403</v>
      </c>
      <c r="P63">
        <f>IF(M_14=0,0,Data!Q62/M_14)</f>
        <v>0.96158478507061063</v>
      </c>
      <c r="Q63">
        <f>IF(M_15=0,0,Data!R62/M_15)</f>
        <v>0.65042777039761746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0.50303112486694623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0.99245353678238657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0.99245353678238657</v>
      </c>
      <c r="N64">
        <f>IF(M_12=0,0,Data!O63/M_12)</f>
        <v>0.96260690645216374</v>
      </c>
      <c r="O64">
        <f>IF(M_13=0,0,Data!P63/M_13)</f>
        <v>0.99245353678238835</v>
      </c>
      <c r="P64">
        <f>IF(M_14=0,0,Data!Q63/M_14)</f>
        <v>0.9610610320421773</v>
      </c>
      <c r="Q64">
        <f>IF(M_15=0,0,Data!R63/M_15)</f>
        <v>0.65164654851113657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0.50607828025307833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0.9922079596503196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0.9922079596503196</v>
      </c>
      <c r="N65">
        <f>IF(M_12=0,0,Data!O64/M_12)</f>
        <v>0.96042202218584294</v>
      </c>
      <c r="O65">
        <f>IF(M_13=0,0,Data!P64/M_13)</f>
        <v>0.9922079596503196</v>
      </c>
      <c r="P65">
        <f>IF(M_14=0,0,Data!Q64/M_14)</f>
        <v>0.95875347562826385</v>
      </c>
      <c r="Q65">
        <f>IF(M_15=0,0,Data!R64/M_15)</f>
        <v>0.65241766235895837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0.48971099139797108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0.99177953068272384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0.99177953068272384</v>
      </c>
      <c r="N66">
        <f>IF(M_12=0,0,Data!O65/M_12)</f>
        <v>0.96289805812801399</v>
      </c>
      <c r="O66">
        <f>IF(M_13=0,0,Data!P65/M_13)</f>
        <v>0.99177953068272384</v>
      </c>
      <c r="P66">
        <f>IF(M_14=0,0,Data!Q65/M_14)</f>
        <v>0.96023189286177624</v>
      </c>
      <c r="Q66">
        <f>IF(M_15=0,0,Data!R65/M_15)</f>
        <v>0.65384803516846957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0.48651655097981056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0.99151041558782405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0.99151041558782405</v>
      </c>
      <c r="N67">
        <f>IF(M_12=0,0,Data!O66/M_12)</f>
        <v>0.96312203249227046</v>
      </c>
      <c r="O67">
        <f>IF(M_13=0,0,Data!P66/M_13)</f>
        <v>0.99151041558782405</v>
      </c>
      <c r="P67">
        <f>IF(M_14=0,0,Data!Q66/M_14)</f>
        <v>0.95882388010220099</v>
      </c>
      <c r="Q67">
        <f>IF(M_15=0,0,Data!R66/M_15)</f>
        <v>0.65314145325442108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0.49300790807110756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0.99126869163881148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0.99126869163881148</v>
      </c>
      <c r="N68">
        <f>IF(M_12=0,0,Data!O67/M_12)</f>
        <v>0.96301606157157971</v>
      </c>
      <c r="O68">
        <f>IF(M_13=0,0,Data!P67/M_13)</f>
        <v>0.99126869163880971</v>
      </c>
      <c r="P68">
        <f>IF(M_14=0,0,Data!Q67/M_14)</f>
        <v>0.95957749786287272</v>
      </c>
      <c r="Q68">
        <f>IF(M_15=0,0,Data!R67/M_15)</f>
        <v>0.65718741914147072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0.48245852213080537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0.9909485926604743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0.9909485926604743</v>
      </c>
      <c r="N69">
        <f>IF(M_12=0,0,Data!O68/M_12)</f>
        <v>0.96299256344784634</v>
      </c>
      <c r="O69">
        <f>IF(M_13=0,0,Data!P68/M_13)</f>
        <v>0.9909485926604743</v>
      </c>
      <c r="P69">
        <f>IF(M_14=0,0,Data!Q68/M_14)</f>
        <v>0.95788278943668514</v>
      </c>
      <c r="Q69">
        <f>IF(M_15=0,0,Data!R68/M_15)</f>
        <v>0.65694854042267592</v>
      </c>
      <c r="R69">
        <f>IF(M_16=0,0,Data!S68/M_16)</f>
        <v>0.99844022478552208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0.48068931627420214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0.99056105599513955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0.99056105599513955</v>
      </c>
      <c r="N70">
        <f>IF(M_12=0,0,Data!O69/M_12)</f>
        <v>0.96275851616651964</v>
      </c>
      <c r="O70">
        <f>IF(M_13=0,0,Data!P69/M_13)</f>
        <v>0.99056105599513955</v>
      </c>
      <c r="P70">
        <f>IF(M_14=0,0,Data!Q69/M_14)</f>
        <v>0.95827301382126806</v>
      </c>
      <c r="Q70">
        <f>IF(M_15=0,0,Data!R69/M_15)</f>
        <v>0.66231131925985187</v>
      </c>
      <c r="R70">
        <f>IF(M_16=0,0,Data!S69/M_16)</f>
        <v>0.99740037464252929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0.47311035424712367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0.99044157744970818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0.99044157744970818</v>
      </c>
      <c r="N71">
        <f>IF(M_12=0,0,Data!O70/M_12)</f>
        <v>0.96198284817023461</v>
      </c>
      <c r="O71">
        <f>IF(M_13=0,0,Data!P70/M_13)</f>
        <v>0.99044157744970818</v>
      </c>
      <c r="P71">
        <f>IF(M_14=0,0,Data!Q70/M_14)</f>
        <v>0.95856011893186777</v>
      </c>
      <c r="Q71">
        <f>IF(M_15=0,0,Data!R70/M_15)</f>
        <v>0.66277221336851599</v>
      </c>
      <c r="R71">
        <f>IF(M_16=0,0,Data!S70/M_16)</f>
        <v>0.99532067435655502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0.46870264469167416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0.99021916357563766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0.99021916357563766</v>
      </c>
      <c r="N72">
        <f>IF(M_12=0,0,Data!O71/M_12)</f>
        <v>0.96507396520659328</v>
      </c>
      <c r="O72">
        <f>IF(M_13=0,0,Data!P71/M_13)</f>
        <v>0.99021916357563766</v>
      </c>
      <c r="P72">
        <f>IF(M_14=0,0,Data!Q71/M_14)</f>
        <v>0.96130371877490051</v>
      </c>
      <c r="Q72">
        <f>IF(M_15=0,0,Data!R71/M_15)</f>
        <v>0.66546507963020629</v>
      </c>
      <c r="R72">
        <f>IF(M_16=0,0,Data!S71/M_16)</f>
        <v>0.99220112392759363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0.46509425158015266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0.98980794019961194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0.98980794019961194</v>
      </c>
      <c r="N73">
        <f>IF(M_12=0,0,Data!O72/M_12)</f>
        <v>0.96349096466250039</v>
      </c>
      <c r="O73">
        <f>IF(M_13=0,0,Data!P72/M_13)</f>
        <v>0.98980794019961194</v>
      </c>
      <c r="P73">
        <f>IF(M_14=0,0,Data!Q72/M_14)</f>
        <v>0.961501351840234</v>
      </c>
      <c r="Q73">
        <f>IF(M_15=0,0,Data!R72/M_15)</f>
        <v>0.66729221625409996</v>
      </c>
      <c r="R73">
        <f>IF(M_16=0,0,Data!S72/M_16)</f>
        <v>0.98596202306966518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0.46706932523736366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0.9896306335084738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0.9896306335084738</v>
      </c>
      <c r="N74">
        <f>IF(M_12=0,0,Data!O73/M_12)</f>
        <v>0.96469568858097188</v>
      </c>
      <c r="O74">
        <f>IF(M_13=0,0,Data!P73/M_13)</f>
        <v>0.9896306335084738</v>
      </c>
      <c r="P74">
        <f>IF(M_14=0,0,Data!Q73/M_14)</f>
        <v>0.96308931901466854</v>
      </c>
      <c r="Q74">
        <f>IF(M_15=0,0,Data!R73/M_15)</f>
        <v>0.66994612588682501</v>
      </c>
      <c r="R74">
        <f>IF(M_16=0,0,Data!S73/M_16)</f>
        <v>0.98700187321265243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0.46475916740395024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0.98930421396591484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0.98930421396591484</v>
      </c>
      <c r="N75">
        <f>IF(M_12=0,0,Data!O74/M_12)</f>
        <v>0.96383306037361149</v>
      </c>
      <c r="O75">
        <f>IF(M_13=0,0,Data!P74/M_13)</f>
        <v>0.98930421396591484</v>
      </c>
      <c r="P75">
        <f>IF(M_14=0,0,Data!Q74/M_14)</f>
        <v>0.96168590830583378</v>
      </c>
      <c r="Q75">
        <f>IF(M_15=0,0,Data!R74/M_15)</f>
        <v>0.67354560787539752</v>
      </c>
      <c r="R75">
        <f>IF(M_16=0,0,Data!S74/M_16)</f>
        <v>0.97816314699725326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0.47001905700047608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0.98884457128662895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0.98884457128662895</v>
      </c>
      <c r="N76">
        <f>IF(M_12=0,0,Data!O75/M_12)</f>
        <v>0.96672030293502342</v>
      </c>
      <c r="O76">
        <f>IF(M_13=0,0,Data!P75/M_13)</f>
        <v>0.98884457128662895</v>
      </c>
      <c r="P76">
        <f>IF(M_14=0,0,Data!Q75/M_14)</f>
        <v>0.9630818645330852</v>
      </c>
      <c r="Q76">
        <f>IF(M_15=0,0,Data!R75/M_15)</f>
        <v>0.67908548792429091</v>
      </c>
      <c r="R76">
        <f>IF(M_16=0,0,Data!S75/M_16)</f>
        <v>0.97400374642529897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0.46860225953800705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0.98843219726434683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0.98843219726434683</v>
      </c>
      <c r="N77">
        <f>IF(M_12=0,0,Data!O76/M_12)</f>
        <v>0.96660151562836072</v>
      </c>
      <c r="O77">
        <f>IF(M_13=0,0,Data!P76/M_13)</f>
        <v>0.98843219726434683</v>
      </c>
      <c r="P77">
        <f>IF(M_14=0,0,Data!Q76/M_14)</f>
        <v>0.96346280268123163</v>
      </c>
      <c r="Q77">
        <f>IF(M_15=0,0,Data!R76/M_15)</f>
        <v>0.68215704147613299</v>
      </c>
      <c r="R77">
        <f>IF(M_16=0,0,Data!S76/M_16)</f>
        <v>0.97400374642529897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0.46766535605430015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0.98797429452655039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0.98797429452655039</v>
      </c>
      <c r="N78">
        <f>IF(M_12=0,0,Data!O77/M_12)</f>
        <v>0.96809987209551218</v>
      </c>
      <c r="O78">
        <f>IF(M_13=0,0,Data!P77/M_13)</f>
        <v>0.98797429452655039</v>
      </c>
      <c r="P78">
        <f>IF(M_14=0,0,Data!Q77/M_14)</f>
        <v>0.96258070157986442</v>
      </c>
      <c r="Q78">
        <f>IF(M_15=0,0,Data!R77/M_15)</f>
        <v>0.68594111143279202</v>
      </c>
      <c r="R78">
        <f>IF(M_16=0,0,Data!S77/M_16)</f>
        <v>0.97400374642529897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0.47443356241818874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0.9875713365655221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0.9875713365655221</v>
      </c>
      <c r="N79">
        <f>IF(M_12=0,0,Data!O78/M_12)</f>
        <v>0.96596263503553559</v>
      </c>
      <c r="O79">
        <f>IF(M_13=0,0,Data!P78/M_13)</f>
        <v>0.9875713365655221</v>
      </c>
      <c r="P79">
        <f>IF(M_14=0,0,Data!Q78/M_14)</f>
        <v>0.96168786701683606</v>
      </c>
      <c r="Q79">
        <f>IF(M_15=0,0,Data!R78/M_15)</f>
        <v>0.68871948191803167</v>
      </c>
      <c r="R79">
        <f>IF(M_16=0,0,Data!S78/M_16)</f>
        <v>0.97400374642529897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0.48390894050457856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0.98728813969171403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0.98728813969171403</v>
      </c>
      <c r="N80">
        <f>IF(M_12=0,0,Data!O79/M_12)</f>
        <v>0.96964994834382112</v>
      </c>
      <c r="O80">
        <f>IF(M_13=0,0,Data!P79/M_13)</f>
        <v>0.98728813969171403</v>
      </c>
      <c r="P80">
        <f>IF(M_14=0,0,Data!Q79/M_14)</f>
        <v>0.96330446852808327</v>
      </c>
      <c r="Q80">
        <f>IF(M_15=0,0,Data!R79/M_15)</f>
        <v>0.69511332072843834</v>
      </c>
      <c r="R80">
        <f>IF(M_16=0,0,Data!S79/M_16)</f>
        <v>0.97400374642529897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0.50091220434945249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0.98692371767248277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0.98692371767248277</v>
      </c>
      <c r="N81">
        <f>IF(M_12=0,0,Data!O80/M_12)</f>
        <v>0.96877163652127218</v>
      </c>
      <c r="O81">
        <f>IF(M_13=0,0,Data!P80/M_13)</f>
        <v>0.98692371767248277</v>
      </c>
      <c r="P81">
        <f>IF(M_14=0,0,Data!Q80/M_14)</f>
        <v>0.96162334084776135</v>
      </c>
      <c r="Q81">
        <f>IF(M_15=0,0,Data!R80/M_15)</f>
        <v>0.69917447534173072</v>
      </c>
      <c r="R81">
        <f>IF(M_16=0,0,Data!S80/M_16)</f>
        <v>0.97400374642529897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0.51770320888673094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0.98678729450004754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0.98678729450004754</v>
      </c>
      <c r="N82">
        <f>IF(M_12=0,0,Data!O81/M_12)</f>
        <v>0.96902656600114412</v>
      </c>
      <c r="O82">
        <f>IF(M_13=0,0,Data!P81/M_13)</f>
        <v>0.98678729450004754</v>
      </c>
      <c r="P82">
        <f>IF(M_14=0,0,Data!Q81/M_14)</f>
        <v>0.96536279943601255</v>
      </c>
      <c r="Q82">
        <f>IF(M_15=0,0,Data!R81/M_15)</f>
        <v>0.70372259055127406</v>
      </c>
      <c r="R82">
        <f>IF(M_16=0,0,Data!S81/M_16)</f>
        <v>0.97400374642529897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0.50932713221288328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0.98646170743651962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0.98646170743651962</v>
      </c>
      <c r="N83">
        <f>IF(M_12=0,0,Data!O82/M_12)</f>
        <v>0.97109225283706568</v>
      </c>
      <c r="O83">
        <f>IF(M_13=0,0,Data!P82/M_13)</f>
        <v>0.98646170743651962</v>
      </c>
      <c r="P83">
        <f>IF(M_14=0,0,Data!Q82/M_14)</f>
        <v>0.96699643749538167</v>
      </c>
      <c r="Q83">
        <f>IF(M_15=0,0,Data!R82/M_15)</f>
        <v>0.70945154747057837</v>
      </c>
      <c r="R83">
        <f>IF(M_16=0,0,Data!S82/M_16)</f>
        <v>0.97400374642529897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0.50858343271866946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0.98623360264180637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0.98623360264180637</v>
      </c>
      <c r="N84">
        <f>IF(M_12=0,0,Data!O83/M_12)</f>
        <v>0.96968372506509493</v>
      </c>
      <c r="O84">
        <f>IF(M_13=0,0,Data!P83/M_13)</f>
        <v>0.98623360264180637</v>
      </c>
      <c r="P84">
        <f>IF(M_14=0,0,Data!Q83/M_14)</f>
        <v>0.9690865144298727</v>
      </c>
      <c r="Q84">
        <f>IF(M_15=0,0,Data!R83/M_15)</f>
        <v>0.71430274800407256</v>
      </c>
      <c r="R84">
        <f>IF(M_16=0,0,Data!S83/M_16)</f>
        <v>0.97400374642529897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0.48341719090747648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0.98598422242725214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0.98598422242725214</v>
      </c>
      <c r="N85">
        <f>IF(M_12=0,0,Data!O84/M_12)</f>
        <v>0.96764338979197795</v>
      </c>
      <c r="O85">
        <f>IF(M_13=0,0,Data!P84/M_13)</f>
        <v>0.98598422242725214</v>
      </c>
      <c r="P85">
        <f>IF(M_14=0,0,Data!Q84/M_14)</f>
        <v>0.96893324356760868</v>
      </c>
      <c r="Q85">
        <f>IF(M_15=0,0,Data!R84/M_15)</f>
        <v>0.71725616188407393</v>
      </c>
      <c r="R85">
        <f>IF(M_16=0,0,Data!S84/M_16)</f>
        <v>0.97400374642529897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0.46708362032332362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0.98566991238076429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0.98566991238076429</v>
      </c>
      <c r="N86">
        <f>IF(M_12=0,0,Data!O85/M_12)</f>
        <v>0.96994369745218345</v>
      </c>
      <c r="O86">
        <f>IF(M_13=0,0,Data!P85/M_13)</f>
        <v>0.98566991238076429</v>
      </c>
      <c r="P86">
        <f>IF(M_14=0,0,Data!Q85/M_14)</f>
        <v>0.97305416939408707</v>
      </c>
      <c r="Q86">
        <f>IF(M_15=0,0,Data!R85/M_15)</f>
        <v>0.72290442090171569</v>
      </c>
      <c r="R86">
        <f>IF(M_16=0,0,Data!S85/M_16)</f>
        <v>0.97400374642529897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0.46182093710568067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0.9852233401842666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0.9852233401842666</v>
      </c>
      <c r="N87">
        <f>IF(M_12=0,0,Data!O86/M_12)</f>
        <v>0.96969992152610995</v>
      </c>
      <c r="O87">
        <f>IF(M_13=0,0,Data!P86/M_13)</f>
        <v>0.9852233401842666</v>
      </c>
      <c r="P87">
        <f>IF(M_14=0,0,Data!Q86/M_14)</f>
        <v>0.97027335420737182</v>
      </c>
      <c r="Q87">
        <f>IF(M_15=0,0,Data!R86/M_15)</f>
        <v>0.72931709531583844</v>
      </c>
      <c r="R87">
        <f>IF(M_16=0,0,Data!S86/M_16)</f>
        <v>0.97400374642529897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0.45167922415309975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0.98483485036437091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0.98483485036437091</v>
      </c>
      <c r="N88">
        <f>IF(M_12=0,0,Data!O87/M_12)</f>
        <v>0.96918081620809826</v>
      </c>
      <c r="O88">
        <f>IF(M_13=0,0,Data!P87/M_13)</f>
        <v>0.98483485036437091</v>
      </c>
      <c r="P88">
        <f>IF(M_14=0,0,Data!Q87/M_14)</f>
        <v>0.97176192019883945</v>
      </c>
      <c r="Q88">
        <f>IF(M_15=0,0,Data!R87/M_15)</f>
        <v>0.73425272061693359</v>
      </c>
      <c r="R88">
        <f>IF(M_16=0,0,Data!S87/M_16)</f>
        <v>0.97400374642529897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0.42502965970558398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0.98442708297543957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0.98442708297543957</v>
      </c>
      <c r="N89">
        <f>IF(M_12=0,0,Data!O88/M_12)</f>
        <v>0.96760788147578602</v>
      </c>
      <c r="O89">
        <f>IF(M_13=0,0,Data!P88/M_13)</f>
        <v>0.98442708297543957</v>
      </c>
      <c r="P89">
        <f>IF(M_14=0,0,Data!Q88/M_14)</f>
        <v>0.97246920199051445</v>
      </c>
      <c r="Q89">
        <f>IF(M_15=0,0,Data!R88/M_15)</f>
        <v>0.74085584202594246</v>
      </c>
      <c r="R89">
        <f>IF(M_16=0,0,Data!S88/M_16)</f>
        <v>0.97400374642529897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0.41304967929552905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0.98411349148692673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0.98411349148692673</v>
      </c>
      <c r="N90">
        <f>IF(M_12=0,0,Data!O89/M_12)</f>
        <v>0.96808709097595524</v>
      </c>
      <c r="O90">
        <f>IF(M_13=0,0,Data!P89/M_13)</f>
        <v>0.98411349148692673</v>
      </c>
      <c r="P90">
        <f>IF(M_14=0,0,Data!Q89/M_14)</f>
        <v>0.9720531636474834</v>
      </c>
      <c r="Q90">
        <f>IF(M_15=0,0,Data!R89/M_15)</f>
        <v>0.74674615918700571</v>
      </c>
      <c r="R90">
        <f>IF(M_16=0,0,Data!S89/M_16)</f>
        <v>0.97400374642529897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0.38471453008380324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0.98370114939382602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0.98370114939382602</v>
      </c>
      <c r="N91">
        <f>IF(M_12=0,0,Data!O90/M_12)</f>
        <v>0.97018330596085856</v>
      </c>
      <c r="O91">
        <f>IF(M_13=0,0,Data!P90/M_13)</f>
        <v>0.98370114939382602</v>
      </c>
      <c r="P91">
        <f>IF(M_14=0,0,Data!Q90/M_14)</f>
        <v>0.97388467023940861</v>
      </c>
      <c r="Q91">
        <f>IF(M_15=0,0,Data!R90/M_15)</f>
        <v>0.75215019749755341</v>
      </c>
      <c r="R91">
        <f>IF(M_16=0,0,Data!S90/M_16)</f>
        <v>0.97400374642529897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0.36691281000562381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0.98329762381010999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0.98329762381010999</v>
      </c>
      <c r="N92">
        <f>IF(M_12=0,0,Data!O91/M_12)</f>
        <v>0.96876311457240072</v>
      </c>
      <c r="O92">
        <f>IF(M_13=0,0,Data!P91/M_13)</f>
        <v>0.98329762381010999</v>
      </c>
      <c r="P92">
        <f>IF(M_14=0,0,Data!Q91/M_14)</f>
        <v>0.9754244049118721</v>
      </c>
      <c r="Q92">
        <f>IF(M_15=0,0,Data!R91/M_15)</f>
        <v>0.75836901245355659</v>
      </c>
      <c r="R92">
        <f>IF(M_16=0,0,Data!S91/M_16)</f>
        <v>0.97400374642529897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0.34922566117605153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0.98288254367816097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0.98288254367816097</v>
      </c>
      <c r="N93">
        <f>IF(M_12=0,0,Data!O92/M_12)</f>
        <v>0.97322195301745962</v>
      </c>
      <c r="O93">
        <f>IF(M_13=0,0,Data!P92/M_13)</f>
        <v>0.98288254367816097</v>
      </c>
      <c r="P93">
        <f>IF(M_14=0,0,Data!Q92/M_14)</f>
        <v>0.97680425381813785</v>
      </c>
      <c r="Q93">
        <f>IF(M_15=0,0,Data!R92/M_15)</f>
        <v>0.7651483165510472</v>
      </c>
      <c r="R93">
        <f>IF(M_16=0,0,Data!S92/M_16)</f>
        <v>0.97400374642529897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0.32800076609339868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0.98241795112317831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0.98241795112317831</v>
      </c>
      <c r="N94">
        <f>IF(M_12=0,0,Data!O93/M_12)</f>
        <v>0.97387536344029613</v>
      </c>
      <c r="O94">
        <f>IF(M_13=0,0,Data!P93/M_13)</f>
        <v>0.98241795112317831</v>
      </c>
      <c r="P94">
        <f>IF(M_14=0,0,Data!Q93/M_14)</f>
        <v>0.97753888093655905</v>
      </c>
      <c r="Q94">
        <f>IF(M_15=0,0,Data!R93/M_15)</f>
        <v>0.7713154459202145</v>
      </c>
      <c r="R94">
        <f>IF(M_16=0,0,Data!S93/M_16)</f>
        <v>0.97400374642529897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0.33737924742267461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0.98202789382849986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0.98202789382849986</v>
      </c>
      <c r="N95">
        <f>IF(M_12=0,0,Data!O94/M_12)</f>
        <v>0.97767822568914997</v>
      </c>
      <c r="O95">
        <f>IF(M_13=0,0,Data!P94/M_13)</f>
        <v>0.98202789382849986</v>
      </c>
      <c r="P95">
        <f>IF(M_14=0,0,Data!Q94/M_14)</f>
        <v>0.97844991586016627</v>
      </c>
      <c r="Q95">
        <f>IF(M_15=0,0,Data!R94/M_15)</f>
        <v>0.77771504015059267</v>
      </c>
      <c r="R95">
        <f>IF(M_16=0,0,Data!S94/M_16)</f>
        <v>0.97400374642529897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0.32231308698390315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0.98165537327757801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0.98165537327757801</v>
      </c>
      <c r="N96">
        <f>IF(M_12=0,0,Data!O95/M_12)</f>
        <v>0.97730584175682056</v>
      </c>
      <c r="O96">
        <f>IF(M_13=0,0,Data!P95/M_13)</f>
        <v>0.98165537327757801</v>
      </c>
      <c r="P96">
        <f>IF(M_14=0,0,Data!Q95/M_14)</f>
        <v>0.97889387709115994</v>
      </c>
      <c r="Q96">
        <f>IF(M_15=0,0,Data!R95/M_15)</f>
        <v>0.78472059126329907</v>
      </c>
      <c r="R96">
        <f>IF(M_16=0,0,Data!S95/M_16)</f>
        <v>0.97400374642529897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0.30637428596194954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0.98115480080182671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0.98115480080182671</v>
      </c>
      <c r="N97">
        <f>IF(M_12=0,0,Data!O96/M_12)</f>
        <v>0.97489060178862241</v>
      </c>
      <c r="O97">
        <f>IF(M_13=0,0,Data!P96/M_13)</f>
        <v>0.98115480080182671</v>
      </c>
      <c r="P97">
        <f>IF(M_14=0,0,Data!Q96/M_14)</f>
        <v>0.97866204824649961</v>
      </c>
      <c r="Q97">
        <f>IF(M_15=0,0,Data!R96/M_15)</f>
        <v>0.79157559031720459</v>
      </c>
      <c r="R97">
        <f>IF(M_16=0,0,Data!S96/M_16)</f>
        <v>0.97400374642529897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0.29934979568645337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0.98073873437107284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0.98073873437107284</v>
      </c>
      <c r="N98">
        <f>IF(M_12=0,0,Data!O97/M_12)</f>
        <v>0.97655630461627496</v>
      </c>
      <c r="O98">
        <f>IF(M_13=0,0,Data!P97/M_13)</f>
        <v>0.98073873437107284</v>
      </c>
      <c r="P98">
        <f>IF(M_14=0,0,Data!Q97/M_14)</f>
        <v>0.97781041607406871</v>
      </c>
      <c r="Q98">
        <f>IF(M_15=0,0,Data!R97/M_15)</f>
        <v>0.79884687861890313</v>
      </c>
      <c r="R98">
        <f>IF(M_16=0,0,Data!S97/M_16)</f>
        <v>0.97400374642529897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0.27989884820696237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0.98047101704171002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0.98047101704171002</v>
      </c>
      <c r="N99">
        <f>IF(M_12=0,0,Data!O98/M_12)</f>
        <v>0.97593263981023637</v>
      </c>
      <c r="O99">
        <f>IF(M_13=0,0,Data!P98/M_13)</f>
        <v>0.98047101704171002</v>
      </c>
      <c r="P99">
        <f>IF(M_14=0,0,Data!Q98/M_14)</f>
        <v>0.97727901645123683</v>
      </c>
      <c r="Q99">
        <f>IF(M_15=0,0,Data!R98/M_15)</f>
        <v>0.80534784364350931</v>
      </c>
      <c r="R99">
        <f>IF(M_16=0,0,Data!S98/M_16)</f>
        <v>0.97400374642529897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0.26991625247850975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0.97999788532220689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0.97999788532220689</v>
      </c>
      <c r="N100">
        <f>IF(M_12=0,0,Data!O99/M_12)</f>
        <v>0.97412386093027581</v>
      </c>
      <c r="O100">
        <f>IF(M_13=0,0,Data!P99/M_13)</f>
        <v>0.97999788532220689</v>
      </c>
      <c r="P100">
        <f>IF(M_14=0,0,Data!Q99/M_14)</f>
        <v>0.97554271446453145</v>
      </c>
      <c r="Q100">
        <f>IF(M_15=0,0,Data!R99/M_15)</f>
        <v>0.81290194605899113</v>
      </c>
      <c r="R100">
        <f>IF(M_16=0,0,Data!S99/M_16)</f>
        <v>0.97400374642529897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0.2593768497523728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0.97937333921330372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0.97937333921330372</v>
      </c>
      <c r="N101">
        <f>IF(M_12=0,0,Data!O100/M_12)</f>
        <v>0.97603862594318491</v>
      </c>
      <c r="O101">
        <f>IF(M_13=0,0,Data!P100/M_13)</f>
        <v>0.97937333921330372</v>
      </c>
      <c r="P101">
        <f>IF(M_14=0,0,Data!Q100/M_14)</f>
        <v>0.97620503972311734</v>
      </c>
      <c r="Q101">
        <f>IF(M_15=0,0,Data!R100/M_15)</f>
        <v>0.82026528939884669</v>
      </c>
      <c r="R101">
        <f>IF(M_16=0,0,Data!S100/M_16)</f>
        <v>0.97400374642529897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0.25603790298395768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0.97873575502404586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0.97873575502404586</v>
      </c>
      <c r="N102">
        <f>IF(M_12=0,0,Data!O101/M_12)</f>
        <v>0.97586265951712936</v>
      </c>
      <c r="O102">
        <f>IF(M_13=0,0,Data!P101/M_13)</f>
        <v>0.97873575502404586</v>
      </c>
      <c r="P102">
        <f>IF(M_14=0,0,Data!Q101/M_14)</f>
        <v>0.97737447611869344</v>
      </c>
      <c r="Q102">
        <f>IF(M_15=0,0,Data!R101/M_15)</f>
        <v>0.82801592685621761</v>
      </c>
      <c r="R102">
        <f>IF(M_16=0,0,Data!S101/M_16)</f>
        <v>0.97400374642529897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0.18325158651677609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0.97848473538011727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0.97848473538011727</v>
      </c>
      <c r="N103">
        <f>IF(M_12=0,0,Data!O102/M_12)</f>
        <v>0.96665091627779098</v>
      </c>
      <c r="O103">
        <f>IF(M_13=0,0,Data!P102/M_13)</f>
        <v>0.97848473538011727</v>
      </c>
      <c r="P103">
        <f>IF(M_14=0,0,Data!Q102/M_14)</f>
        <v>0.96728247962955782</v>
      </c>
      <c r="Q103">
        <f>IF(M_15=0,0,Data!R102/M_15)</f>
        <v>0.83573435302013865</v>
      </c>
      <c r="R103">
        <f>IF(M_16=0,0,Data!S102/M_16)</f>
        <v>0.97400374642529897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U102"/>
  <sheetViews>
    <sheetView workbookViewId="0">
      <selection activeCell="D2" sqref="D2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t="s">
        <v>36</v>
      </c>
      <c r="B2" t="s">
        <v>37</v>
      </c>
      <c r="C2" t="s">
        <v>38</v>
      </c>
      <c r="D2" t="s">
        <v>54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</row>
    <row r="3" spans="1:21" x14ac:dyDescent="0.25">
      <c r="A3">
        <v>100</v>
      </c>
      <c r="B3">
        <v>3628800</v>
      </c>
      <c r="C3">
        <v>100</v>
      </c>
      <c r="D3">
        <v>1.05248387475044E-2</v>
      </c>
      <c r="E3">
        <v>0</v>
      </c>
      <c r="F3">
        <v>0</v>
      </c>
      <c r="G3">
        <v>0</v>
      </c>
      <c r="H3">
        <v>0</v>
      </c>
      <c r="I3">
        <v>57.4296578427535</v>
      </c>
      <c r="J3">
        <v>0</v>
      </c>
      <c r="K3">
        <v>0</v>
      </c>
      <c r="L3">
        <v>0</v>
      </c>
      <c r="M3">
        <v>0</v>
      </c>
      <c r="N3">
        <v>57.4296578427535</v>
      </c>
      <c r="O3">
        <v>0.97917358398646603</v>
      </c>
      <c r="P3">
        <v>57.4296578427535</v>
      </c>
      <c r="Q3">
        <v>0.97801250810357698</v>
      </c>
      <c r="R3">
        <v>2421095834647.02</v>
      </c>
      <c r="S3">
        <v>0.17677669529663601</v>
      </c>
    </row>
    <row r="4" spans="1:21" x14ac:dyDescent="0.25">
      <c r="A4">
        <v>99</v>
      </c>
      <c r="B4">
        <v>3592512</v>
      </c>
      <c r="C4">
        <v>99</v>
      </c>
      <c r="D4">
        <v>1.0420332457439001E-2</v>
      </c>
      <c r="E4">
        <v>0</v>
      </c>
      <c r="F4">
        <v>0</v>
      </c>
      <c r="G4">
        <v>0</v>
      </c>
      <c r="H4">
        <v>0</v>
      </c>
      <c r="I4">
        <v>57.428359187271397</v>
      </c>
      <c r="J4">
        <v>0</v>
      </c>
      <c r="K4">
        <v>0</v>
      </c>
      <c r="L4">
        <v>0</v>
      </c>
      <c r="M4">
        <v>0</v>
      </c>
      <c r="N4">
        <v>57.428359187271397</v>
      </c>
      <c r="O4">
        <v>0.97807579580844695</v>
      </c>
      <c r="P4">
        <v>57.428359187271397</v>
      </c>
      <c r="Q4">
        <v>0.97703968192375001</v>
      </c>
      <c r="R4">
        <v>2387242657770.5</v>
      </c>
      <c r="S4">
        <v>0.17677669529663601</v>
      </c>
    </row>
    <row r="5" spans="1:21" x14ac:dyDescent="0.25">
      <c r="A5">
        <v>98</v>
      </c>
      <c r="B5">
        <v>3556224</v>
      </c>
      <c r="C5">
        <v>98</v>
      </c>
      <c r="D5">
        <v>1.01865288949336E-2</v>
      </c>
      <c r="E5">
        <v>0</v>
      </c>
      <c r="F5">
        <v>0</v>
      </c>
      <c r="G5">
        <v>0</v>
      </c>
      <c r="H5">
        <v>0</v>
      </c>
      <c r="I5">
        <v>57.427916724987497</v>
      </c>
      <c r="J5">
        <v>0</v>
      </c>
      <c r="K5">
        <v>0</v>
      </c>
      <c r="L5">
        <v>0</v>
      </c>
      <c r="M5">
        <v>0</v>
      </c>
      <c r="N5">
        <v>57.427916724987497</v>
      </c>
      <c r="O5">
        <v>0.97697151616936295</v>
      </c>
      <c r="P5">
        <v>57.427916724987497</v>
      </c>
      <c r="Q5">
        <v>0.97635158987152904</v>
      </c>
      <c r="R5">
        <v>2371674035623.2402</v>
      </c>
      <c r="S5">
        <v>0.17677669529663601</v>
      </c>
    </row>
    <row r="6" spans="1:21" x14ac:dyDescent="0.25">
      <c r="A6">
        <v>97</v>
      </c>
      <c r="B6">
        <v>3519936</v>
      </c>
      <c r="C6">
        <v>97</v>
      </c>
      <c r="D6">
        <v>1.0173826551437899E-2</v>
      </c>
      <c r="E6">
        <v>0</v>
      </c>
      <c r="F6">
        <v>0</v>
      </c>
      <c r="G6">
        <v>0</v>
      </c>
      <c r="H6">
        <v>0</v>
      </c>
      <c r="I6">
        <v>57.4302918312857</v>
      </c>
      <c r="J6">
        <v>0</v>
      </c>
      <c r="K6">
        <v>0</v>
      </c>
      <c r="L6">
        <v>0</v>
      </c>
      <c r="M6">
        <v>0</v>
      </c>
      <c r="N6">
        <v>57.4302918312857</v>
      </c>
      <c r="O6">
        <v>0.97766158934677205</v>
      </c>
      <c r="P6">
        <v>57.4302918312857</v>
      </c>
      <c r="Q6">
        <v>0.97605767808531096</v>
      </c>
      <c r="R6">
        <v>2343184585715</v>
      </c>
      <c r="S6">
        <v>0.17677669529663601</v>
      </c>
    </row>
    <row r="7" spans="1:21" x14ac:dyDescent="0.25">
      <c r="A7">
        <v>96</v>
      </c>
      <c r="B7">
        <v>3483648</v>
      </c>
      <c r="C7">
        <v>96</v>
      </c>
      <c r="D7">
        <v>9.8717594291607303E-3</v>
      </c>
      <c r="E7">
        <v>0</v>
      </c>
      <c r="F7">
        <v>0</v>
      </c>
      <c r="G7">
        <v>0</v>
      </c>
      <c r="H7">
        <v>0</v>
      </c>
      <c r="I7">
        <v>57.427433615483601</v>
      </c>
      <c r="J7">
        <v>0</v>
      </c>
      <c r="K7">
        <v>0</v>
      </c>
      <c r="L7">
        <v>0</v>
      </c>
      <c r="M7">
        <v>0</v>
      </c>
      <c r="N7">
        <v>57.427433615483601</v>
      </c>
      <c r="O7">
        <v>0.97724516379012905</v>
      </c>
      <c r="P7">
        <v>57.427433615483601</v>
      </c>
      <c r="Q7">
        <v>0.97614449723401098</v>
      </c>
      <c r="R7">
        <v>2319544079882.4399</v>
      </c>
      <c r="S7">
        <v>0.17677669529663601</v>
      </c>
    </row>
    <row r="8" spans="1:21" x14ac:dyDescent="0.25">
      <c r="A8">
        <v>95</v>
      </c>
      <c r="B8">
        <v>3447360</v>
      </c>
      <c r="C8">
        <v>95</v>
      </c>
      <c r="D8">
        <v>9.82214231179202E-3</v>
      </c>
      <c r="E8">
        <v>0</v>
      </c>
      <c r="F8">
        <v>0</v>
      </c>
      <c r="G8">
        <v>0</v>
      </c>
      <c r="H8">
        <v>0</v>
      </c>
      <c r="I8">
        <v>57.425497375262701</v>
      </c>
      <c r="J8">
        <v>0</v>
      </c>
      <c r="K8">
        <v>0</v>
      </c>
      <c r="L8">
        <v>0</v>
      </c>
      <c r="M8">
        <v>0</v>
      </c>
      <c r="N8">
        <v>57.425497375262701</v>
      </c>
      <c r="O8">
        <v>0.97618749381706205</v>
      </c>
      <c r="P8">
        <v>57.425497375262701</v>
      </c>
      <c r="Q8">
        <v>0.974663645040309</v>
      </c>
      <c r="R8">
        <v>2304546375676.54</v>
      </c>
      <c r="S8">
        <v>0.17677669529663601</v>
      </c>
    </row>
    <row r="9" spans="1:21" x14ac:dyDescent="0.25">
      <c r="A9">
        <v>94</v>
      </c>
      <c r="B9">
        <v>3411072</v>
      </c>
      <c r="C9">
        <v>94</v>
      </c>
      <c r="D9">
        <v>9.8157173663856404E-3</v>
      </c>
      <c r="E9">
        <v>0</v>
      </c>
      <c r="F9">
        <v>0</v>
      </c>
      <c r="G9">
        <v>0</v>
      </c>
      <c r="H9">
        <v>0</v>
      </c>
      <c r="I9">
        <v>57.425588187454601</v>
      </c>
      <c r="J9">
        <v>0</v>
      </c>
      <c r="K9">
        <v>0</v>
      </c>
      <c r="L9">
        <v>0</v>
      </c>
      <c r="M9">
        <v>0</v>
      </c>
      <c r="N9">
        <v>57.425588187454601</v>
      </c>
      <c r="O9">
        <v>0.97526859605309502</v>
      </c>
      <c r="P9">
        <v>57.425588187454601</v>
      </c>
      <c r="Q9">
        <v>0.97374932961822802</v>
      </c>
      <c r="R9">
        <v>2268627280965.8799</v>
      </c>
      <c r="S9">
        <v>0.17677669529663601</v>
      </c>
    </row>
    <row r="10" spans="1:21" x14ac:dyDescent="0.25">
      <c r="A10">
        <v>93</v>
      </c>
      <c r="B10">
        <v>3374784</v>
      </c>
      <c r="C10">
        <v>93</v>
      </c>
      <c r="D10">
        <v>9.8084595377971994E-3</v>
      </c>
      <c r="E10">
        <v>0</v>
      </c>
      <c r="F10">
        <v>0</v>
      </c>
      <c r="G10">
        <v>0</v>
      </c>
      <c r="H10">
        <v>0</v>
      </c>
      <c r="I10">
        <v>57.422719758197204</v>
      </c>
      <c r="J10">
        <v>0</v>
      </c>
      <c r="K10">
        <v>0</v>
      </c>
      <c r="L10">
        <v>0</v>
      </c>
      <c r="M10">
        <v>0</v>
      </c>
      <c r="N10">
        <v>57.422719758197204</v>
      </c>
      <c r="O10">
        <v>0.97257855214143596</v>
      </c>
      <c r="P10">
        <v>57.422719758197204</v>
      </c>
      <c r="Q10">
        <v>0.972327065185837</v>
      </c>
      <c r="R10">
        <v>2257917470289.46</v>
      </c>
      <c r="S10">
        <v>0.17677669529663601</v>
      </c>
    </row>
    <row r="11" spans="1:21" x14ac:dyDescent="0.25">
      <c r="A11">
        <v>92</v>
      </c>
      <c r="B11">
        <v>3338496</v>
      </c>
      <c r="C11">
        <v>92</v>
      </c>
      <c r="D11">
        <v>9.31903308218111E-3</v>
      </c>
      <c r="E11">
        <v>0</v>
      </c>
      <c r="F11">
        <v>0</v>
      </c>
      <c r="G11">
        <v>0</v>
      </c>
      <c r="H11">
        <v>0</v>
      </c>
      <c r="I11">
        <v>57.423632049294298</v>
      </c>
      <c r="J11">
        <v>0</v>
      </c>
      <c r="K11">
        <v>0</v>
      </c>
      <c r="L11">
        <v>0</v>
      </c>
      <c r="M11">
        <v>0</v>
      </c>
      <c r="N11">
        <v>57.423632049294298</v>
      </c>
      <c r="O11">
        <v>0.97214475563226199</v>
      </c>
      <c r="P11">
        <v>57.423632049294298</v>
      </c>
      <c r="Q11">
        <v>0.97104026234668706</v>
      </c>
      <c r="R11">
        <v>2230293318689.9199</v>
      </c>
      <c r="S11">
        <v>0.17677669529663601</v>
      </c>
    </row>
    <row r="12" spans="1:21" x14ac:dyDescent="0.25">
      <c r="A12">
        <v>91</v>
      </c>
      <c r="B12">
        <v>3302208</v>
      </c>
      <c r="C12">
        <v>91</v>
      </c>
      <c r="D12">
        <v>9.4848888738939905E-3</v>
      </c>
      <c r="E12">
        <v>0</v>
      </c>
      <c r="F12">
        <v>0</v>
      </c>
      <c r="G12">
        <v>0</v>
      </c>
      <c r="H12">
        <v>0</v>
      </c>
      <c r="I12">
        <v>57.420463505863196</v>
      </c>
      <c r="J12">
        <v>0</v>
      </c>
      <c r="K12">
        <v>0</v>
      </c>
      <c r="L12">
        <v>0</v>
      </c>
      <c r="M12">
        <v>0</v>
      </c>
      <c r="N12">
        <v>57.420463505863196</v>
      </c>
      <c r="O12">
        <v>0.971776996847042</v>
      </c>
      <c r="P12">
        <v>57.420463505863196</v>
      </c>
      <c r="Q12">
        <v>0.97055099236952103</v>
      </c>
      <c r="R12">
        <v>2205385368855.46</v>
      </c>
      <c r="S12">
        <v>0.17677669529663601</v>
      </c>
    </row>
    <row r="13" spans="1:21" x14ac:dyDescent="0.25">
      <c r="A13">
        <v>90</v>
      </c>
      <c r="B13">
        <v>3265920</v>
      </c>
      <c r="C13">
        <v>90</v>
      </c>
      <c r="D13">
        <v>9.3753986607678901E-3</v>
      </c>
      <c r="E13">
        <v>0</v>
      </c>
      <c r="F13">
        <v>0</v>
      </c>
      <c r="G13">
        <v>0</v>
      </c>
      <c r="H13">
        <v>0</v>
      </c>
      <c r="I13">
        <v>57.416292980815001</v>
      </c>
      <c r="J13">
        <v>0</v>
      </c>
      <c r="K13">
        <v>0</v>
      </c>
      <c r="L13">
        <v>0</v>
      </c>
      <c r="M13">
        <v>0</v>
      </c>
      <c r="N13">
        <v>57.416292980815001</v>
      </c>
      <c r="O13">
        <v>0.96973533051748595</v>
      </c>
      <c r="P13">
        <v>57.416292980815001</v>
      </c>
      <c r="Q13">
        <v>0.96839616368981896</v>
      </c>
      <c r="R13">
        <v>2184168998636.6201</v>
      </c>
      <c r="S13">
        <v>0.17677669529663601</v>
      </c>
    </row>
    <row r="14" spans="1:21" x14ac:dyDescent="0.25">
      <c r="A14">
        <v>89</v>
      </c>
      <c r="B14">
        <v>3229632</v>
      </c>
      <c r="C14">
        <v>89</v>
      </c>
      <c r="D14">
        <v>9.2350823689635996E-3</v>
      </c>
      <c r="E14">
        <v>0</v>
      </c>
      <c r="F14">
        <v>0</v>
      </c>
      <c r="G14">
        <v>0</v>
      </c>
      <c r="H14">
        <v>0</v>
      </c>
      <c r="I14">
        <v>57.411604129174002</v>
      </c>
      <c r="J14">
        <v>0</v>
      </c>
      <c r="K14">
        <v>0</v>
      </c>
      <c r="L14">
        <v>0</v>
      </c>
      <c r="M14">
        <v>0</v>
      </c>
      <c r="N14">
        <v>57.411604129174002</v>
      </c>
      <c r="O14">
        <v>0.96999283786898405</v>
      </c>
      <c r="P14">
        <v>57.411604129174002</v>
      </c>
      <c r="Q14">
        <v>0.967283837663232</v>
      </c>
      <c r="R14">
        <v>2165901485759.22</v>
      </c>
      <c r="S14">
        <v>0.17677669529663601</v>
      </c>
    </row>
    <row r="15" spans="1:21" x14ac:dyDescent="0.25">
      <c r="A15">
        <v>88</v>
      </c>
      <c r="B15">
        <v>3193344</v>
      </c>
      <c r="C15">
        <v>88</v>
      </c>
      <c r="D15">
        <v>9.3505596466446801E-3</v>
      </c>
      <c r="E15">
        <v>0</v>
      </c>
      <c r="F15">
        <v>0</v>
      </c>
      <c r="G15">
        <v>0</v>
      </c>
      <c r="H15">
        <v>0</v>
      </c>
      <c r="I15">
        <v>57.409080011644498</v>
      </c>
      <c r="J15">
        <v>0</v>
      </c>
      <c r="K15">
        <v>0</v>
      </c>
      <c r="L15">
        <v>0</v>
      </c>
      <c r="M15">
        <v>0</v>
      </c>
      <c r="N15">
        <v>57.409080011644498</v>
      </c>
      <c r="O15">
        <v>0.96849241301405098</v>
      </c>
      <c r="P15">
        <v>57.409080011644498</v>
      </c>
      <c r="Q15">
        <v>0.966835658018949</v>
      </c>
      <c r="R15">
        <v>2146087258435.0801</v>
      </c>
      <c r="S15">
        <v>0.17677669529663601</v>
      </c>
    </row>
    <row r="16" spans="1:21" x14ac:dyDescent="0.25">
      <c r="A16">
        <v>87</v>
      </c>
      <c r="B16">
        <v>3157056</v>
      </c>
      <c r="C16">
        <v>87</v>
      </c>
      <c r="D16">
        <v>9.0439036076078397E-3</v>
      </c>
      <c r="E16">
        <v>0</v>
      </c>
      <c r="F16">
        <v>0</v>
      </c>
      <c r="G16">
        <v>0</v>
      </c>
      <c r="H16">
        <v>0</v>
      </c>
      <c r="I16">
        <v>57.408718900957098</v>
      </c>
      <c r="J16">
        <v>0</v>
      </c>
      <c r="K16">
        <v>0</v>
      </c>
      <c r="L16">
        <v>0</v>
      </c>
      <c r="M16">
        <v>0</v>
      </c>
      <c r="N16">
        <v>57.408718900957098</v>
      </c>
      <c r="O16">
        <v>0.96680142090176102</v>
      </c>
      <c r="P16">
        <v>57.408718900957098</v>
      </c>
      <c r="Q16">
        <v>0.96504362930535303</v>
      </c>
      <c r="R16">
        <v>2117008921418.8799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9.1687227159372598E-3</v>
      </c>
      <c r="E17">
        <v>0</v>
      </c>
      <c r="F17">
        <v>0</v>
      </c>
      <c r="G17">
        <v>0</v>
      </c>
      <c r="H17">
        <v>0</v>
      </c>
      <c r="I17">
        <v>57.4025975510908</v>
      </c>
      <c r="J17">
        <v>0</v>
      </c>
      <c r="K17">
        <v>0</v>
      </c>
      <c r="L17">
        <v>0</v>
      </c>
      <c r="M17">
        <v>0</v>
      </c>
      <c r="N17">
        <v>57.4025975510908</v>
      </c>
      <c r="O17">
        <v>0.96764991659936495</v>
      </c>
      <c r="P17">
        <v>57.4025975510908</v>
      </c>
      <c r="Q17">
        <v>0.965266218755648</v>
      </c>
      <c r="R17">
        <v>2100709789915.96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8.8198236268027409E-3</v>
      </c>
      <c r="E18">
        <v>0</v>
      </c>
      <c r="F18">
        <v>0</v>
      </c>
      <c r="G18">
        <v>0</v>
      </c>
      <c r="H18">
        <v>0</v>
      </c>
      <c r="I18">
        <v>57.402023236798499</v>
      </c>
      <c r="J18">
        <v>0</v>
      </c>
      <c r="K18">
        <v>0</v>
      </c>
      <c r="L18">
        <v>0</v>
      </c>
      <c r="M18">
        <v>0</v>
      </c>
      <c r="N18">
        <v>57.402023236798499</v>
      </c>
      <c r="O18">
        <v>0.96586828553065796</v>
      </c>
      <c r="P18">
        <v>57.402023236798499</v>
      </c>
      <c r="Q18">
        <v>0.96364239886377101</v>
      </c>
      <c r="R18">
        <v>2077482930970.9399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8.7126702585135704E-3</v>
      </c>
      <c r="E19">
        <v>0</v>
      </c>
      <c r="F19">
        <v>0</v>
      </c>
      <c r="G19">
        <v>0</v>
      </c>
      <c r="H19">
        <v>0</v>
      </c>
      <c r="I19">
        <v>57.399677785868199</v>
      </c>
      <c r="J19">
        <v>0</v>
      </c>
      <c r="K19">
        <v>0</v>
      </c>
      <c r="L19">
        <v>0</v>
      </c>
      <c r="M19">
        <v>0</v>
      </c>
      <c r="N19">
        <v>57.399677785868199</v>
      </c>
      <c r="O19">
        <v>0.965189865212005</v>
      </c>
      <c r="P19">
        <v>57.399677785868199</v>
      </c>
      <c r="Q19">
        <v>0.96294318679810698</v>
      </c>
      <c r="R19">
        <v>2056235447640.3799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8.7679638608120503E-3</v>
      </c>
      <c r="E20">
        <v>0</v>
      </c>
      <c r="F20">
        <v>0</v>
      </c>
      <c r="G20">
        <v>0</v>
      </c>
      <c r="H20">
        <v>0</v>
      </c>
      <c r="I20">
        <v>57.394579360401899</v>
      </c>
      <c r="J20">
        <v>0</v>
      </c>
      <c r="K20">
        <v>0</v>
      </c>
      <c r="L20">
        <v>0</v>
      </c>
      <c r="M20">
        <v>0</v>
      </c>
      <c r="N20">
        <v>57.394579360401899</v>
      </c>
      <c r="O20">
        <v>0.96329597184123605</v>
      </c>
      <c r="P20">
        <v>57.394579360401899</v>
      </c>
      <c r="Q20">
        <v>0.96266214773792602</v>
      </c>
      <c r="R20">
        <v>2040360401028.8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8.6087019013414701E-3</v>
      </c>
      <c r="E21">
        <v>0</v>
      </c>
      <c r="F21">
        <v>0</v>
      </c>
      <c r="G21">
        <v>0</v>
      </c>
      <c r="H21">
        <v>0</v>
      </c>
      <c r="I21">
        <v>57.386844726977998</v>
      </c>
      <c r="J21">
        <v>0</v>
      </c>
      <c r="K21">
        <v>0</v>
      </c>
      <c r="L21">
        <v>0</v>
      </c>
      <c r="M21">
        <v>0</v>
      </c>
      <c r="N21">
        <v>57.386844726977998</v>
      </c>
      <c r="O21">
        <v>0.96239985639117998</v>
      </c>
      <c r="P21">
        <v>57.386844726977998</v>
      </c>
      <c r="Q21">
        <v>0.95967330344991297</v>
      </c>
      <c r="R21">
        <v>2015627951247.1001</v>
      </c>
      <c r="S21">
        <v>0.17677669529663601</v>
      </c>
    </row>
    <row r="22" spans="1:19" x14ac:dyDescent="0.25">
      <c r="A22">
        <v>81</v>
      </c>
      <c r="B22">
        <v>2939328</v>
      </c>
      <c r="C22">
        <v>81</v>
      </c>
      <c r="D22">
        <v>8.6089008168843302E-3</v>
      </c>
      <c r="E22">
        <v>0</v>
      </c>
      <c r="F22">
        <v>0</v>
      </c>
      <c r="G22">
        <v>0</v>
      </c>
      <c r="H22">
        <v>0</v>
      </c>
      <c r="I22">
        <v>57.384816570867798</v>
      </c>
      <c r="J22">
        <v>0</v>
      </c>
      <c r="K22">
        <v>0</v>
      </c>
      <c r="L22">
        <v>0</v>
      </c>
      <c r="M22">
        <v>0</v>
      </c>
      <c r="N22">
        <v>57.384816570867798</v>
      </c>
      <c r="O22">
        <v>0.96262319829688803</v>
      </c>
      <c r="P22">
        <v>57.384816570867798</v>
      </c>
      <c r="Q22">
        <v>0.96066702771634505</v>
      </c>
      <c r="R22">
        <v>2000415606679.28</v>
      </c>
      <c r="S22">
        <v>0.17677669529663601</v>
      </c>
    </row>
    <row r="23" spans="1:19" x14ac:dyDescent="0.25">
      <c r="A23">
        <v>80</v>
      </c>
      <c r="B23">
        <v>2903040</v>
      </c>
      <c r="C23">
        <v>80</v>
      </c>
      <c r="D23">
        <v>8.5503312772462706E-3</v>
      </c>
      <c r="E23">
        <v>0</v>
      </c>
      <c r="F23">
        <v>0</v>
      </c>
      <c r="G23">
        <v>0</v>
      </c>
      <c r="H23">
        <v>0</v>
      </c>
      <c r="I23">
        <v>57.379501265803498</v>
      </c>
      <c r="J23">
        <v>0</v>
      </c>
      <c r="K23">
        <v>0</v>
      </c>
      <c r="L23">
        <v>0</v>
      </c>
      <c r="M23">
        <v>0</v>
      </c>
      <c r="N23">
        <v>57.379501265803498</v>
      </c>
      <c r="O23">
        <v>0.96016628363658796</v>
      </c>
      <c r="P23">
        <v>57.379501265803498</v>
      </c>
      <c r="Q23">
        <v>0.95813665671334003</v>
      </c>
      <c r="R23">
        <v>1982698591400.74</v>
      </c>
      <c r="S23">
        <v>0.17677669529663601</v>
      </c>
    </row>
    <row r="24" spans="1:19" x14ac:dyDescent="0.25">
      <c r="A24">
        <v>79</v>
      </c>
      <c r="B24">
        <v>2866752</v>
      </c>
      <c r="C24">
        <v>79</v>
      </c>
      <c r="D24">
        <v>8.3565382256450393E-3</v>
      </c>
      <c r="E24">
        <v>0</v>
      </c>
      <c r="F24">
        <v>0</v>
      </c>
      <c r="G24">
        <v>0</v>
      </c>
      <c r="H24">
        <v>0</v>
      </c>
      <c r="I24">
        <v>57.377952292604903</v>
      </c>
      <c r="J24">
        <v>0</v>
      </c>
      <c r="K24">
        <v>0</v>
      </c>
      <c r="L24">
        <v>0</v>
      </c>
      <c r="M24">
        <v>0</v>
      </c>
      <c r="N24">
        <v>57.377952292604903</v>
      </c>
      <c r="O24">
        <v>0.96081920457070502</v>
      </c>
      <c r="P24">
        <v>57.377952292604903</v>
      </c>
      <c r="Q24">
        <v>0.95922313556526495</v>
      </c>
      <c r="R24">
        <v>1959637118728.8999</v>
      </c>
      <c r="S24">
        <v>0.17677669529663601</v>
      </c>
    </row>
    <row r="25" spans="1:19" x14ac:dyDescent="0.25">
      <c r="A25">
        <v>78</v>
      </c>
      <c r="B25">
        <v>2830464</v>
      </c>
      <c r="C25">
        <v>78</v>
      </c>
      <c r="D25">
        <v>8.2551420603965801E-3</v>
      </c>
      <c r="E25">
        <v>0</v>
      </c>
      <c r="F25">
        <v>0</v>
      </c>
      <c r="G25">
        <v>0</v>
      </c>
      <c r="H25">
        <v>0</v>
      </c>
      <c r="I25">
        <v>57.369830364520801</v>
      </c>
      <c r="J25">
        <v>0</v>
      </c>
      <c r="K25">
        <v>0</v>
      </c>
      <c r="L25">
        <v>0</v>
      </c>
      <c r="M25">
        <v>0</v>
      </c>
      <c r="N25">
        <v>57.369830364520801</v>
      </c>
      <c r="O25">
        <v>0.95867132036940395</v>
      </c>
      <c r="P25">
        <v>57.369830364520801</v>
      </c>
      <c r="Q25">
        <v>0.95603374578741196</v>
      </c>
      <c r="R25">
        <v>1949227849287.1201</v>
      </c>
      <c r="S25">
        <v>0.17677669529663601</v>
      </c>
    </row>
    <row r="26" spans="1:19" x14ac:dyDescent="0.25">
      <c r="A26">
        <v>77</v>
      </c>
      <c r="B26">
        <v>2794176</v>
      </c>
      <c r="C26">
        <v>77</v>
      </c>
      <c r="D26">
        <v>8.1065127310241802E-3</v>
      </c>
      <c r="E26">
        <v>0</v>
      </c>
      <c r="F26">
        <v>0</v>
      </c>
      <c r="G26">
        <v>0</v>
      </c>
      <c r="H26">
        <v>0</v>
      </c>
      <c r="I26">
        <v>57.3634787173769</v>
      </c>
      <c r="J26">
        <v>0</v>
      </c>
      <c r="K26">
        <v>0</v>
      </c>
      <c r="L26">
        <v>0</v>
      </c>
      <c r="M26">
        <v>0</v>
      </c>
      <c r="N26">
        <v>57.3634787173769</v>
      </c>
      <c r="O26">
        <v>0.95816166938287695</v>
      </c>
      <c r="P26">
        <v>57.3634787173769</v>
      </c>
      <c r="Q26">
        <v>0.95776135229943404</v>
      </c>
      <c r="R26">
        <v>1920693715801.0601</v>
      </c>
      <c r="S26">
        <v>0.17677669529663601</v>
      </c>
    </row>
    <row r="27" spans="1:19" x14ac:dyDescent="0.25">
      <c r="A27">
        <v>76</v>
      </c>
      <c r="B27">
        <v>2757888</v>
      </c>
      <c r="C27">
        <v>76</v>
      </c>
      <c r="D27">
        <v>7.9760393860472695E-3</v>
      </c>
      <c r="E27">
        <v>0</v>
      </c>
      <c r="F27">
        <v>0</v>
      </c>
      <c r="G27">
        <v>0</v>
      </c>
      <c r="H27">
        <v>0</v>
      </c>
      <c r="I27">
        <v>57.360620584232599</v>
      </c>
      <c r="J27">
        <v>0</v>
      </c>
      <c r="K27">
        <v>0</v>
      </c>
      <c r="L27">
        <v>0</v>
      </c>
      <c r="M27">
        <v>0</v>
      </c>
      <c r="N27">
        <v>57.360620584232599</v>
      </c>
      <c r="O27">
        <v>0.958852257779087</v>
      </c>
      <c r="P27">
        <v>57.360620584232599</v>
      </c>
      <c r="Q27">
        <v>0.95733411056431295</v>
      </c>
      <c r="R27">
        <v>1900443629631.3799</v>
      </c>
      <c r="S27">
        <v>0.17677669529663601</v>
      </c>
    </row>
    <row r="28" spans="1:19" x14ac:dyDescent="0.25">
      <c r="A28">
        <v>75</v>
      </c>
      <c r="B28">
        <v>2721600</v>
      </c>
      <c r="C28">
        <v>75</v>
      </c>
      <c r="D28">
        <v>7.9232669481881408E-3</v>
      </c>
      <c r="E28">
        <v>0</v>
      </c>
      <c r="F28">
        <v>0</v>
      </c>
      <c r="G28">
        <v>0</v>
      </c>
      <c r="H28">
        <v>0</v>
      </c>
      <c r="I28">
        <v>57.350550451901398</v>
      </c>
      <c r="J28">
        <v>0</v>
      </c>
      <c r="K28">
        <v>0</v>
      </c>
      <c r="L28">
        <v>0</v>
      </c>
      <c r="M28">
        <v>0</v>
      </c>
      <c r="N28">
        <v>57.350550451901398</v>
      </c>
      <c r="O28">
        <v>0.95645926837580397</v>
      </c>
      <c r="P28">
        <v>57.350550451901398</v>
      </c>
      <c r="Q28">
        <v>0.955769053154927</v>
      </c>
      <c r="R28">
        <v>1887591955671.28</v>
      </c>
      <c r="S28">
        <v>0.17677669529663601</v>
      </c>
    </row>
    <row r="29" spans="1:19" x14ac:dyDescent="0.25">
      <c r="A29">
        <v>74</v>
      </c>
      <c r="B29">
        <v>2685312</v>
      </c>
      <c r="C29">
        <v>74</v>
      </c>
      <c r="D29">
        <v>7.7642929715213398E-3</v>
      </c>
      <c r="E29">
        <v>0</v>
      </c>
      <c r="F29">
        <v>0</v>
      </c>
      <c r="G29">
        <v>0</v>
      </c>
      <c r="H29">
        <v>0</v>
      </c>
      <c r="I29">
        <v>57.347968756311197</v>
      </c>
      <c r="J29">
        <v>0</v>
      </c>
      <c r="K29">
        <v>0</v>
      </c>
      <c r="L29">
        <v>0</v>
      </c>
      <c r="M29">
        <v>0</v>
      </c>
      <c r="N29">
        <v>57.347968756311197</v>
      </c>
      <c r="O29">
        <v>0.95531578451695598</v>
      </c>
      <c r="P29">
        <v>57.347968756311197</v>
      </c>
      <c r="Q29">
        <v>0.95475766069719104</v>
      </c>
      <c r="R29">
        <v>1867315552597.54</v>
      </c>
      <c r="S29">
        <v>0.17677669529663601</v>
      </c>
    </row>
    <row r="30" spans="1:19" x14ac:dyDescent="0.25">
      <c r="A30">
        <v>73</v>
      </c>
      <c r="B30">
        <v>2649024</v>
      </c>
      <c r="C30">
        <v>73</v>
      </c>
      <c r="D30">
        <v>7.7934372709596604E-3</v>
      </c>
      <c r="E30">
        <v>0</v>
      </c>
      <c r="F30">
        <v>0</v>
      </c>
      <c r="G30">
        <v>0</v>
      </c>
      <c r="H30">
        <v>0</v>
      </c>
      <c r="I30">
        <v>57.3419824856609</v>
      </c>
      <c r="J30">
        <v>0</v>
      </c>
      <c r="K30">
        <v>0</v>
      </c>
      <c r="L30">
        <v>0</v>
      </c>
      <c r="M30">
        <v>0</v>
      </c>
      <c r="N30">
        <v>57.3419824856609</v>
      </c>
      <c r="O30">
        <v>0.95539013697221498</v>
      </c>
      <c r="P30">
        <v>57.3419824856609</v>
      </c>
      <c r="Q30">
        <v>0.95455818740356602</v>
      </c>
      <c r="R30">
        <v>1851549082594.96</v>
      </c>
      <c r="S30">
        <v>0.17677669529663601</v>
      </c>
    </row>
    <row r="31" spans="1:19" x14ac:dyDescent="0.25">
      <c r="A31">
        <v>72</v>
      </c>
      <c r="B31">
        <v>2612736</v>
      </c>
      <c r="C31">
        <v>72</v>
      </c>
      <c r="D31">
        <v>7.7157237557137198E-3</v>
      </c>
      <c r="E31">
        <v>0</v>
      </c>
      <c r="F31">
        <v>0</v>
      </c>
      <c r="G31">
        <v>0</v>
      </c>
      <c r="H31">
        <v>0</v>
      </c>
      <c r="I31">
        <v>57.334857530272799</v>
      </c>
      <c r="J31">
        <v>0</v>
      </c>
      <c r="K31">
        <v>0</v>
      </c>
      <c r="L31">
        <v>0</v>
      </c>
      <c r="M31">
        <v>0</v>
      </c>
      <c r="N31">
        <v>57.334857530272799</v>
      </c>
      <c r="O31">
        <v>0.95375465518653502</v>
      </c>
      <c r="P31">
        <v>57.334857530272799</v>
      </c>
      <c r="Q31">
        <v>0.95487719800603998</v>
      </c>
      <c r="R31">
        <v>1837880598857.72</v>
      </c>
      <c r="S31">
        <v>0.17677669529663601</v>
      </c>
    </row>
    <row r="32" spans="1:19" x14ac:dyDescent="0.25">
      <c r="A32">
        <v>71</v>
      </c>
      <c r="B32">
        <v>2576448</v>
      </c>
      <c r="C32">
        <v>71</v>
      </c>
      <c r="D32">
        <v>7.60489317129569E-3</v>
      </c>
      <c r="E32">
        <v>0</v>
      </c>
      <c r="F32">
        <v>0</v>
      </c>
      <c r="G32">
        <v>0</v>
      </c>
      <c r="H32">
        <v>0</v>
      </c>
      <c r="I32">
        <v>57.330869453804503</v>
      </c>
      <c r="J32">
        <v>0</v>
      </c>
      <c r="K32">
        <v>0</v>
      </c>
      <c r="L32">
        <v>0</v>
      </c>
      <c r="M32">
        <v>0</v>
      </c>
      <c r="N32">
        <v>57.330869453804503</v>
      </c>
      <c r="O32">
        <v>0.95207766129699301</v>
      </c>
      <c r="P32">
        <v>57.330869453804503</v>
      </c>
      <c r="Q32">
        <v>0.95285685575043899</v>
      </c>
      <c r="R32">
        <v>1820195864900.9199</v>
      </c>
      <c r="S32">
        <v>0.17677669529663601</v>
      </c>
    </row>
    <row r="33" spans="1:19" x14ac:dyDescent="0.25">
      <c r="A33">
        <v>70</v>
      </c>
      <c r="B33">
        <v>2540160</v>
      </c>
      <c r="C33">
        <v>70</v>
      </c>
      <c r="D33">
        <v>7.3616500648383699E-3</v>
      </c>
      <c r="E33">
        <v>0</v>
      </c>
      <c r="F33">
        <v>0</v>
      </c>
      <c r="G33">
        <v>0</v>
      </c>
      <c r="H33">
        <v>0</v>
      </c>
      <c r="I33">
        <v>57.318031369821398</v>
      </c>
      <c r="J33">
        <v>0</v>
      </c>
      <c r="K33">
        <v>0</v>
      </c>
      <c r="L33">
        <v>0</v>
      </c>
      <c r="M33">
        <v>0</v>
      </c>
      <c r="N33">
        <v>57.318031369821398</v>
      </c>
      <c r="O33">
        <v>0.95141544009267398</v>
      </c>
      <c r="P33">
        <v>57.318031369821398</v>
      </c>
      <c r="Q33">
        <v>0.95435035244405297</v>
      </c>
      <c r="R33">
        <v>1801942289246.4199</v>
      </c>
      <c r="S33">
        <v>0.17677669529663601</v>
      </c>
    </row>
    <row r="34" spans="1:19" x14ac:dyDescent="0.25">
      <c r="A34">
        <v>69</v>
      </c>
      <c r="B34">
        <v>2503872</v>
      </c>
      <c r="C34">
        <v>69</v>
      </c>
      <c r="D34">
        <v>7.3637641824220402E-3</v>
      </c>
      <c r="E34">
        <v>0</v>
      </c>
      <c r="F34">
        <v>0</v>
      </c>
      <c r="G34">
        <v>0</v>
      </c>
      <c r="H34">
        <v>0</v>
      </c>
      <c r="I34">
        <v>57.304153815676599</v>
      </c>
      <c r="J34">
        <v>0</v>
      </c>
      <c r="K34">
        <v>0</v>
      </c>
      <c r="L34">
        <v>0</v>
      </c>
      <c r="M34">
        <v>0</v>
      </c>
      <c r="N34">
        <v>57.304153815676599</v>
      </c>
      <c r="O34">
        <v>0.950654529555789</v>
      </c>
      <c r="P34">
        <v>57.304153815676599</v>
      </c>
      <c r="Q34">
        <v>0.95328842383738999</v>
      </c>
      <c r="R34">
        <v>1784189256069.5601</v>
      </c>
      <c r="S34">
        <v>0.17677669529663601</v>
      </c>
    </row>
    <row r="35" spans="1:19" x14ac:dyDescent="0.25">
      <c r="A35">
        <v>68</v>
      </c>
      <c r="B35">
        <v>2467584</v>
      </c>
      <c r="C35">
        <v>68</v>
      </c>
      <c r="D35">
        <v>7.2327505113345203E-3</v>
      </c>
      <c r="E35">
        <v>0</v>
      </c>
      <c r="F35">
        <v>0</v>
      </c>
      <c r="G35">
        <v>0</v>
      </c>
      <c r="H35">
        <v>0</v>
      </c>
      <c r="I35">
        <v>57.3064447177345</v>
      </c>
      <c r="J35">
        <v>0</v>
      </c>
      <c r="K35">
        <v>0</v>
      </c>
      <c r="L35">
        <v>0</v>
      </c>
      <c r="M35">
        <v>0</v>
      </c>
      <c r="N35">
        <v>57.3064447177345</v>
      </c>
      <c r="O35">
        <v>0.950505053484203</v>
      </c>
      <c r="P35">
        <v>57.3064447177345</v>
      </c>
      <c r="Q35">
        <v>0.95236947221176105</v>
      </c>
      <c r="R35">
        <v>1773082655173.02</v>
      </c>
      <c r="S35">
        <v>0.17677669529663601</v>
      </c>
    </row>
    <row r="36" spans="1:19" x14ac:dyDescent="0.25">
      <c r="A36">
        <v>67</v>
      </c>
      <c r="B36">
        <v>2431296</v>
      </c>
      <c r="C36">
        <v>67</v>
      </c>
      <c r="D36">
        <v>7.1870161876241897E-3</v>
      </c>
      <c r="E36">
        <v>0</v>
      </c>
      <c r="F36">
        <v>0</v>
      </c>
      <c r="G36">
        <v>0</v>
      </c>
      <c r="H36">
        <v>0</v>
      </c>
      <c r="I36">
        <v>57.297107587919697</v>
      </c>
      <c r="J36">
        <v>0</v>
      </c>
      <c r="K36">
        <v>0</v>
      </c>
      <c r="L36">
        <v>0</v>
      </c>
      <c r="M36">
        <v>0</v>
      </c>
      <c r="N36">
        <v>57.297107587919697</v>
      </c>
      <c r="O36">
        <v>0.95045369567051796</v>
      </c>
      <c r="P36">
        <v>57.297107587919697</v>
      </c>
      <c r="Q36">
        <v>0.95487999773263499</v>
      </c>
      <c r="R36">
        <v>1759736910825.52</v>
      </c>
      <c r="S36">
        <v>0.17677669529663601</v>
      </c>
    </row>
    <row r="37" spans="1:19" x14ac:dyDescent="0.25">
      <c r="A37">
        <v>66</v>
      </c>
      <c r="B37">
        <v>2395008</v>
      </c>
      <c r="C37">
        <v>66</v>
      </c>
      <c r="D37">
        <v>7.2001278318141199E-3</v>
      </c>
      <c r="E37">
        <v>0</v>
      </c>
      <c r="F37">
        <v>0</v>
      </c>
      <c r="G37">
        <v>0</v>
      </c>
      <c r="H37">
        <v>0</v>
      </c>
      <c r="I37">
        <v>57.2899787120787</v>
      </c>
      <c r="J37">
        <v>0</v>
      </c>
      <c r="K37">
        <v>0</v>
      </c>
      <c r="L37">
        <v>0</v>
      </c>
      <c r="M37">
        <v>0</v>
      </c>
      <c r="N37">
        <v>57.2899787120787</v>
      </c>
      <c r="O37">
        <v>0.95034480745276595</v>
      </c>
      <c r="P37">
        <v>57.2899787120787</v>
      </c>
      <c r="Q37">
        <v>0.95329093817830601</v>
      </c>
      <c r="R37">
        <v>1748165728112.8799</v>
      </c>
      <c r="S37">
        <v>0.17677669529663601</v>
      </c>
    </row>
    <row r="38" spans="1:19" x14ac:dyDescent="0.25">
      <c r="A38">
        <v>65</v>
      </c>
      <c r="B38">
        <v>2358720</v>
      </c>
      <c r="C38">
        <v>65</v>
      </c>
      <c r="D38">
        <v>6.9030581313141801E-3</v>
      </c>
      <c r="E38">
        <v>0</v>
      </c>
      <c r="F38">
        <v>0</v>
      </c>
      <c r="G38">
        <v>0</v>
      </c>
      <c r="H38">
        <v>0</v>
      </c>
      <c r="I38">
        <v>57.282660374485097</v>
      </c>
      <c r="J38">
        <v>0</v>
      </c>
      <c r="K38">
        <v>0</v>
      </c>
      <c r="L38">
        <v>0</v>
      </c>
      <c r="M38">
        <v>0</v>
      </c>
      <c r="N38">
        <v>57.282660374485097</v>
      </c>
      <c r="O38">
        <v>0.95059632306149999</v>
      </c>
      <c r="P38">
        <v>57.282660374485097</v>
      </c>
      <c r="Q38">
        <v>0.95397428677577001</v>
      </c>
      <c r="R38">
        <v>1727341417532.5601</v>
      </c>
      <c r="S38">
        <v>0.17677669529663601</v>
      </c>
    </row>
    <row r="39" spans="1:19" x14ac:dyDescent="0.25">
      <c r="A39">
        <v>64</v>
      </c>
      <c r="B39">
        <v>2322432</v>
      </c>
      <c r="C39">
        <v>64</v>
      </c>
      <c r="D39">
        <v>6.9726521597846796E-3</v>
      </c>
      <c r="E39">
        <v>0</v>
      </c>
      <c r="F39">
        <v>0</v>
      </c>
      <c r="G39">
        <v>0</v>
      </c>
      <c r="H39">
        <v>0</v>
      </c>
      <c r="I39">
        <v>57.275201408773697</v>
      </c>
      <c r="J39">
        <v>0</v>
      </c>
      <c r="K39">
        <v>0</v>
      </c>
      <c r="L39">
        <v>0</v>
      </c>
      <c r="M39">
        <v>0</v>
      </c>
      <c r="N39">
        <v>57.275201408773697</v>
      </c>
      <c r="O39">
        <v>0.94814802893930195</v>
      </c>
      <c r="P39">
        <v>57.275201408773697</v>
      </c>
      <c r="Q39">
        <v>0.95114360851375301</v>
      </c>
      <c r="R39">
        <v>1718048962348.02</v>
      </c>
      <c r="S39">
        <v>0.17677669529663601</v>
      </c>
    </row>
    <row r="40" spans="1:19" x14ac:dyDescent="0.25">
      <c r="A40">
        <v>63</v>
      </c>
      <c r="B40">
        <v>2286144</v>
      </c>
      <c r="C40">
        <v>63</v>
      </c>
      <c r="D40">
        <v>6.9095486027667902E-3</v>
      </c>
      <c r="E40">
        <v>0</v>
      </c>
      <c r="F40">
        <v>0</v>
      </c>
      <c r="G40">
        <v>0</v>
      </c>
      <c r="H40">
        <v>0</v>
      </c>
      <c r="I40">
        <v>57.262991553287399</v>
      </c>
      <c r="J40">
        <v>0</v>
      </c>
      <c r="K40">
        <v>0</v>
      </c>
      <c r="L40">
        <v>0</v>
      </c>
      <c r="M40">
        <v>0</v>
      </c>
      <c r="N40">
        <v>57.262991553287399</v>
      </c>
      <c r="O40">
        <v>0.94824942882604502</v>
      </c>
      <c r="P40">
        <v>57.262991553287399</v>
      </c>
      <c r="Q40">
        <v>0.95092042340105098</v>
      </c>
      <c r="R40">
        <v>1705912256189.9199</v>
      </c>
      <c r="S40">
        <v>0.17677669529663601</v>
      </c>
    </row>
    <row r="41" spans="1:19" x14ac:dyDescent="0.25">
      <c r="A41">
        <v>62</v>
      </c>
      <c r="B41">
        <v>2249856</v>
      </c>
      <c r="C41">
        <v>62</v>
      </c>
      <c r="D41">
        <v>6.70208628198617E-3</v>
      </c>
      <c r="E41">
        <v>0</v>
      </c>
      <c r="F41">
        <v>0</v>
      </c>
      <c r="G41">
        <v>0</v>
      </c>
      <c r="H41">
        <v>0</v>
      </c>
      <c r="I41">
        <v>57.254980506519999</v>
      </c>
      <c r="J41">
        <v>0</v>
      </c>
      <c r="K41">
        <v>0</v>
      </c>
      <c r="L41">
        <v>0</v>
      </c>
      <c r="M41">
        <v>0</v>
      </c>
      <c r="N41">
        <v>57.254980506519999</v>
      </c>
      <c r="O41">
        <v>0.94860485012399998</v>
      </c>
      <c r="P41">
        <v>57.254980506519999</v>
      </c>
      <c r="Q41">
        <v>0.95118391607759201</v>
      </c>
      <c r="R41">
        <v>1693310222270.5801</v>
      </c>
      <c r="S41">
        <v>0.17677669529663601</v>
      </c>
    </row>
    <row r="42" spans="1:19" x14ac:dyDescent="0.25">
      <c r="A42">
        <v>61</v>
      </c>
      <c r="B42">
        <v>2213568</v>
      </c>
      <c r="C42">
        <v>61</v>
      </c>
      <c r="D42">
        <v>6.6904131870854401E-3</v>
      </c>
      <c r="E42">
        <v>0</v>
      </c>
      <c r="F42">
        <v>0</v>
      </c>
      <c r="G42">
        <v>0</v>
      </c>
      <c r="H42">
        <v>0</v>
      </c>
      <c r="I42">
        <v>57.246523917731402</v>
      </c>
      <c r="J42">
        <v>0</v>
      </c>
      <c r="K42">
        <v>0</v>
      </c>
      <c r="L42">
        <v>0</v>
      </c>
      <c r="M42">
        <v>0</v>
      </c>
      <c r="N42">
        <v>57.246523917731402</v>
      </c>
      <c r="O42">
        <v>0.94741940951394599</v>
      </c>
      <c r="P42">
        <v>57.246523917731402</v>
      </c>
      <c r="Q42">
        <v>0.94984931638657899</v>
      </c>
      <c r="R42">
        <v>1685674795275.3601</v>
      </c>
      <c r="S42">
        <v>0.17677669529663601</v>
      </c>
    </row>
    <row r="43" spans="1:19" x14ac:dyDescent="0.25">
      <c r="A43">
        <v>60</v>
      </c>
      <c r="B43">
        <v>2177280</v>
      </c>
      <c r="C43">
        <v>60</v>
      </c>
      <c r="D43">
        <v>6.6826470319254804E-3</v>
      </c>
      <c r="E43">
        <v>0</v>
      </c>
      <c r="F43">
        <v>0</v>
      </c>
      <c r="G43">
        <v>0</v>
      </c>
      <c r="H43">
        <v>0</v>
      </c>
      <c r="I43">
        <v>57.233990147018702</v>
      </c>
      <c r="J43">
        <v>0</v>
      </c>
      <c r="K43">
        <v>0</v>
      </c>
      <c r="L43">
        <v>0</v>
      </c>
      <c r="M43">
        <v>0</v>
      </c>
      <c r="N43">
        <v>57.233990147018702</v>
      </c>
      <c r="O43">
        <v>0.94713383342011603</v>
      </c>
      <c r="P43">
        <v>57.233990147018702</v>
      </c>
      <c r="Q43">
        <v>0.94824603280099695</v>
      </c>
      <c r="R43">
        <v>1671664815891.6399</v>
      </c>
      <c r="S43">
        <v>0.17677669529663601</v>
      </c>
    </row>
    <row r="44" spans="1:19" x14ac:dyDescent="0.25">
      <c r="A44">
        <v>59</v>
      </c>
      <c r="B44">
        <v>2140992</v>
      </c>
      <c r="C44">
        <v>59</v>
      </c>
      <c r="D44">
        <v>6.4869245251311302E-3</v>
      </c>
      <c r="E44">
        <v>0</v>
      </c>
      <c r="F44">
        <v>0</v>
      </c>
      <c r="G44">
        <v>0</v>
      </c>
      <c r="H44">
        <v>0</v>
      </c>
      <c r="I44">
        <v>57.228561009452498</v>
      </c>
      <c r="J44">
        <v>0</v>
      </c>
      <c r="K44">
        <v>0</v>
      </c>
      <c r="L44">
        <v>0</v>
      </c>
      <c r="M44">
        <v>0</v>
      </c>
      <c r="N44">
        <v>57.228561009452498</v>
      </c>
      <c r="O44">
        <v>0.94658854984835294</v>
      </c>
      <c r="P44">
        <v>57.228561009452498</v>
      </c>
      <c r="Q44">
        <v>0.94744502799795205</v>
      </c>
      <c r="R44">
        <v>1658818433680.6799</v>
      </c>
      <c r="S44">
        <v>0.17677669529663601</v>
      </c>
    </row>
    <row r="45" spans="1:19" x14ac:dyDescent="0.25">
      <c r="A45">
        <v>58</v>
      </c>
      <c r="B45">
        <v>2104704</v>
      </c>
      <c r="C45">
        <v>58</v>
      </c>
      <c r="D45">
        <v>6.4603301549867398E-3</v>
      </c>
      <c r="E45">
        <v>0</v>
      </c>
      <c r="F45">
        <v>0</v>
      </c>
      <c r="G45">
        <v>0</v>
      </c>
      <c r="H45">
        <v>0</v>
      </c>
      <c r="I45">
        <v>57.208453832821597</v>
      </c>
      <c r="J45">
        <v>0</v>
      </c>
      <c r="K45">
        <v>0</v>
      </c>
      <c r="L45">
        <v>0</v>
      </c>
      <c r="M45">
        <v>0</v>
      </c>
      <c r="N45">
        <v>57.208453832821597</v>
      </c>
      <c r="O45">
        <v>0.94468955730654702</v>
      </c>
      <c r="P45">
        <v>57.208453832821597</v>
      </c>
      <c r="Q45">
        <v>0.94403984683948705</v>
      </c>
      <c r="R45">
        <v>1644806862180.04</v>
      </c>
      <c r="S45">
        <v>0.17677669529663601</v>
      </c>
    </row>
    <row r="46" spans="1:19" x14ac:dyDescent="0.25">
      <c r="A46">
        <v>57</v>
      </c>
      <c r="B46">
        <v>2068416</v>
      </c>
      <c r="C46">
        <v>57</v>
      </c>
      <c r="D46">
        <v>6.2752142231159097E-3</v>
      </c>
      <c r="E46">
        <v>0</v>
      </c>
      <c r="F46">
        <v>0</v>
      </c>
      <c r="G46">
        <v>0</v>
      </c>
      <c r="H46">
        <v>0</v>
      </c>
      <c r="I46">
        <v>57.200174049720303</v>
      </c>
      <c r="J46">
        <v>0</v>
      </c>
      <c r="K46">
        <v>0</v>
      </c>
      <c r="L46">
        <v>0</v>
      </c>
      <c r="M46">
        <v>0</v>
      </c>
      <c r="N46">
        <v>57.200174049720303</v>
      </c>
      <c r="O46">
        <v>0.94660174781523199</v>
      </c>
      <c r="P46">
        <v>57.200174049720303</v>
      </c>
      <c r="Q46">
        <v>0.94664389005482197</v>
      </c>
      <c r="R46">
        <v>1641368268720</v>
      </c>
      <c r="S46">
        <v>0.17677669529663601</v>
      </c>
    </row>
    <row r="47" spans="1:19" x14ac:dyDescent="0.25">
      <c r="A47">
        <v>56</v>
      </c>
      <c r="B47">
        <v>2032128</v>
      </c>
      <c r="C47">
        <v>56</v>
      </c>
      <c r="D47">
        <v>6.3427189925663596E-3</v>
      </c>
      <c r="E47">
        <v>0</v>
      </c>
      <c r="F47">
        <v>0</v>
      </c>
      <c r="G47">
        <v>0</v>
      </c>
      <c r="H47">
        <v>0</v>
      </c>
      <c r="I47">
        <v>57.191440098010297</v>
      </c>
      <c r="J47">
        <v>0</v>
      </c>
      <c r="K47">
        <v>0</v>
      </c>
      <c r="L47">
        <v>0</v>
      </c>
      <c r="M47">
        <v>0</v>
      </c>
      <c r="N47">
        <v>57.191440098010297</v>
      </c>
      <c r="O47">
        <v>0.94635960444262801</v>
      </c>
      <c r="P47">
        <v>57.191440098010297</v>
      </c>
      <c r="Q47">
        <v>0.94610118732303405</v>
      </c>
      <c r="R47">
        <v>1639330537018.96</v>
      </c>
      <c r="S47">
        <v>0.17677669529663601</v>
      </c>
    </row>
    <row r="48" spans="1:19" x14ac:dyDescent="0.25">
      <c r="A48">
        <v>55</v>
      </c>
      <c r="B48">
        <v>1995840</v>
      </c>
      <c r="C48">
        <v>55</v>
      </c>
      <c r="D48">
        <v>6.21606215317351E-3</v>
      </c>
      <c r="E48">
        <v>0</v>
      </c>
      <c r="F48">
        <v>0</v>
      </c>
      <c r="G48">
        <v>0</v>
      </c>
      <c r="H48">
        <v>0</v>
      </c>
      <c r="I48">
        <v>57.179185747074598</v>
      </c>
      <c r="J48">
        <v>0</v>
      </c>
      <c r="K48">
        <v>0</v>
      </c>
      <c r="L48">
        <v>0</v>
      </c>
      <c r="M48">
        <v>0</v>
      </c>
      <c r="N48">
        <v>57.179185747074598</v>
      </c>
      <c r="O48">
        <v>0.94437979738301103</v>
      </c>
      <c r="P48">
        <v>57.179185747074598</v>
      </c>
      <c r="Q48">
        <v>0.94519392919892797</v>
      </c>
      <c r="R48">
        <v>1622811449742.54</v>
      </c>
      <c r="S48">
        <v>0.17677669529663601</v>
      </c>
    </row>
    <row r="49" spans="1:19" x14ac:dyDescent="0.25">
      <c r="A49">
        <v>54</v>
      </c>
      <c r="B49">
        <v>1959552</v>
      </c>
      <c r="C49">
        <v>54</v>
      </c>
      <c r="D49">
        <v>6.1795528569127001E-3</v>
      </c>
      <c r="E49">
        <v>0</v>
      </c>
      <c r="F49">
        <v>0</v>
      </c>
      <c r="G49">
        <v>0</v>
      </c>
      <c r="H49">
        <v>0</v>
      </c>
      <c r="I49">
        <v>57.169488518589198</v>
      </c>
      <c r="J49">
        <v>0</v>
      </c>
      <c r="K49">
        <v>0</v>
      </c>
      <c r="L49">
        <v>0</v>
      </c>
      <c r="M49">
        <v>0</v>
      </c>
      <c r="N49">
        <v>57.169488518589198</v>
      </c>
      <c r="O49">
        <v>0.94576234809684401</v>
      </c>
      <c r="P49">
        <v>57.169488518589198</v>
      </c>
      <c r="Q49">
        <v>0.94688850395277002</v>
      </c>
      <c r="R49">
        <v>1618099811802.8601</v>
      </c>
      <c r="S49">
        <v>0.17677669529663601</v>
      </c>
    </row>
    <row r="50" spans="1:19" x14ac:dyDescent="0.25">
      <c r="A50">
        <v>53</v>
      </c>
      <c r="B50">
        <v>1923264</v>
      </c>
      <c r="C50">
        <v>53</v>
      </c>
      <c r="D50">
        <v>6.1288740172324597E-3</v>
      </c>
      <c r="E50">
        <v>0</v>
      </c>
      <c r="F50">
        <v>0</v>
      </c>
      <c r="G50">
        <v>0</v>
      </c>
      <c r="H50">
        <v>0</v>
      </c>
      <c r="I50">
        <v>57.159544341411703</v>
      </c>
      <c r="J50">
        <v>0</v>
      </c>
      <c r="K50">
        <v>0</v>
      </c>
      <c r="L50">
        <v>0</v>
      </c>
      <c r="M50">
        <v>0</v>
      </c>
      <c r="N50">
        <v>57.159544341411703</v>
      </c>
      <c r="O50">
        <v>0.94502052492686595</v>
      </c>
      <c r="P50">
        <v>57.159544341411703</v>
      </c>
      <c r="Q50">
        <v>0.94401419604312797</v>
      </c>
      <c r="R50">
        <v>1615866910067.9199</v>
      </c>
      <c r="S50">
        <v>0.17677669529663601</v>
      </c>
    </row>
    <row r="51" spans="1:19" x14ac:dyDescent="0.25">
      <c r="A51">
        <v>52</v>
      </c>
      <c r="B51">
        <v>1886976</v>
      </c>
      <c r="C51">
        <v>52</v>
      </c>
      <c r="D51">
        <v>6.0646608034894897E-3</v>
      </c>
      <c r="E51">
        <v>0</v>
      </c>
      <c r="F51">
        <v>0</v>
      </c>
      <c r="G51">
        <v>0</v>
      </c>
      <c r="H51">
        <v>0</v>
      </c>
      <c r="I51">
        <v>57.146320653395897</v>
      </c>
      <c r="J51">
        <v>0</v>
      </c>
      <c r="K51">
        <v>0</v>
      </c>
      <c r="L51">
        <v>0</v>
      </c>
      <c r="M51">
        <v>0</v>
      </c>
      <c r="N51">
        <v>57.146320653395897</v>
      </c>
      <c r="O51">
        <v>0.94534481304399898</v>
      </c>
      <c r="P51">
        <v>57.146320653395897</v>
      </c>
      <c r="Q51">
        <v>0.94508269508582599</v>
      </c>
      <c r="R51">
        <v>1605383730089.28</v>
      </c>
      <c r="S51">
        <v>0.17677669529663601</v>
      </c>
    </row>
    <row r="52" spans="1:19" x14ac:dyDescent="0.25">
      <c r="A52">
        <v>51</v>
      </c>
      <c r="B52">
        <v>1850688</v>
      </c>
      <c r="C52">
        <v>51</v>
      </c>
      <c r="D52">
        <v>6.0649891711165504E-3</v>
      </c>
      <c r="E52">
        <v>0</v>
      </c>
      <c r="F52">
        <v>0</v>
      </c>
      <c r="G52">
        <v>0</v>
      </c>
      <c r="H52">
        <v>0</v>
      </c>
      <c r="I52">
        <v>57.137967624962201</v>
      </c>
      <c r="J52">
        <v>0</v>
      </c>
      <c r="K52">
        <v>0</v>
      </c>
      <c r="L52">
        <v>0</v>
      </c>
      <c r="M52">
        <v>0</v>
      </c>
      <c r="N52">
        <v>57.137967624962201</v>
      </c>
      <c r="O52">
        <v>0.94485885617509502</v>
      </c>
      <c r="P52">
        <v>57.137967624962201</v>
      </c>
      <c r="Q52">
        <v>0.94556887407748402</v>
      </c>
      <c r="R52">
        <v>1598109573669.24</v>
      </c>
      <c r="S52">
        <v>0.17677669529663601</v>
      </c>
    </row>
    <row r="53" spans="1:19" x14ac:dyDescent="0.25">
      <c r="A53">
        <v>50</v>
      </c>
      <c r="B53">
        <v>1814400</v>
      </c>
      <c r="C53">
        <v>50</v>
      </c>
      <c r="D53">
        <v>5.8845391717512897E-3</v>
      </c>
      <c r="E53">
        <v>0</v>
      </c>
      <c r="F53">
        <v>0</v>
      </c>
      <c r="G53">
        <v>0</v>
      </c>
      <c r="H53">
        <v>0</v>
      </c>
      <c r="I53">
        <v>57.125601583089498</v>
      </c>
      <c r="J53">
        <v>0</v>
      </c>
      <c r="K53">
        <v>0</v>
      </c>
      <c r="L53">
        <v>0</v>
      </c>
      <c r="M53">
        <v>0</v>
      </c>
      <c r="N53">
        <v>57.125601583089498</v>
      </c>
      <c r="O53">
        <v>0.94392259574154602</v>
      </c>
      <c r="P53">
        <v>57.125601583089598</v>
      </c>
      <c r="Q53">
        <v>0.94373715507975997</v>
      </c>
      <c r="R53">
        <v>1586585247008.7</v>
      </c>
      <c r="S53">
        <v>0.17677669529663601</v>
      </c>
    </row>
    <row r="54" spans="1:19" x14ac:dyDescent="0.25">
      <c r="A54">
        <v>49</v>
      </c>
      <c r="B54">
        <v>1778112</v>
      </c>
      <c r="C54">
        <v>49</v>
      </c>
      <c r="D54">
        <v>5.80088506884363E-3</v>
      </c>
      <c r="E54">
        <v>0</v>
      </c>
      <c r="F54">
        <v>0</v>
      </c>
      <c r="G54">
        <v>0</v>
      </c>
      <c r="H54">
        <v>0</v>
      </c>
      <c r="I54">
        <v>57.1141746831644</v>
      </c>
      <c r="J54">
        <v>0</v>
      </c>
      <c r="K54">
        <v>0</v>
      </c>
      <c r="L54">
        <v>0</v>
      </c>
      <c r="M54">
        <v>0</v>
      </c>
      <c r="N54">
        <v>57.1141746831644</v>
      </c>
      <c r="O54">
        <v>0.94025577328809995</v>
      </c>
      <c r="P54">
        <v>57.1141746831644</v>
      </c>
      <c r="Q54">
        <v>0.93852514212721205</v>
      </c>
      <c r="R54">
        <v>1592291672049.7</v>
      </c>
      <c r="S54">
        <v>0.17677669529663601</v>
      </c>
    </row>
    <row r="55" spans="1:19" x14ac:dyDescent="0.25">
      <c r="A55">
        <v>48</v>
      </c>
      <c r="B55">
        <v>1741824</v>
      </c>
      <c r="C55">
        <v>48</v>
      </c>
      <c r="D55">
        <v>5.9086712091155104E-3</v>
      </c>
      <c r="E55">
        <v>0</v>
      </c>
      <c r="F55">
        <v>0</v>
      </c>
      <c r="G55">
        <v>0</v>
      </c>
      <c r="H55">
        <v>0</v>
      </c>
      <c r="I55">
        <v>57.094833757708599</v>
      </c>
      <c r="J55">
        <v>0</v>
      </c>
      <c r="K55">
        <v>0</v>
      </c>
      <c r="L55">
        <v>0</v>
      </c>
      <c r="M55">
        <v>0</v>
      </c>
      <c r="N55">
        <v>57.094833757708599</v>
      </c>
      <c r="O55">
        <v>0.94021360391939102</v>
      </c>
      <c r="P55">
        <v>57.094833757708599</v>
      </c>
      <c r="Q55">
        <v>0.93969164404576799</v>
      </c>
      <c r="R55">
        <v>1588176159985.6599</v>
      </c>
      <c r="S55">
        <v>0.17677669529663601</v>
      </c>
    </row>
    <row r="56" spans="1:19" x14ac:dyDescent="0.25">
      <c r="A56">
        <v>47</v>
      </c>
      <c r="B56">
        <v>1705536</v>
      </c>
      <c r="C56">
        <v>47</v>
      </c>
      <c r="D56">
        <v>5.7072433846317699E-3</v>
      </c>
      <c r="E56">
        <v>0</v>
      </c>
      <c r="F56">
        <v>0</v>
      </c>
      <c r="G56">
        <v>0</v>
      </c>
      <c r="H56">
        <v>0</v>
      </c>
      <c r="I56">
        <v>57.084967681216803</v>
      </c>
      <c r="J56">
        <v>0</v>
      </c>
      <c r="K56">
        <v>0</v>
      </c>
      <c r="L56">
        <v>0</v>
      </c>
      <c r="M56">
        <v>0</v>
      </c>
      <c r="N56">
        <v>57.084967681216803</v>
      </c>
      <c r="O56">
        <v>0.93964123623699802</v>
      </c>
      <c r="P56">
        <v>57.084967681216803</v>
      </c>
      <c r="Q56">
        <v>0.93734304981328098</v>
      </c>
      <c r="R56">
        <v>1577290893345.5801</v>
      </c>
      <c r="S56">
        <v>0.17677669529663601</v>
      </c>
    </row>
    <row r="57" spans="1:19" x14ac:dyDescent="0.25">
      <c r="A57">
        <v>46</v>
      </c>
      <c r="B57">
        <v>1669248</v>
      </c>
      <c r="C57">
        <v>46</v>
      </c>
      <c r="D57">
        <v>5.6740826659416902E-3</v>
      </c>
      <c r="E57">
        <v>0</v>
      </c>
      <c r="F57">
        <v>0</v>
      </c>
      <c r="G57">
        <v>0</v>
      </c>
      <c r="H57">
        <v>0</v>
      </c>
      <c r="I57">
        <v>57.076574282785501</v>
      </c>
      <c r="J57">
        <v>0</v>
      </c>
      <c r="K57">
        <v>0</v>
      </c>
      <c r="L57">
        <v>0</v>
      </c>
      <c r="M57">
        <v>0</v>
      </c>
      <c r="N57">
        <v>57.076574282785501</v>
      </c>
      <c r="O57">
        <v>0.94002369921290396</v>
      </c>
      <c r="P57">
        <v>57.076574282785501</v>
      </c>
      <c r="Q57">
        <v>0.93639185479391995</v>
      </c>
      <c r="R57">
        <v>1579690094631.8601</v>
      </c>
      <c r="S57">
        <v>0.17677669529663601</v>
      </c>
    </row>
    <row r="58" spans="1:19" x14ac:dyDescent="0.25">
      <c r="A58">
        <v>45</v>
      </c>
      <c r="B58">
        <v>1632960</v>
      </c>
      <c r="C58">
        <v>45</v>
      </c>
      <c r="D58">
        <v>5.8073522857195704E-3</v>
      </c>
      <c r="E58">
        <v>0</v>
      </c>
      <c r="F58">
        <v>0</v>
      </c>
      <c r="G58">
        <v>0</v>
      </c>
      <c r="H58">
        <v>0</v>
      </c>
      <c r="I58">
        <v>57.060580759841201</v>
      </c>
      <c r="J58">
        <v>0</v>
      </c>
      <c r="K58">
        <v>0</v>
      </c>
      <c r="L58">
        <v>0</v>
      </c>
      <c r="M58">
        <v>0</v>
      </c>
      <c r="N58">
        <v>57.060580759841201</v>
      </c>
      <c r="O58">
        <v>0.94090397453075703</v>
      </c>
      <c r="P58">
        <v>57.060580759841201</v>
      </c>
      <c r="Q58">
        <v>0.9377832516729</v>
      </c>
      <c r="R58">
        <v>1582305256789.0801</v>
      </c>
      <c r="S58">
        <v>0.17677669529663601</v>
      </c>
    </row>
    <row r="59" spans="1:19" x14ac:dyDescent="0.25">
      <c r="A59">
        <v>44</v>
      </c>
      <c r="B59">
        <v>1596672</v>
      </c>
      <c r="C59">
        <v>44</v>
      </c>
      <c r="D59">
        <v>5.6285640713772201E-3</v>
      </c>
      <c r="E59">
        <v>0</v>
      </c>
      <c r="F59">
        <v>0</v>
      </c>
      <c r="G59">
        <v>0</v>
      </c>
      <c r="H59">
        <v>0</v>
      </c>
      <c r="I59">
        <v>57.045562878768003</v>
      </c>
      <c r="J59">
        <v>0</v>
      </c>
      <c r="K59">
        <v>0</v>
      </c>
      <c r="L59">
        <v>0</v>
      </c>
      <c r="M59">
        <v>0</v>
      </c>
      <c r="N59">
        <v>57.045562878768003</v>
      </c>
      <c r="O59">
        <v>0.94131380630314998</v>
      </c>
      <c r="P59">
        <v>57.045562878768003</v>
      </c>
      <c r="Q59">
        <v>0.938186482373773</v>
      </c>
      <c r="R59">
        <v>1579860998949.9199</v>
      </c>
      <c r="S59">
        <v>0.17677669529663601</v>
      </c>
    </row>
    <row r="60" spans="1:19" x14ac:dyDescent="0.25">
      <c r="A60">
        <v>43</v>
      </c>
      <c r="B60">
        <v>1560384</v>
      </c>
      <c r="C60">
        <v>43</v>
      </c>
      <c r="D60">
        <v>5.4739711806664404E-3</v>
      </c>
      <c r="E60">
        <v>0</v>
      </c>
      <c r="F60">
        <v>0</v>
      </c>
      <c r="G60">
        <v>0</v>
      </c>
      <c r="H60">
        <v>0</v>
      </c>
      <c r="I60">
        <v>57.034645746987103</v>
      </c>
      <c r="J60">
        <v>0</v>
      </c>
      <c r="K60">
        <v>0</v>
      </c>
      <c r="L60">
        <v>0</v>
      </c>
      <c r="M60">
        <v>0</v>
      </c>
      <c r="N60">
        <v>57.034645746987103</v>
      </c>
      <c r="O60">
        <v>0.94118853055750895</v>
      </c>
      <c r="P60">
        <v>57.034645746987003</v>
      </c>
      <c r="Q60">
        <v>0.93913944870954902</v>
      </c>
      <c r="R60">
        <v>1574794169706.8201</v>
      </c>
      <c r="S60">
        <v>0.17677669529663601</v>
      </c>
    </row>
    <row r="61" spans="1:19" x14ac:dyDescent="0.25">
      <c r="A61">
        <v>42</v>
      </c>
      <c r="B61">
        <v>1524096</v>
      </c>
      <c r="C61">
        <v>42</v>
      </c>
      <c r="D61">
        <v>5.4326849944556603E-3</v>
      </c>
      <c r="E61">
        <v>0</v>
      </c>
      <c r="F61">
        <v>0</v>
      </c>
      <c r="G61">
        <v>0</v>
      </c>
      <c r="H61">
        <v>0</v>
      </c>
      <c r="I61">
        <v>57.0232836179012</v>
      </c>
      <c r="J61">
        <v>0</v>
      </c>
      <c r="K61">
        <v>0</v>
      </c>
      <c r="L61">
        <v>0</v>
      </c>
      <c r="M61">
        <v>0</v>
      </c>
      <c r="N61">
        <v>57.0232836179012</v>
      </c>
      <c r="O61">
        <v>0.943867962618963</v>
      </c>
      <c r="P61">
        <v>57.0232836179012</v>
      </c>
      <c r="Q61">
        <v>0.94158990984841795</v>
      </c>
      <c r="R61">
        <v>1578646015706.8601</v>
      </c>
      <c r="S61">
        <v>0.17677669529663601</v>
      </c>
    </row>
    <row r="62" spans="1:19" x14ac:dyDescent="0.25">
      <c r="A62">
        <v>41</v>
      </c>
      <c r="B62">
        <v>1487808</v>
      </c>
      <c r="C62">
        <v>41</v>
      </c>
      <c r="D62">
        <v>5.3563106284827801E-3</v>
      </c>
      <c r="E62">
        <v>0</v>
      </c>
      <c r="F62">
        <v>0</v>
      </c>
      <c r="G62">
        <v>0</v>
      </c>
      <c r="H62">
        <v>0</v>
      </c>
      <c r="I62">
        <v>57.005968839842502</v>
      </c>
      <c r="J62">
        <v>0</v>
      </c>
      <c r="K62">
        <v>0</v>
      </c>
      <c r="L62">
        <v>0</v>
      </c>
      <c r="M62">
        <v>0</v>
      </c>
      <c r="N62">
        <v>57.005968839842502</v>
      </c>
      <c r="O62">
        <v>0.94255553489771504</v>
      </c>
      <c r="P62">
        <v>57.005968839842502</v>
      </c>
      <c r="Q62">
        <v>0.94044194740114695</v>
      </c>
      <c r="R62">
        <v>1574747965648.4199</v>
      </c>
      <c r="S62">
        <v>0.17677669529663601</v>
      </c>
    </row>
    <row r="63" spans="1:19" x14ac:dyDescent="0.25">
      <c r="A63">
        <v>40</v>
      </c>
      <c r="B63">
        <v>1451520</v>
      </c>
      <c r="C63">
        <v>40</v>
      </c>
      <c r="D63">
        <v>5.2943214742003598E-3</v>
      </c>
      <c r="E63">
        <v>0</v>
      </c>
      <c r="F63">
        <v>0</v>
      </c>
      <c r="G63">
        <v>0</v>
      </c>
      <c r="H63">
        <v>0</v>
      </c>
      <c r="I63">
        <v>56.996896246404098</v>
      </c>
      <c r="J63">
        <v>0</v>
      </c>
      <c r="K63">
        <v>0</v>
      </c>
      <c r="L63">
        <v>0</v>
      </c>
      <c r="M63">
        <v>0</v>
      </c>
      <c r="N63">
        <v>56.996896246404098</v>
      </c>
      <c r="O63">
        <v>0.94255925456088996</v>
      </c>
      <c r="P63">
        <v>56.996896246404198</v>
      </c>
      <c r="Q63">
        <v>0.93992971038818196</v>
      </c>
      <c r="R63">
        <v>1577698744262.4199</v>
      </c>
      <c r="S63">
        <v>0.17677669529663601</v>
      </c>
    </row>
    <row r="64" spans="1:19" x14ac:dyDescent="0.25">
      <c r="A64">
        <v>39</v>
      </c>
      <c r="B64">
        <v>1415232</v>
      </c>
      <c r="C64">
        <v>39</v>
      </c>
      <c r="D64">
        <v>5.3263922932779897E-3</v>
      </c>
      <c r="E64">
        <v>0</v>
      </c>
      <c r="F64">
        <v>0</v>
      </c>
      <c r="G64">
        <v>0</v>
      </c>
      <c r="H64">
        <v>0</v>
      </c>
      <c r="I64">
        <v>56.982792680042401</v>
      </c>
      <c r="J64">
        <v>0</v>
      </c>
      <c r="K64">
        <v>0</v>
      </c>
      <c r="L64">
        <v>0</v>
      </c>
      <c r="M64">
        <v>0</v>
      </c>
      <c r="N64">
        <v>56.982792680042401</v>
      </c>
      <c r="O64">
        <v>0.94041987360324097</v>
      </c>
      <c r="P64">
        <v>56.982792680042401</v>
      </c>
      <c r="Q64">
        <v>0.93767289135221998</v>
      </c>
      <c r="R64">
        <v>1579565684787.4199</v>
      </c>
      <c r="S64">
        <v>0.17677669529663601</v>
      </c>
    </row>
    <row r="65" spans="1:19" x14ac:dyDescent="0.25">
      <c r="A65">
        <v>38</v>
      </c>
      <c r="B65">
        <v>1378944</v>
      </c>
      <c r="C65">
        <v>38</v>
      </c>
      <c r="D65">
        <v>5.1541292173441604E-3</v>
      </c>
      <c r="E65">
        <v>0</v>
      </c>
      <c r="F65">
        <v>0</v>
      </c>
      <c r="G65">
        <v>0</v>
      </c>
      <c r="H65">
        <v>0</v>
      </c>
      <c r="I65">
        <v>56.958187879404399</v>
      </c>
      <c r="J65">
        <v>0</v>
      </c>
      <c r="K65">
        <v>0</v>
      </c>
      <c r="L65">
        <v>0</v>
      </c>
      <c r="M65">
        <v>0</v>
      </c>
      <c r="N65">
        <v>56.958187879404399</v>
      </c>
      <c r="O65">
        <v>0.94284434259081595</v>
      </c>
      <c r="P65">
        <v>56.958187879404399</v>
      </c>
      <c r="Q65">
        <v>0.93911880189879104</v>
      </c>
      <c r="R65">
        <v>1583028754438.52</v>
      </c>
      <c r="S65">
        <v>0.17677669529663601</v>
      </c>
    </row>
    <row r="66" spans="1:19" x14ac:dyDescent="0.25">
      <c r="A66">
        <v>37</v>
      </c>
      <c r="B66">
        <v>1342656</v>
      </c>
      <c r="C66">
        <v>37</v>
      </c>
      <c r="D66">
        <v>5.1205082470545098E-3</v>
      </c>
      <c r="E66">
        <v>0</v>
      </c>
      <c r="F66">
        <v>0</v>
      </c>
      <c r="G66">
        <v>0</v>
      </c>
      <c r="H66">
        <v>0</v>
      </c>
      <c r="I66">
        <v>56.9427325209681</v>
      </c>
      <c r="J66">
        <v>0</v>
      </c>
      <c r="K66">
        <v>0</v>
      </c>
      <c r="L66">
        <v>0</v>
      </c>
      <c r="M66">
        <v>0</v>
      </c>
      <c r="N66">
        <v>56.9427325209681</v>
      </c>
      <c r="O66">
        <v>0.94306365237178602</v>
      </c>
      <c r="P66">
        <v>56.9427325209681</v>
      </c>
      <c r="Q66">
        <v>0.93774174780835695</v>
      </c>
      <c r="R66">
        <v>1581318051909.5801</v>
      </c>
      <c r="S66">
        <v>0.17677669529663601</v>
      </c>
    </row>
    <row r="67" spans="1:19" x14ac:dyDescent="0.25">
      <c r="A67">
        <v>36</v>
      </c>
      <c r="B67">
        <v>1306368</v>
      </c>
      <c r="C67">
        <v>36</v>
      </c>
      <c r="D67">
        <v>5.1888287336928803E-3</v>
      </c>
      <c r="E67">
        <v>0</v>
      </c>
      <c r="F67">
        <v>0</v>
      </c>
      <c r="G67">
        <v>0</v>
      </c>
      <c r="H67">
        <v>0</v>
      </c>
      <c r="I67">
        <v>56.928850244033697</v>
      </c>
      <c r="J67">
        <v>0</v>
      </c>
      <c r="K67">
        <v>0</v>
      </c>
      <c r="L67">
        <v>0</v>
      </c>
      <c r="M67">
        <v>0</v>
      </c>
      <c r="N67">
        <v>56.928850244033697</v>
      </c>
      <c r="O67">
        <v>0.94295988844557499</v>
      </c>
      <c r="P67">
        <v>56.928850244033598</v>
      </c>
      <c r="Q67">
        <v>0.93847879540462298</v>
      </c>
      <c r="R67">
        <v>1591113723065.8401</v>
      </c>
      <c r="S67">
        <v>0.17677669529663601</v>
      </c>
    </row>
    <row r="68" spans="1:19" x14ac:dyDescent="0.25">
      <c r="A68">
        <v>35</v>
      </c>
      <c r="B68">
        <v>1270080</v>
      </c>
      <c r="C68">
        <v>35</v>
      </c>
      <c r="D68">
        <v>5.0777981477860097E-3</v>
      </c>
      <c r="E68">
        <v>0</v>
      </c>
      <c r="F68">
        <v>0</v>
      </c>
      <c r="G68">
        <v>0</v>
      </c>
      <c r="H68">
        <v>0</v>
      </c>
      <c r="I68">
        <v>56.9104668662929</v>
      </c>
      <c r="J68">
        <v>0</v>
      </c>
      <c r="K68">
        <v>0</v>
      </c>
      <c r="L68">
        <v>0</v>
      </c>
      <c r="M68">
        <v>0</v>
      </c>
      <c r="N68">
        <v>56.9104668662929</v>
      </c>
      <c r="O68">
        <v>0.94293687970354201</v>
      </c>
      <c r="P68">
        <v>56.9104668662929</v>
      </c>
      <c r="Q68">
        <v>0.93682134936622297</v>
      </c>
      <c r="R68">
        <v>1590535374794.78</v>
      </c>
      <c r="S68">
        <v>0.17650096338881499</v>
      </c>
    </row>
    <row r="69" spans="1:19" x14ac:dyDescent="0.25">
      <c r="A69">
        <v>34</v>
      </c>
      <c r="B69">
        <v>1233792</v>
      </c>
      <c r="C69">
        <v>34</v>
      </c>
      <c r="D69">
        <v>5.0591775414341204E-3</v>
      </c>
      <c r="E69">
        <v>0</v>
      </c>
      <c r="F69">
        <v>0</v>
      </c>
      <c r="G69">
        <v>0</v>
      </c>
      <c r="H69">
        <v>0</v>
      </c>
      <c r="I69">
        <v>56.8882105225074</v>
      </c>
      <c r="J69">
        <v>0</v>
      </c>
      <c r="K69">
        <v>0</v>
      </c>
      <c r="L69">
        <v>0</v>
      </c>
      <c r="M69">
        <v>0</v>
      </c>
      <c r="N69">
        <v>56.8882105225074</v>
      </c>
      <c r="O69">
        <v>0.94270770678826299</v>
      </c>
      <c r="P69">
        <v>56.8882105225074</v>
      </c>
      <c r="Q69">
        <v>0.93720299369531201</v>
      </c>
      <c r="R69">
        <v>1603519176299.6001</v>
      </c>
      <c r="S69">
        <v>0.176317142116933</v>
      </c>
    </row>
    <row r="70" spans="1:19" x14ac:dyDescent="0.25">
      <c r="A70">
        <v>33</v>
      </c>
      <c r="B70">
        <v>1197504</v>
      </c>
      <c r="C70">
        <v>33</v>
      </c>
      <c r="D70">
        <v>4.97941018822566E-3</v>
      </c>
      <c r="E70">
        <v>0</v>
      </c>
      <c r="F70">
        <v>0</v>
      </c>
      <c r="G70">
        <v>0</v>
      </c>
      <c r="H70">
        <v>0</v>
      </c>
      <c r="I70">
        <v>56.8813488347757</v>
      </c>
      <c r="J70">
        <v>0</v>
      </c>
      <c r="K70">
        <v>0</v>
      </c>
      <c r="L70">
        <v>0</v>
      </c>
      <c r="M70">
        <v>0</v>
      </c>
      <c r="N70">
        <v>56.8813488347757</v>
      </c>
      <c r="O70">
        <v>0.94194819317635703</v>
      </c>
      <c r="P70">
        <v>56.8813488347757</v>
      </c>
      <c r="Q70">
        <v>0.93748378608461902</v>
      </c>
      <c r="R70">
        <v>1604635045106.3</v>
      </c>
      <c r="S70">
        <v>0.17594949957317099</v>
      </c>
    </row>
    <row r="71" spans="1:19" x14ac:dyDescent="0.25">
      <c r="A71">
        <v>32</v>
      </c>
      <c r="B71">
        <v>1161216</v>
      </c>
      <c r="C71">
        <v>32</v>
      </c>
      <c r="D71">
        <v>4.9330197559087196E-3</v>
      </c>
      <c r="E71">
        <v>0</v>
      </c>
      <c r="F71">
        <v>0</v>
      </c>
      <c r="G71">
        <v>0</v>
      </c>
      <c r="H71">
        <v>0</v>
      </c>
      <c r="I71">
        <v>56.868575541080503</v>
      </c>
      <c r="J71">
        <v>0</v>
      </c>
      <c r="K71">
        <v>0</v>
      </c>
      <c r="L71">
        <v>0</v>
      </c>
      <c r="M71">
        <v>0</v>
      </c>
      <c r="N71">
        <v>56.868575541080503</v>
      </c>
      <c r="O71">
        <v>0.94497493332337001</v>
      </c>
      <c r="P71">
        <v>56.868575541080503</v>
      </c>
      <c r="Q71">
        <v>0.94016706104833603</v>
      </c>
      <c r="R71">
        <v>1611154732395.74</v>
      </c>
      <c r="S71">
        <v>0.17539803575752799</v>
      </c>
    </row>
    <row r="72" spans="1:19" x14ac:dyDescent="0.25">
      <c r="A72">
        <v>31</v>
      </c>
      <c r="B72">
        <v>1124928</v>
      </c>
      <c r="C72">
        <v>31</v>
      </c>
      <c r="D72">
        <v>4.8950420002723503E-3</v>
      </c>
      <c r="E72">
        <v>0</v>
      </c>
      <c r="F72">
        <v>0</v>
      </c>
      <c r="G72">
        <v>0</v>
      </c>
      <c r="H72">
        <v>0</v>
      </c>
      <c r="I72">
        <v>56.844958862587497</v>
      </c>
      <c r="J72">
        <v>0</v>
      </c>
      <c r="K72">
        <v>0</v>
      </c>
      <c r="L72">
        <v>0</v>
      </c>
      <c r="M72">
        <v>0</v>
      </c>
      <c r="N72">
        <v>56.844958862587497</v>
      </c>
      <c r="O72">
        <v>0.94342490100715803</v>
      </c>
      <c r="P72">
        <v>56.844958862587497</v>
      </c>
      <c r="Q72">
        <v>0.94036034865824702</v>
      </c>
      <c r="R72">
        <v>1615578405265.1799</v>
      </c>
      <c r="S72">
        <v>0.17429510812624099</v>
      </c>
    </row>
    <row r="73" spans="1:19" x14ac:dyDescent="0.25">
      <c r="A73">
        <v>30</v>
      </c>
      <c r="B73">
        <v>1088640</v>
      </c>
      <c r="C73">
        <v>30</v>
      </c>
      <c r="D73">
        <v>4.91582933202894E-3</v>
      </c>
      <c r="E73">
        <v>0</v>
      </c>
      <c r="F73">
        <v>0</v>
      </c>
      <c r="G73">
        <v>0</v>
      </c>
      <c r="H73">
        <v>0</v>
      </c>
      <c r="I73">
        <v>56.834776087571797</v>
      </c>
      <c r="J73">
        <v>0</v>
      </c>
      <c r="K73">
        <v>0</v>
      </c>
      <c r="L73">
        <v>0</v>
      </c>
      <c r="M73">
        <v>0</v>
      </c>
      <c r="N73">
        <v>56.834776087571797</v>
      </c>
      <c r="O73">
        <v>0.94460453484412199</v>
      </c>
      <c r="P73">
        <v>56.834776087571797</v>
      </c>
      <c r="Q73">
        <v>0.94191340041730198</v>
      </c>
      <c r="R73">
        <v>1622003774822.5</v>
      </c>
      <c r="S73">
        <v>0.17447892939812201</v>
      </c>
    </row>
    <row r="74" spans="1:19" x14ac:dyDescent="0.25">
      <c r="A74">
        <v>29</v>
      </c>
      <c r="B74">
        <v>1052352</v>
      </c>
      <c r="C74">
        <v>29</v>
      </c>
      <c r="D74">
        <v>4.8915152933509797E-3</v>
      </c>
      <c r="E74">
        <v>0</v>
      </c>
      <c r="F74">
        <v>0</v>
      </c>
      <c r="G74">
        <v>0</v>
      </c>
      <c r="H74">
        <v>0</v>
      </c>
      <c r="I74">
        <v>56.816029717983199</v>
      </c>
      <c r="J74">
        <v>0</v>
      </c>
      <c r="K74">
        <v>0</v>
      </c>
      <c r="L74">
        <v>0</v>
      </c>
      <c r="M74">
        <v>0</v>
      </c>
      <c r="N74">
        <v>56.816029717983199</v>
      </c>
      <c r="O74">
        <v>0.94375987209067302</v>
      </c>
      <c r="P74">
        <v>56.816029717983199</v>
      </c>
      <c r="Q74">
        <v>0.94054084719005504</v>
      </c>
      <c r="R74">
        <v>1630718465671.9199</v>
      </c>
      <c r="S74">
        <v>0.17291644858713201</v>
      </c>
    </row>
    <row r="75" spans="1:19" x14ac:dyDescent="0.25">
      <c r="A75">
        <v>28</v>
      </c>
      <c r="B75">
        <v>1016064</v>
      </c>
      <c r="C75">
        <v>28</v>
      </c>
      <c r="D75">
        <v>4.94687478318409E-3</v>
      </c>
      <c r="E75">
        <v>0</v>
      </c>
      <c r="F75">
        <v>0</v>
      </c>
      <c r="G75">
        <v>0</v>
      </c>
      <c r="H75">
        <v>0</v>
      </c>
      <c r="I75">
        <v>56.789632304773697</v>
      </c>
      <c r="J75">
        <v>0</v>
      </c>
      <c r="K75">
        <v>0</v>
      </c>
      <c r="L75">
        <v>0</v>
      </c>
      <c r="M75">
        <v>0</v>
      </c>
      <c r="N75">
        <v>56.789632304773697</v>
      </c>
      <c r="O75">
        <v>0.94658698373736905</v>
      </c>
      <c r="P75">
        <v>56.789632304773697</v>
      </c>
      <c r="Q75">
        <v>0.94190610984107204</v>
      </c>
      <c r="R75">
        <v>1644131046182.74</v>
      </c>
      <c r="S75">
        <v>0.17218116349960699</v>
      </c>
    </row>
    <row r="76" spans="1:19" x14ac:dyDescent="0.25">
      <c r="A76">
        <v>27</v>
      </c>
      <c r="B76">
        <v>979776</v>
      </c>
      <c r="C76">
        <v>27</v>
      </c>
      <c r="D76">
        <v>4.9319632183537302E-3</v>
      </c>
      <c r="E76">
        <v>0</v>
      </c>
      <c r="F76">
        <v>0</v>
      </c>
      <c r="G76">
        <v>0</v>
      </c>
      <c r="H76">
        <v>0</v>
      </c>
      <c r="I76">
        <v>56.765949544330397</v>
      </c>
      <c r="J76">
        <v>0</v>
      </c>
      <c r="K76">
        <v>0</v>
      </c>
      <c r="L76">
        <v>0</v>
      </c>
      <c r="M76">
        <v>0</v>
      </c>
      <c r="N76">
        <v>56.765949544330397</v>
      </c>
      <c r="O76">
        <v>0.946470670344572</v>
      </c>
      <c r="P76">
        <v>56.765949544330397</v>
      </c>
      <c r="Q76">
        <v>0.94227867211477301</v>
      </c>
      <c r="R76">
        <v>1651567571693</v>
      </c>
      <c r="S76">
        <v>0.17218116349960699</v>
      </c>
    </row>
    <row r="77" spans="1:19" x14ac:dyDescent="0.25">
      <c r="A77">
        <v>26</v>
      </c>
      <c r="B77">
        <v>943488</v>
      </c>
      <c r="C77">
        <v>26</v>
      </c>
      <c r="D77">
        <v>4.9221024602657398E-3</v>
      </c>
      <c r="E77">
        <v>0</v>
      </c>
      <c r="F77">
        <v>0</v>
      </c>
      <c r="G77">
        <v>0</v>
      </c>
      <c r="H77">
        <v>0</v>
      </c>
      <c r="I77">
        <v>56.739652056468401</v>
      </c>
      <c r="J77">
        <v>0</v>
      </c>
      <c r="K77">
        <v>0</v>
      </c>
      <c r="L77">
        <v>0</v>
      </c>
      <c r="M77">
        <v>0</v>
      </c>
      <c r="N77">
        <v>56.739652056468401</v>
      </c>
      <c r="O77">
        <v>0.94793782141660199</v>
      </c>
      <c r="P77">
        <v>56.739652056468401</v>
      </c>
      <c r="Q77">
        <v>0.94141596620422396</v>
      </c>
      <c r="R77">
        <v>1660729167703.0801</v>
      </c>
      <c r="S77">
        <v>0.17218116349960699</v>
      </c>
    </row>
    <row r="78" spans="1:19" x14ac:dyDescent="0.25">
      <c r="A78">
        <v>25</v>
      </c>
      <c r="B78">
        <v>907200</v>
      </c>
      <c r="C78">
        <v>25</v>
      </c>
      <c r="D78">
        <v>4.9933367408555003E-3</v>
      </c>
      <c r="E78">
        <v>0</v>
      </c>
      <c r="F78">
        <v>0</v>
      </c>
      <c r="G78">
        <v>0</v>
      </c>
      <c r="H78">
        <v>0</v>
      </c>
      <c r="I78">
        <v>56.716510063170801</v>
      </c>
      <c r="J78">
        <v>0</v>
      </c>
      <c r="K78">
        <v>0</v>
      </c>
      <c r="L78">
        <v>0</v>
      </c>
      <c r="M78">
        <v>0</v>
      </c>
      <c r="N78">
        <v>56.716510063170801</v>
      </c>
      <c r="O78">
        <v>0.94584509534475603</v>
      </c>
      <c r="P78">
        <v>56.716510063170801</v>
      </c>
      <c r="Q78">
        <v>0.94054276283391502</v>
      </c>
      <c r="R78">
        <v>1667455868912</v>
      </c>
      <c r="S78">
        <v>0.17218116349960699</v>
      </c>
    </row>
    <row r="79" spans="1:19" x14ac:dyDescent="0.25">
      <c r="A79">
        <v>24</v>
      </c>
      <c r="B79">
        <v>870912</v>
      </c>
      <c r="C79">
        <v>24</v>
      </c>
      <c r="D79">
        <v>5.0930635672863898E-3</v>
      </c>
      <c r="E79">
        <v>0</v>
      </c>
      <c r="F79">
        <v>0</v>
      </c>
      <c r="G79">
        <v>0</v>
      </c>
      <c r="H79">
        <v>0</v>
      </c>
      <c r="I79">
        <v>56.700245984062299</v>
      </c>
      <c r="J79">
        <v>0</v>
      </c>
      <c r="K79">
        <v>0</v>
      </c>
      <c r="L79">
        <v>0</v>
      </c>
      <c r="M79">
        <v>0</v>
      </c>
      <c r="N79">
        <v>56.700245984062299</v>
      </c>
      <c r="O79">
        <v>0.94945561513211096</v>
      </c>
      <c r="P79">
        <v>56.700245984062299</v>
      </c>
      <c r="Q79">
        <v>0.94212381933253397</v>
      </c>
      <c r="R79">
        <v>1682935965423.28</v>
      </c>
      <c r="S79">
        <v>0.17218116349960699</v>
      </c>
    </row>
    <row r="80" spans="1:19" x14ac:dyDescent="0.25">
      <c r="A80">
        <v>23</v>
      </c>
      <c r="B80">
        <v>834624</v>
      </c>
      <c r="C80">
        <v>23</v>
      </c>
      <c r="D80">
        <v>5.2720201774349596E-3</v>
      </c>
      <c r="E80">
        <v>0</v>
      </c>
      <c r="F80">
        <v>0</v>
      </c>
      <c r="G80">
        <v>0</v>
      </c>
      <c r="H80">
        <v>0</v>
      </c>
      <c r="I80">
        <v>56.679317121148102</v>
      </c>
      <c r="J80">
        <v>0</v>
      </c>
      <c r="K80">
        <v>0</v>
      </c>
      <c r="L80">
        <v>0</v>
      </c>
      <c r="M80">
        <v>0</v>
      </c>
      <c r="N80">
        <v>56.679317121148102</v>
      </c>
      <c r="O80">
        <v>0.94859559539696803</v>
      </c>
      <c r="P80">
        <v>56.679317121148102</v>
      </c>
      <c r="Q80">
        <v>0.94047965543346002</v>
      </c>
      <c r="R80">
        <v>1692768409941.3799</v>
      </c>
      <c r="S80">
        <v>0.17218116349960699</v>
      </c>
    </row>
    <row r="81" spans="1:19" x14ac:dyDescent="0.25">
      <c r="A81">
        <v>22</v>
      </c>
      <c r="B81">
        <v>798336</v>
      </c>
      <c r="C81">
        <v>22</v>
      </c>
      <c r="D81">
        <v>5.4487427925984299E-3</v>
      </c>
      <c r="E81">
        <v>0</v>
      </c>
      <c r="F81">
        <v>0</v>
      </c>
      <c r="G81">
        <v>0</v>
      </c>
      <c r="H81">
        <v>0</v>
      </c>
      <c r="I81">
        <v>56.6714822985426</v>
      </c>
      <c r="J81">
        <v>0</v>
      </c>
      <c r="K81">
        <v>0</v>
      </c>
      <c r="L81">
        <v>0</v>
      </c>
      <c r="M81">
        <v>0</v>
      </c>
      <c r="N81">
        <v>56.6714822985426</v>
      </c>
      <c r="O81">
        <v>0.94884521560943802</v>
      </c>
      <c r="P81">
        <v>56.6714822985426</v>
      </c>
      <c r="Q81">
        <v>0.94413689270630496</v>
      </c>
      <c r="R81">
        <v>1703779832730.7</v>
      </c>
      <c r="S81">
        <v>0.17218116349960699</v>
      </c>
    </row>
    <row r="82" spans="1:19" x14ac:dyDescent="0.25">
      <c r="A82">
        <v>21</v>
      </c>
      <c r="B82">
        <v>762048</v>
      </c>
      <c r="C82">
        <v>21</v>
      </c>
      <c r="D82">
        <v>5.3605859362694502E-3</v>
      </c>
      <c r="E82">
        <v>0</v>
      </c>
      <c r="F82">
        <v>0</v>
      </c>
      <c r="G82">
        <v>0</v>
      </c>
      <c r="H82">
        <v>0</v>
      </c>
      <c r="I82">
        <v>56.652783738467697</v>
      </c>
      <c r="J82">
        <v>0</v>
      </c>
      <c r="K82">
        <v>0</v>
      </c>
      <c r="L82">
        <v>0</v>
      </c>
      <c r="M82">
        <v>0</v>
      </c>
      <c r="N82">
        <v>56.652783738467697</v>
      </c>
      <c r="O82">
        <v>0.95086788159196101</v>
      </c>
      <c r="P82">
        <v>56.652783738467697</v>
      </c>
      <c r="Q82">
        <v>0.94573461116208202</v>
      </c>
      <c r="R82">
        <v>1717650186464.8999</v>
      </c>
      <c r="S82">
        <v>0.17218116349960699</v>
      </c>
    </row>
    <row r="83" spans="1:19" x14ac:dyDescent="0.25">
      <c r="A83">
        <v>20</v>
      </c>
      <c r="B83">
        <v>725760</v>
      </c>
      <c r="C83">
        <v>20</v>
      </c>
      <c r="D83">
        <v>5.3527586190162497E-3</v>
      </c>
      <c r="E83">
        <v>0</v>
      </c>
      <c r="F83">
        <v>0</v>
      </c>
      <c r="G83">
        <v>0</v>
      </c>
      <c r="H83">
        <v>0</v>
      </c>
      <c r="I83">
        <v>56.639683613539198</v>
      </c>
      <c r="J83">
        <v>0</v>
      </c>
      <c r="K83">
        <v>0</v>
      </c>
      <c r="L83">
        <v>0</v>
      </c>
      <c r="M83">
        <v>0</v>
      </c>
      <c r="N83">
        <v>56.639683613539198</v>
      </c>
      <c r="O83">
        <v>0.94948868840533596</v>
      </c>
      <c r="P83">
        <v>56.639683613539198</v>
      </c>
      <c r="Q83">
        <v>0.94777873254691303</v>
      </c>
      <c r="R83">
        <v>1729395407869.5801</v>
      </c>
      <c r="S83">
        <v>0.17218116349960699</v>
      </c>
    </row>
    <row r="84" spans="1:19" x14ac:dyDescent="0.25">
      <c r="A84">
        <v>19</v>
      </c>
      <c r="B84">
        <v>689472</v>
      </c>
      <c r="C84">
        <v>19</v>
      </c>
      <c r="D84">
        <v>5.0878879820727401E-3</v>
      </c>
      <c r="E84">
        <v>0</v>
      </c>
      <c r="F84">
        <v>0</v>
      </c>
      <c r="G84">
        <v>0</v>
      </c>
      <c r="H84">
        <v>0</v>
      </c>
      <c r="I84">
        <v>56.625361635040399</v>
      </c>
      <c r="J84">
        <v>0</v>
      </c>
      <c r="K84">
        <v>0</v>
      </c>
      <c r="L84">
        <v>0</v>
      </c>
      <c r="M84">
        <v>0</v>
      </c>
      <c r="N84">
        <v>56.625361635040399</v>
      </c>
      <c r="O84">
        <v>0.94749084600342404</v>
      </c>
      <c r="P84">
        <v>56.625361635040399</v>
      </c>
      <c r="Q84">
        <v>0.94762883172649104</v>
      </c>
      <c r="R84">
        <v>1736545905912.4399</v>
      </c>
      <c r="S84">
        <v>0.17218116349960699</v>
      </c>
    </row>
    <row r="85" spans="1:19" x14ac:dyDescent="0.25">
      <c r="A85">
        <v>18</v>
      </c>
      <c r="B85">
        <v>653184</v>
      </c>
      <c r="C85">
        <v>18</v>
      </c>
      <c r="D85">
        <v>4.9159797855035502E-3</v>
      </c>
      <c r="E85">
        <v>0</v>
      </c>
      <c r="F85">
        <v>0</v>
      </c>
      <c r="G85">
        <v>0</v>
      </c>
      <c r="H85">
        <v>0</v>
      </c>
      <c r="I85">
        <v>56.607310717345101</v>
      </c>
      <c r="J85">
        <v>0</v>
      </c>
      <c r="K85">
        <v>0</v>
      </c>
      <c r="L85">
        <v>0</v>
      </c>
      <c r="M85">
        <v>0</v>
      </c>
      <c r="N85">
        <v>56.607310717345101</v>
      </c>
      <c r="O85">
        <v>0.94974324649933894</v>
      </c>
      <c r="P85">
        <v>56.607310717345101</v>
      </c>
      <c r="Q85">
        <v>0.95165914872975399</v>
      </c>
      <c r="R85">
        <v>1750220882293.0601</v>
      </c>
      <c r="S85">
        <v>0.17218116349960699</v>
      </c>
    </row>
    <row r="86" spans="1:19" x14ac:dyDescent="0.25">
      <c r="A86">
        <v>17</v>
      </c>
      <c r="B86">
        <v>616896</v>
      </c>
      <c r="C86">
        <v>17</v>
      </c>
      <c r="D86">
        <v>4.8605908932586603E-3</v>
      </c>
      <c r="E86">
        <v>0</v>
      </c>
      <c r="F86">
        <v>0</v>
      </c>
      <c r="G86">
        <v>0</v>
      </c>
      <c r="H86">
        <v>0</v>
      </c>
      <c r="I86">
        <v>56.581663945776498</v>
      </c>
      <c r="J86">
        <v>0</v>
      </c>
      <c r="K86">
        <v>0</v>
      </c>
      <c r="L86">
        <v>0</v>
      </c>
      <c r="M86">
        <v>0</v>
      </c>
      <c r="N86">
        <v>56.581663945776498</v>
      </c>
      <c r="O86">
        <v>0.949504547552116</v>
      </c>
      <c r="P86">
        <v>56.581663945776498</v>
      </c>
      <c r="Q86">
        <v>0.94893947669442202</v>
      </c>
      <c r="R86">
        <v>1765746581606.04</v>
      </c>
      <c r="S86">
        <v>0.17218116349960699</v>
      </c>
    </row>
    <row r="87" spans="1:19" x14ac:dyDescent="0.25">
      <c r="A87">
        <v>16</v>
      </c>
      <c r="B87">
        <v>580608</v>
      </c>
      <c r="C87">
        <v>16</v>
      </c>
      <c r="D87">
        <v>4.7538509998092697E-3</v>
      </c>
      <c r="E87">
        <v>0</v>
      </c>
      <c r="F87">
        <v>0</v>
      </c>
      <c r="G87">
        <v>0</v>
      </c>
      <c r="H87">
        <v>0</v>
      </c>
      <c r="I87">
        <v>56.559352862046403</v>
      </c>
      <c r="J87">
        <v>0</v>
      </c>
      <c r="K87">
        <v>0</v>
      </c>
      <c r="L87">
        <v>0</v>
      </c>
      <c r="M87">
        <v>0</v>
      </c>
      <c r="N87">
        <v>56.559352862046403</v>
      </c>
      <c r="O87">
        <v>0.948996253337412</v>
      </c>
      <c r="P87">
        <v>56.559352862046403</v>
      </c>
      <c r="Q87">
        <v>0.95039531285321499</v>
      </c>
      <c r="R87">
        <v>1777696203463.8999</v>
      </c>
      <c r="S87">
        <v>0.17218116349960699</v>
      </c>
    </row>
    <row r="88" spans="1:19" x14ac:dyDescent="0.25">
      <c r="A88">
        <v>15</v>
      </c>
      <c r="B88">
        <v>544320</v>
      </c>
      <c r="C88">
        <v>15</v>
      </c>
      <c r="D88">
        <v>4.4733686313079401E-3</v>
      </c>
      <c r="E88">
        <v>0</v>
      </c>
      <c r="F88">
        <v>0</v>
      </c>
      <c r="G88">
        <v>0</v>
      </c>
      <c r="H88">
        <v>0</v>
      </c>
      <c r="I88">
        <v>56.535934661900797</v>
      </c>
      <c r="J88">
        <v>0</v>
      </c>
      <c r="K88">
        <v>0</v>
      </c>
      <c r="L88">
        <v>0</v>
      </c>
      <c r="M88">
        <v>0</v>
      </c>
      <c r="N88">
        <v>56.535934661900797</v>
      </c>
      <c r="O88">
        <v>0.94745607719819702</v>
      </c>
      <c r="P88">
        <v>56.535934661900797</v>
      </c>
      <c r="Q88">
        <v>0.95108704329222704</v>
      </c>
      <c r="R88">
        <v>1793682993202.9199</v>
      </c>
      <c r="S88">
        <v>0.17218116349960699</v>
      </c>
    </row>
    <row r="89" spans="1:19" x14ac:dyDescent="0.25">
      <c r="A89">
        <v>14</v>
      </c>
      <c r="B89">
        <v>508032</v>
      </c>
      <c r="C89">
        <v>14</v>
      </c>
      <c r="D89">
        <v>4.34728126929385E-3</v>
      </c>
      <c r="E89">
        <v>0</v>
      </c>
      <c r="F89">
        <v>0</v>
      </c>
      <c r="G89">
        <v>0</v>
      </c>
      <c r="H89">
        <v>0</v>
      </c>
      <c r="I89">
        <v>56.517925011199701</v>
      </c>
      <c r="J89">
        <v>0</v>
      </c>
      <c r="K89">
        <v>0</v>
      </c>
      <c r="L89">
        <v>0</v>
      </c>
      <c r="M89">
        <v>0</v>
      </c>
      <c r="N89">
        <v>56.517925011199701</v>
      </c>
      <c r="O89">
        <v>0.94792530648195805</v>
      </c>
      <c r="P89">
        <v>56.517925011199701</v>
      </c>
      <c r="Q89">
        <v>0.95068015258889205</v>
      </c>
      <c r="R89">
        <v>1807944015546.3201</v>
      </c>
      <c r="S89">
        <v>0.17218116349960699</v>
      </c>
    </row>
    <row r="90" spans="1:19" x14ac:dyDescent="0.25">
      <c r="A90">
        <v>13</v>
      </c>
      <c r="B90">
        <v>471744</v>
      </c>
      <c r="C90">
        <v>13</v>
      </c>
      <c r="D90">
        <v>4.0490583929539596E-3</v>
      </c>
      <c r="E90">
        <v>0</v>
      </c>
      <c r="F90">
        <v>0</v>
      </c>
      <c r="G90">
        <v>0</v>
      </c>
      <c r="H90">
        <v>0</v>
      </c>
      <c r="I90">
        <v>56.4942440844586</v>
      </c>
      <c r="J90">
        <v>0</v>
      </c>
      <c r="K90">
        <v>0</v>
      </c>
      <c r="L90">
        <v>0</v>
      </c>
      <c r="M90">
        <v>0</v>
      </c>
      <c r="N90">
        <v>56.4942440844586</v>
      </c>
      <c r="O90">
        <v>0.94997786482153201</v>
      </c>
      <c r="P90">
        <v>56.4942440844586</v>
      </c>
      <c r="Q90">
        <v>0.95247138894446903</v>
      </c>
      <c r="R90">
        <v>1821027710190.26</v>
      </c>
      <c r="S90">
        <v>0.17218116349960699</v>
      </c>
    </row>
    <row r="91" spans="1:19" x14ac:dyDescent="0.25">
      <c r="A91">
        <v>12</v>
      </c>
      <c r="B91">
        <v>435456</v>
      </c>
      <c r="C91">
        <v>12</v>
      </c>
      <c r="D91">
        <v>3.86169815970291E-3</v>
      </c>
      <c r="E91">
        <v>0</v>
      </c>
      <c r="F91">
        <v>0</v>
      </c>
      <c r="G91">
        <v>0</v>
      </c>
      <c r="H91">
        <v>0</v>
      </c>
      <c r="I91">
        <v>56.471069492424398</v>
      </c>
      <c r="J91">
        <v>0</v>
      </c>
      <c r="K91">
        <v>0</v>
      </c>
      <c r="L91">
        <v>0</v>
      </c>
      <c r="M91">
        <v>0</v>
      </c>
      <c r="N91">
        <v>56.471069492424398</v>
      </c>
      <c r="O91">
        <v>0.94858725092974905</v>
      </c>
      <c r="P91">
        <v>56.471069492424398</v>
      </c>
      <c r="Q91">
        <v>0.95397726871329902</v>
      </c>
      <c r="R91">
        <v>1836084057176.6799</v>
      </c>
      <c r="S91">
        <v>0.17218116349960699</v>
      </c>
    </row>
    <row r="92" spans="1:19" x14ac:dyDescent="0.25">
      <c r="A92">
        <v>11</v>
      </c>
      <c r="B92">
        <v>399168</v>
      </c>
      <c r="C92">
        <v>11</v>
      </c>
      <c r="D92">
        <v>3.6755437703685501E-3</v>
      </c>
      <c r="E92">
        <v>0</v>
      </c>
      <c r="F92">
        <v>0</v>
      </c>
      <c r="G92">
        <v>0</v>
      </c>
      <c r="H92">
        <v>0</v>
      </c>
      <c r="I92">
        <v>56.447231319313197</v>
      </c>
      <c r="J92">
        <v>0</v>
      </c>
      <c r="K92">
        <v>0</v>
      </c>
      <c r="L92">
        <v>0</v>
      </c>
      <c r="M92">
        <v>0</v>
      </c>
      <c r="N92">
        <v>56.447231319313197</v>
      </c>
      <c r="O92">
        <v>0.95295322775041402</v>
      </c>
      <c r="P92">
        <v>56.447231319313197</v>
      </c>
      <c r="Q92">
        <v>0.95532677820292</v>
      </c>
      <c r="R92">
        <v>1852497402088.9199</v>
      </c>
      <c r="S92">
        <v>0.17218116349960699</v>
      </c>
    </row>
    <row r="93" spans="1:19" x14ac:dyDescent="0.25">
      <c r="A93">
        <v>10</v>
      </c>
      <c r="B93">
        <v>362880</v>
      </c>
      <c r="C93">
        <v>10</v>
      </c>
      <c r="D93">
        <v>3.4521551721909301E-3</v>
      </c>
      <c r="E93">
        <v>0</v>
      </c>
      <c r="F93">
        <v>0</v>
      </c>
      <c r="G93">
        <v>0</v>
      </c>
      <c r="H93">
        <v>0</v>
      </c>
      <c r="I93">
        <v>56.420549633297902</v>
      </c>
      <c r="J93">
        <v>0</v>
      </c>
      <c r="K93">
        <v>0</v>
      </c>
      <c r="L93">
        <v>0</v>
      </c>
      <c r="M93">
        <v>0</v>
      </c>
      <c r="N93">
        <v>56.420549633297902</v>
      </c>
      <c r="O93">
        <v>0.95359302997595696</v>
      </c>
      <c r="P93">
        <v>56.420549633297902</v>
      </c>
      <c r="Q93">
        <v>0.95604525271352803</v>
      </c>
      <c r="R93">
        <v>1867428613316.3401</v>
      </c>
      <c r="S93">
        <v>0.17218116349960699</v>
      </c>
    </row>
    <row r="94" spans="1:19" x14ac:dyDescent="0.25">
      <c r="A94">
        <v>9</v>
      </c>
      <c r="B94">
        <v>326592</v>
      </c>
      <c r="C94">
        <v>9</v>
      </c>
      <c r="D94">
        <v>3.5508621758780401E-3</v>
      </c>
      <c r="E94">
        <v>0</v>
      </c>
      <c r="F94">
        <v>0</v>
      </c>
      <c r="G94">
        <v>0</v>
      </c>
      <c r="H94">
        <v>0</v>
      </c>
      <c r="I94">
        <v>56.398148529033598</v>
      </c>
      <c r="J94">
        <v>0</v>
      </c>
      <c r="K94">
        <v>0</v>
      </c>
      <c r="L94">
        <v>0</v>
      </c>
      <c r="M94">
        <v>0</v>
      </c>
      <c r="N94">
        <v>56.398148529033598</v>
      </c>
      <c r="O94">
        <v>0.95731669223357396</v>
      </c>
      <c r="P94">
        <v>56.398148529033598</v>
      </c>
      <c r="Q94">
        <v>0.95693625626413503</v>
      </c>
      <c r="R94">
        <v>1882922644250.9399</v>
      </c>
      <c r="S94">
        <v>0.17218116349960699</v>
      </c>
    </row>
    <row r="95" spans="1:19" x14ac:dyDescent="0.25">
      <c r="A95">
        <v>8</v>
      </c>
      <c r="B95">
        <v>290304</v>
      </c>
      <c r="C95">
        <v>8</v>
      </c>
      <c r="D95">
        <v>3.3922932667159399E-3</v>
      </c>
      <c r="E95">
        <v>0</v>
      </c>
      <c r="F95">
        <v>0</v>
      </c>
      <c r="G95">
        <v>0</v>
      </c>
      <c r="H95">
        <v>0</v>
      </c>
      <c r="I95">
        <v>56.376754565081001</v>
      </c>
      <c r="J95">
        <v>0</v>
      </c>
      <c r="K95">
        <v>0</v>
      </c>
      <c r="L95">
        <v>0</v>
      </c>
      <c r="M95">
        <v>0</v>
      </c>
      <c r="N95">
        <v>56.376754565081001</v>
      </c>
      <c r="O95">
        <v>0.95695206372393604</v>
      </c>
      <c r="P95">
        <v>56.376754565081001</v>
      </c>
      <c r="Q95">
        <v>0.95737045590115999</v>
      </c>
      <c r="R95">
        <v>1899883754869.3201</v>
      </c>
      <c r="S95">
        <v>0.17218116349960699</v>
      </c>
    </row>
    <row r="96" spans="1:19" x14ac:dyDescent="0.25">
      <c r="A96">
        <v>7</v>
      </c>
      <c r="B96">
        <v>254016</v>
      </c>
      <c r="C96">
        <v>7</v>
      </c>
      <c r="D96">
        <v>3.2245399561313202E-3</v>
      </c>
      <c r="E96">
        <v>0</v>
      </c>
      <c r="F96">
        <v>0</v>
      </c>
      <c r="G96">
        <v>0</v>
      </c>
      <c r="H96">
        <v>0</v>
      </c>
      <c r="I96">
        <v>56.348006541715897</v>
      </c>
      <c r="J96">
        <v>0</v>
      </c>
      <c r="K96">
        <v>0</v>
      </c>
      <c r="L96">
        <v>0</v>
      </c>
      <c r="M96">
        <v>0</v>
      </c>
      <c r="N96">
        <v>56.348006541715897</v>
      </c>
      <c r="O96">
        <v>0.95458712454808803</v>
      </c>
      <c r="P96">
        <v>56.348006541715897</v>
      </c>
      <c r="Q96">
        <v>0.95714372439134299</v>
      </c>
      <c r="R96">
        <v>1916480364525.24</v>
      </c>
      <c r="S96">
        <v>0.17218116349960699</v>
      </c>
    </row>
    <row r="97" spans="1:19" x14ac:dyDescent="0.25">
      <c r="A97">
        <v>6</v>
      </c>
      <c r="B97">
        <v>217728</v>
      </c>
      <c r="C97">
        <v>6</v>
      </c>
      <c r="D97">
        <v>3.1506083286983099E-3</v>
      </c>
      <c r="E97">
        <v>0</v>
      </c>
      <c r="F97">
        <v>0</v>
      </c>
      <c r="G97">
        <v>0</v>
      </c>
      <c r="H97">
        <v>0</v>
      </c>
      <c r="I97">
        <v>56.3241117251765</v>
      </c>
      <c r="J97">
        <v>0</v>
      </c>
      <c r="K97">
        <v>0</v>
      </c>
      <c r="L97">
        <v>0</v>
      </c>
      <c r="M97">
        <v>0</v>
      </c>
      <c r="N97">
        <v>56.3241117251765</v>
      </c>
      <c r="O97">
        <v>0.956218136755697</v>
      </c>
      <c r="P97">
        <v>56.3241117251765</v>
      </c>
      <c r="Q97">
        <v>0.95631081747440205</v>
      </c>
      <c r="R97">
        <v>1934084850345</v>
      </c>
      <c r="S97">
        <v>0.17218116349960699</v>
      </c>
    </row>
    <row r="98" spans="1:19" x14ac:dyDescent="0.25">
      <c r="A98">
        <v>5</v>
      </c>
      <c r="B98">
        <v>181440</v>
      </c>
      <c r="C98">
        <v>5</v>
      </c>
      <c r="D98">
        <v>2.9458902429904902E-3</v>
      </c>
      <c r="E98">
        <v>0</v>
      </c>
      <c r="F98">
        <v>0</v>
      </c>
      <c r="G98">
        <v>0</v>
      </c>
      <c r="H98">
        <v>0</v>
      </c>
      <c r="I98">
        <v>56.3087366408229</v>
      </c>
      <c r="J98">
        <v>0</v>
      </c>
      <c r="K98">
        <v>0</v>
      </c>
      <c r="L98">
        <v>0</v>
      </c>
      <c r="M98">
        <v>0</v>
      </c>
      <c r="N98">
        <v>56.3087366408229</v>
      </c>
      <c r="O98">
        <v>0.95560746065236202</v>
      </c>
      <c r="P98">
        <v>56.3087366408229</v>
      </c>
      <c r="Q98">
        <v>0.95579110199647099</v>
      </c>
      <c r="R98">
        <v>1949824309687.26</v>
      </c>
      <c r="S98">
        <v>0.17218116349960699</v>
      </c>
    </row>
    <row r="99" spans="1:19" x14ac:dyDescent="0.25">
      <c r="A99">
        <v>4</v>
      </c>
      <c r="B99">
        <v>145152</v>
      </c>
      <c r="C99">
        <v>4</v>
      </c>
      <c r="D99">
        <v>2.8408250326670001E-3</v>
      </c>
      <c r="E99">
        <v>0</v>
      </c>
      <c r="F99">
        <v>0</v>
      </c>
      <c r="G99">
        <v>0</v>
      </c>
      <c r="H99">
        <v>0</v>
      </c>
      <c r="I99">
        <v>56.281564548097201</v>
      </c>
      <c r="J99">
        <v>0</v>
      </c>
      <c r="K99">
        <v>0</v>
      </c>
      <c r="L99">
        <v>0</v>
      </c>
      <c r="M99">
        <v>0</v>
      </c>
      <c r="N99">
        <v>56.281564548097201</v>
      </c>
      <c r="O99">
        <v>0.953836352153832</v>
      </c>
      <c r="P99">
        <v>56.281564548097201</v>
      </c>
      <c r="Q99">
        <v>0.954092976935628</v>
      </c>
      <c r="R99">
        <v>1968113515579.8799</v>
      </c>
      <c r="S99">
        <v>0.17218116349960699</v>
      </c>
    </row>
    <row r="100" spans="1:19" x14ac:dyDescent="0.25">
      <c r="A100">
        <v>3</v>
      </c>
      <c r="B100">
        <v>108864</v>
      </c>
      <c r="C100">
        <v>3</v>
      </c>
      <c r="D100">
        <v>2.7298995184794001E-3</v>
      </c>
      <c r="E100">
        <v>0</v>
      </c>
      <c r="F100">
        <v>0</v>
      </c>
      <c r="G100">
        <v>0</v>
      </c>
      <c r="H100">
        <v>0</v>
      </c>
      <c r="I100">
        <v>56.245696682800798</v>
      </c>
      <c r="J100">
        <v>0</v>
      </c>
      <c r="K100">
        <v>0</v>
      </c>
      <c r="L100">
        <v>0</v>
      </c>
      <c r="M100">
        <v>0</v>
      </c>
      <c r="N100">
        <v>56.245696682800798</v>
      </c>
      <c r="O100">
        <v>0.95571123947401404</v>
      </c>
      <c r="P100">
        <v>56.245696682800798</v>
      </c>
      <c r="Q100">
        <v>0.954740739322958</v>
      </c>
      <c r="R100">
        <v>1985940875469.0801</v>
      </c>
      <c r="S100">
        <v>0.17218116349960699</v>
      </c>
    </row>
    <row r="101" spans="1:19" x14ac:dyDescent="0.25">
      <c r="A101">
        <v>2</v>
      </c>
      <c r="B101">
        <v>72576</v>
      </c>
      <c r="C101">
        <v>2</v>
      </c>
      <c r="D101">
        <v>2.6947576421553301E-3</v>
      </c>
      <c r="E101">
        <v>0</v>
      </c>
      <c r="F101">
        <v>0</v>
      </c>
      <c r="G101">
        <v>0</v>
      </c>
      <c r="H101">
        <v>0</v>
      </c>
      <c r="I101">
        <v>56.209080036744702</v>
      </c>
      <c r="J101">
        <v>0</v>
      </c>
      <c r="K101">
        <v>0</v>
      </c>
      <c r="L101">
        <v>0</v>
      </c>
      <c r="M101">
        <v>0</v>
      </c>
      <c r="N101">
        <v>56.209080036744702</v>
      </c>
      <c r="O101">
        <v>0.95553893779795196</v>
      </c>
      <c r="P101">
        <v>56.209080036744702</v>
      </c>
      <c r="Q101">
        <v>0.95588446274526295</v>
      </c>
      <c r="R101">
        <v>2004705911532.98</v>
      </c>
      <c r="S101">
        <v>0.17218116349960699</v>
      </c>
    </row>
    <row r="102" spans="1:19" x14ac:dyDescent="0.25">
      <c r="A102">
        <v>1</v>
      </c>
      <c r="B102">
        <v>36288</v>
      </c>
      <c r="C102">
        <v>1</v>
      </c>
      <c r="D102">
        <v>1.92869339831342E-3</v>
      </c>
      <c r="E102">
        <v>0</v>
      </c>
      <c r="F102">
        <v>0</v>
      </c>
      <c r="G102">
        <v>0</v>
      </c>
      <c r="H102">
        <v>0</v>
      </c>
      <c r="I102">
        <v>56.194663905338501</v>
      </c>
      <c r="J102">
        <v>0</v>
      </c>
      <c r="K102">
        <v>0</v>
      </c>
      <c r="L102">
        <v>0</v>
      </c>
      <c r="M102">
        <v>0</v>
      </c>
      <c r="N102">
        <v>56.194663905338501</v>
      </c>
      <c r="O102">
        <v>0.94651904215552596</v>
      </c>
      <c r="P102">
        <v>56.194663905338501</v>
      </c>
      <c r="Q102">
        <v>0.94601436394715099</v>
      </c>
      <c r="R102">
        <v>2023392960968.48</v>
      </c>
      <c r="S102">
        <v>0.17218116349960699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U102"/>
  <sheetViews>
    <sheetView workbookViewId="0">
      <selection activeCell="D2" sqref="D2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t="s">
        <v>36</v>
      </c>
      <c r="B2" t="s">
        <v>37</v>
      </c>
      <c r="C2" t="s">
        <v>38</v>
      </c>
      <c r="D2" t="s">
        <v>54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</row>
    <row r="3" spans="1:21" x14ac:dyDescent="0.25">
      <c r="A3">
        <v>100</v>
      </c>
      <c r="B3">
        <v>3628800</v>
      </c>
      <c r="C3">
        <v>100</v>
      </c>
      <c r="D3">
        <v>122</v>
      </c>
      <c r="E3">
        <v>0</v>
      </c>
      <c r="F3">
        <v>95</v>
      </c>
      <c r="G3">
        <v>1</v>
      </c>
      <c r="H3">
        <v>0</v>
      </c>
      <c r="I3">
        <v>427</v>
      </c>
      <c r="J3">
        <v>0</v>
      </c>
      <c r="K3">
        <v>0</v>
      </c>
      <c r="L3">
        <v>0</v>
      </c>
      <c r="M3">
        <v>0</v>
      </c>
      <c r="N3">
        <v>247</v>
      </c>
      <c r="O3">
        <v>1075</v>
      </c>
      <c r="P3">
        <v>361</v>
      </c>
      <c r="Q3">
        <v>1237</v>
      </c>
      <c r="R3">
        <v>151932</v>
      </c>
      <c r="S3">
        <v>150</v>
      </c>
    </row>
    <row r="4" spans="1:21" x14ac:dyDescent="0.25">
      <c r="A4">
        <v>99</v>
      </c>
      <c r="B4">
        <v>3592512</v>
      </c>
      <c r="C4">
        <v>99</v>
      </c>
      <c r="D4">
        <v>59</v>
      </c>
      <c r="E4">
        <v>0</v>
      </c>
      <c r="F4">
        <v>0</v>
      </c>
      <c r="G4">
        <v>0</v>
      </c>
      <c r="H4">
        <v>0</v>
      </c>
      <c r="I4">
        <v>179</v>
      </c>
      <c r="J4">
        <v>0</v>
      </c>
      <c r="K4">
        <v>0</v>
      </c>
      <c r="L4">
        <v>0</v>
      </c>
      <c r="M4">
        <v>0</v>
      </c>
      <c r="N4">
        <v>179</v>
      </c>
      <c r="O4">
        <v>214</v>
      </c>
      <c r="P4">
        <v>186</v>
      </c>
      <c r="Q4">
        <v>303</v>
      </c>
      <c r="R4">
        <v>143681</v>
      </c>
      <c r="S4">
        <v>133</v>
      </c>
    </row>
    <row r="5" spans="1:21" x14ac:dyDescent="0.25">
      <c r="A5">
        <v>98</v>
      </c>
      <c r="B5">
        <v>3556224</v>
      </c>
      <c r="C5">
        <v>98</v>
      </c>
      <c r="D5">
        <v>59</v>
      </c>
      <c r="E5">
        <v>0</v>
      </c>
      <c r="F5">
        <v>0</v>
      </c>
      <c r="G5">
        <v>0</v>
      </c>
      <c r="H5">
        <v>0</v>
      </c>
      <c r="I5">
        <v>186</v>
      </c>
      <c r="J5">
        <v>0</v>
      </c>
      <c r="K5">
        <v>0</v>
      </c>
      <c r="L5">
        <v>0</v>
      </c>
      <c r="M5">
        <v>0</v>
      </c>
      <c r="N5">
        <v>177</v>
      </c>
      <c r="O5">
        <v>210</v>
      </c>
      <c r="P5">
        <v>190</v>
      </c>
      <c r="Q5">
        <v>306</v>
      </c>
      <c r="R5">
        <v>143811</v>
      </c>
      <c r="S5">
        <v>134</v>
      </c>
    </row>
    <row r="6" spans="1:21" x14ac:dyDescent="0.25">
      <c r="A6">
        <v>97</v>
      </c>
      <c r="B6">
        <v>3519936</v>
      </c>
      <c r="C6">
        <v>97</v>
      </c>
      <c r="D6">
        <v>61</v>
      </c>
      <c r="E6">
        <v>0</v>
      </c>
      <c r="F6">
        <v>0</v>
      </c>
      <c r="G6">
        <v>0</v>
      </c>
      <c r="H6">
        <v>0</v>
      </c>
      <c r="I6">
        <v>180</v>
      </c>
      <c r="J6">
        <v>0</v>
      </c>
      <c r="K6">
        <v>0</v>
      </c>
      <c r="L6">
        <v>0</v>
      </c>
      <c r="M6">
        <v>0</v>
      </c>
      <c r="N6">
        <v>213</v>
      </c>
      <c r="O6">
        <v>210</v>
      </c>
      <c r="P6">
        <v>190</v>
      </c>
      <c r="Q6">
        <v>300</v>
      </c>
      <c r="R6">
        <v>144807</v>
      </c>
      <c r="S6">
        <v>132</v>
      </c>
    </row>
    <row r="7" spans="1:21" x14ac:dyDescent="0.25">
      <c r="A7">
        <v>96</v>
      </c>
      <c r="B7">
        <v>3483648</v>
      </c>
      <c r="C7">
        <v>96</v>
      </c>
      <c r="D7">
        <v>65</v>
      </c>
      <c r="E7">
        <v>0</v>
      </c>
      <c r="F7">
        <v>0</v>
      </c>
      <c r="G7">
        <v>0</v>
      </c>
      <c r="H7">
        <v>0</v>
      </c>
      <c r="I7">
        <v>180</v>
      </c>
      <c r="J7">
        <v>0</v>
      </c>
      <c r="K7">
        <v>0</v>
      </c>
      <c r="L7">
        <v>0</v>
      </c>
      <c r="M7">
        <v>0</v>
      </c>
      <c r="N7">
        <v>180</v>
      </c>
      <c r="O7">
        <v>215</v>
      </c>
      <c r="P7">
        <v>186</v>
      </c>
      <c r="Q7">
        <v>341</v>
      </c>
      <c r="R7">
        <v>143717</v>
      </c>
      <c r="S7">
        <v>133</v>
      </c>
    </row>
    <row r="8" spans="1:21" x14ac:dyDescent="0.25">
      <c r="A8">
        <v>95</v>
      </c>
      <c r="B8">
        <v>3447360</v>
      </c>
      <c r="C8">
        <v>95</v>
      </c>
      <c r="D8">
        <v>61</v>
      </c>
      <c r="E8">
        <v>0</v>
      </c>
      <c r="F8">
        <v>0</v>
      </c>
      <c r="G8">
        <v>0</v>
      </c>
      <c r="H8">
        <v>0</v>
      </c>
      <c r="I8">
        <v>187</v>
      </c>
      <c r="J8">
        <v>0</v>
      </c>
      <c r="K8">
        <v>0</v>
      </c>
      <c r="L8">
        <v>0</v>
      </c>
      <c r="M8">
        <v>0</v>
      </c>
      <c r="N8">
        <v>182</v>
      </c>
      <c r="O8">
        <v>211</v>
      </c>
      <c r="P8">
        <v>187</v>
      </c>
      <c r="Q8">
        <v>338</v>
      </c>
      <c r="R8">
        <v>143182</v>
      </c>
      <c r="S8">
        <v>148</v>
      </c>
    </row>
    <row r="9" spans="1:21" x14ac:dyDescent="0.25">
      <c r="A9">
        <v>94</v>
      </c>
      <c r="B9">
        <v>3411072</v>
      </c>
      <c r="C9">
        <v>94</v>
      </c>
      <c r="D9">
        <v>56</v>
      </c>
      <c r="E9">
        <v>0</v>
      </c>
      <c r="F9">
        <v>0</v>
      </c>
      <c r="G9">
        <v>0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173</v>
      </c>
      <c r="O9">
        <v>210</v>
      </c>
      <c r="P9">
        <v>187</v>
      </c>
      <c r="Q9">
        <v>301</v>
      </c>
      <c r="R9">
        <v>143744</v>
      </c>
      <c r="S9">
        <v>133</v>
      </c>
    </row>
    <row r="10" spans="1:21" x14ac:dyDescent="0.25">
      <c r="A10">
        <v>93</v>
      </c>
      <c r="B10">
        <v>3374784</v>
      </c>
      <c r="C10">
        <v>93</v>
      </c>
      <c r="D10">
        <v>63</v>
      </c>
      <c r="E10">
        <v>0</v>
      </c>
      <c r="F10">
        <v>0</v>
      </c>
      <c r="G10">
        <v>0</v>
      </c>
      <c r="H10">
        <v>0</v>
      </c>
      <c r="I10">
        <v>184</v>
      </c>
      <c r="J10">
        <v>0</v>
      </c>
      <c r="K10">
        <v>0</v>
      </c>
      <c r="L10">
        <v>0</v>
      </c>
      <c r="M10">
        <v>0</v>
      </c>
      <c r="N10">
        <v>183</v>
      </c>
      <c r="O10">
        <v>214</v>
      </c>
      <c r="P10">
        <v>188</v>
      </c>
      <c r="Q10">
        <v>312</v>
      </c>
      <c r="R10">
        <v>143284</v>
      </c>
      <c r="S10">
        <v>134</v>
      </c>
    </row>
    <row r="11" spans="1:21" x14ac:dyDescent="0.25">
      <c r="A11">
        <v>92</v>
      </c>
      <c r="B11">
        <v>3338496</v>
      </c>
      <c r="C11">
        <v>92</v>
      </c>
      <c r="D11">
        <v>57</v>
      </c>
      <c r="E11">
        <v>0</v>
      </c>
      <c r="F11">
        <v>0</v>
      </c>
      <c r="G11">
        <v>0</v>
      </c>
      <c r="H11">
        <v>0</v>
      </c>
      <c r="I11">
        <v>181</v>
      </c>
      <c r="J11">
        <v>0</v>
      </c>
      <c r="K11">
        <v>0</v>
      </c>
      <c r="L11">
        <v>0</v>
      </c>
      <c r="M11">
        <v>0</v>
      </c>
      <c r="N11">
        <v>175</v>
      </c>
      <c r="O11">
        <v>212</v>
      </c>
      <c r="P11">
        <v>185</v>
      </c>
      <c r="Q11">
        <v>302</v>
      </c>
      <c r="R11">
        <v>143160</v>
      </c>
      <c r="S11">
        <v>133</v>
      </c>
    </row>
    <row r="12" spans="1:21" x14ac:dyDescent="0.25">
      <c r="A12">
        <v>91</v>
      </c>
      <c r="B12">
        <v>3302208</v>
      </c>
      <c r="C12">
        <v>91</v>
      </c>
      <c r="D12">
        <v>96</v>
      </c>
      <c r="E12">
        <v>0</v>
      </c>
      <c r="F12">
        <v>0</v>
      </c>
      <c r="G12">
        <v>0</v>
      </c>
      <c r="H12">
        <v>0</v>
      </c>
      <c r="I12">
        <v>181</v>
      </c>
      <c r="J12">
        <v>0</v>
      </c>
      <c r="K12">
        <v>0</v>
      </c>
      <c r="L12">
        <v>0</v>
      </c>
      <c r="M12">
        <v>0</v>
      </c>
      <c r="N12">
        <v>176</v>
      </c>
      <c r="O12">
        <v>210</v>
      </c>
      <c r="P12">
        <v>190</v>
      </c>
      <c r="Q12">
        <v>303</v>
      </c>
      <c r="R12">
        <v>143654</v>
      </c>
      <c r="S12">
        <v>150</v>
      </c>
    </row>
    <row r="13" spans="1:21" x14ac:dyDescent="0.25">
      <c r="A13">
        <v>90</v>
      </c>
      <c r="B13">
        <v>3265920</v>
      </c>
      <c r="C13">
        <v>90</v>
      </c>
      <c r="D13">
        <v>56</v>
      </c>
      <c r="E13">
        <v>0</v>
      </c>
      <c r="F13">
        <v>0</v>
      </c>
      <c r="G13">
        <v>0</v>
      </c>
      <c r="H13">
        <v>0</v>
      </c>
      <c r="I13">
        <v>191</v>
      </c>
      <c r="J13">
        <v>0</v>
      </c>
      <c r="K13">
        <v>0</v>
      </c>
      <c r="L13">
        <v>0</v>
      </c>
      <c r="M13">
        <v>0</v>
      </c>
      <c r="N13">
        <v>174</v>
      </c>
      <c r="O13">
        <v>210</v>
      </c>
      <c r="P13">
        <v>186</v>
      </c>
      <c r="Q13">
        <v>302</v>
      </c>
      <c r="R13">
        <v>143260</v>
      </c>
      <c r="S13">
        <v>133</v>
      </c>
    </row>
    <row r="14" spans="1:21" x14ac:dyDescent="0.25">
      <c r="A14">
        <v>89</v>
      </c>
      <c r="B14">
        <v>3229632</v>
      </c>
      <c r="C14">
        <v>89</v>
      </c>
      <c r="D14">
        <v>56</v>
      </c>
      <c r="E14">
        <v>0</v>
      </c>
      <c r="F14">
        <v>0</v>
      </c>
      <c r="G14">
        <v>0</v>
      </c>
      <c r="H14">
        <v>0</v>
      </c>
      <c r="I14">
        <v>182</v>
      </c>
      <c r="J14">
        <v>0</v>
      </c>
      <c r="K14">
        <v>0</v>
      </c>
      <c r="L14">
        <v>0</v>
      </c>
      <c r="M14">
        <v>0</v>
      </c>
      <c r="N14">
        <v>182</v>
      </c>
      <c r="O14">
        <v>244</v>
      </c>
      <c r="P14">
        <v>187</v>
      </c>
      <c r="Q14">
        <v>305</v>
      </c>
      <c r="R14">
        <v>143360</v>
      </c>
      <c r="S14">
        <v>134</v>
      </c>
    </row>
    <row r="15" spans="1:21" x14ac:dyDescent="0.25">
      <c r="A15">
        <v>88</v>
      </c>
      <c r="B15">
        <v>3193344</v>
      </c>
      <c r="C15">
        <v>88</v>
      </c>
      <c r="D15">
        <v>58</v>
      </c>
      <c r="E15">
        <v>0</v>
      </c>
      <c r="F15">
        <v>0</v>
      </c>
      <c r="G15">
        <v>0</v>
      </c>
      <c r="H15">
        <v>0</v>
      </c>
      <c r="I15">
        <v>180</v>
      </c>
      <c r="J15">
        <v>0</v>
      </c>
      <c r="K15">
        <v>0</v>
      </c>
      <c r="L15">
        <v>0</v>
      </c>
      <c r="M15">
        <v>0</v>
      </c>
      <c r="N15">
        <v>176</v>
      </c>
      <c r="O15">
        <v>213</v>
      </c>
      <c r="P15">
        <v>186</v>
      </c>
      <c r="Q15">
        <v>305</v>
      </c>
      <c r="R15">
        <v>144004</v>
      </c>
      <c r="S15">
        <v>133</v>
      </c>
    </row>
    <row r="16" spans="1:21" x14ac:dyDescent="0.25">
      <c r="A16">
        <v>87</v>
      </c>
      <c r="B16">
        <v>3157056</v>
      </c>
      <c r="C16">
        <v>87</v>
      </c>
      <c r="D16">
        <v>63</v>
      </c>
      <c r="E16">
        <v>0</v>
      </c>
      <c r="F16">
        <v>0</v>
      </c>
      <c r="G16">
        <v>0</v>
      </c>
      <c r="H16">
        <v>0</v>
      </c>
      <c r="I16">
        <v>222</v>
      </c>
      <c r="J16">
        <v>0</v>
      </c>
      <c r="K16">
        <v>0</v>
      </c>
      <c r="L16">
        <v>0</v>
      </c>
      <c r="M16">
        <v>0</v>
      </c>
      <c r="N16">
        <v>176</v>
      </c>
      <c r="O16">
        <v>211</v>
      </c>
      <c r="P16">
        <v>186</v>
      </c>
      <c r="Q16">
        <v>302</v>
      </c>
      <c r="R16">
        <v>143111</v>
      </c>
      <c r="S16">
        <v>151</v>
      </c>
    </row>
    <row r="17" spans="1:19" x14ac:dyDescent="0.25">
      <c r="A17">
        <v>86</v>
      </c>
      <c r="B17">
        <v>3120768</v>
      </c>
      <c r="C17">
        <v>86</v>
      </c>
      <c r="D17">
        <v>55</v>
      </c>
      <c r="E17">
        <v>0</v>
      </c>
      <c r="F17">
        <v>0</v>
      </c>
      <c r="G17">
        <v>0</v>
      </c>
      <c r="H17">
        <v>0</v>
      </c>
      <c r="I17">
        <v>180</v>
      </c>
      <c r="J17">
        <v>0</v>
      </c>
      <c r="K17">
        <v>0</v>
      </c>
      <c r="L17">
        <v>0</v>
      </c>
      <c r="M17">
        <v>0</v>
      </c>
      <c r="N17">
        <v>174</v>
      </c>
      <c r="O17">
        <v>212</v>
      </c>
      <c r="P17">
        <v>186</v>
      </c>
      <c r="Q17">
        <v>305</v>
      </c>
      <c r="R17">
        <v>143863</v>
      </c>
      <c r="S17">
        <v>130</v>
      </c>
    </row>
    <row r="18" spans="1:19" x14ac:dyDescent="0.25">
      <c r="A18">
        <v>85</v>
      </c>
      <c r="B18">
        <v>3084480</v>
      </c>
      <c r="C18">
        <v>85</v>
      </c>
      <c r="D18">
        <v>55</v>
      </c>
      <c r="E18">
        <v>0</v>
      </c>
      <c r="F18">
        <v>0</v>
      </c>
      <c r="G18">
        <v>0</v>
      </c>
      <c r="H18">
        <v>0</v>
      </c>
      <c r="I18">
        <v>190</v>
      </c>
      <c r="J18">
        <v>0</v>
      </c>
      <c r="K18">
        <v>0</v>
      </c>
      <c r="L18">
        <v>0</v>
      </c>
      <c r="M18">
        <v>0</v>
      </c>
      <c r="N18">
        <v>176</v>
      </c>
      <c r="O18">
        <v>213</v>
      </c>
      <c r="P18">
        <v>193</v>
      </c>
      <c r="Q18">
        <v>306</v>
      </c>
      <c r="R18">
        <v>143181</v>
      </c>
      <c r="S18">
        <v>133</v>
      </c>
    </row>
    <row r="19" spans="1:19" x14ac:dyDescent="0.25">
      <c r="A19">
        <v>84</v>
      </c>
      <c r="B19">
        <v>3048192</v>
      </c>
      <c r="C19">
        <v>84</v>
      </c>
      <c r="D19">
        <v>66</v>
      </c>
      <c r="E19">
        <v>0</v>
      </c>
      <c r="F19">
        <v>0</v>
      </c>
      <c r="G19">
        <v>0</v>
      </c>
      <c r="H19">
        <v>0</v>
      </c>
      <c r="I19">
        <v>185</v>
      </c>
      <c r="J19">
        <v>0</v>
      </c>
      <c r="K19">
        <v>0</v>
      </c>
      <c r="L19">
        <v>0</v>
      </c>
      <c r="M19">
        <v>0</v>
      </c>
      <c r="N19">
        <v>190</v>
      </c>
      <c r="O19">
        <v>224</v>
      </c>
      <c r="P19">
        <v>194</v>
      </c>
      <c r="Q19">
        <v>313</v>
      </c>
      <c r="R19">
        <v>144561</v>
      </c>
      <c r="S19">
        <v>155</v>
      </c>
    </row>
    <row r="20" spans="1:19" x14ac:dyDescent="0.25">
      <c r="A20">
        <v>83</v>
      </c>
      <c r="B20">
        <v>3011904</v>
      </c>
      <c r="C20">
        <v>83</v>
      </c>
      <c r="D20">
        <v>75</v>
      </c>
      <c r="E20">
        <v>0</v>
      </c>
      <c r="F20">
        <v>0</v>
      </c>
      <c r="G20">
        <v>0</v>
      </c>
      <c r="H20">
        <v>0</v>
      </c>
      <c r="I20">
        <v>197</v>
      </c>
      <c r="J20">
        <v>0</v>
      </c>
      <c r="K20">
        <v>0</v>
      </c>
      <c r="L20">
        <v>0</v>
      </c>
      <c r="M20">
        <v>0</v>
      </c>
      <c r="N20">
        <v>188</v>
      </c>
      <c r="O20">
        <v>217</v>
      </c>
      <c r="P20">
        <v>223</v>
      </c>
      <c r="Q20">
        <v>302</v>
      </c>
      <c r="R20">
        <v>145781</v>
      </c>
      <c r="S20">
        <v>131</v>
      </c>
    </row>
    <row r="21" spans="1:19" x14ac:dyDescent="0.25">
      <c r="A21">
        <v>82</v>
      </c>
      <c r="B21">
        <v>2975616</v>
      </c>
      <c r="C21">
        <v>82</v>
      </c>
      <c r="D21">
        <v>63</v>
      </c>
      <c r="E21">
        <v>0</v>
      </c>
      <c r="F21">
        <v>0</v>
      </c>
      <c r="G21">
        <v>0</v>
      </c>
      <c r="H21">
        <v>0</v>
      </c>
      <c r="I21">
        <v>182</v>
      </c>
      <c r="J21">
        <v>0</v>
      </c>
      <c r="K21">
        <v>0</v>
      </c>
      <c r="L21">
        <v>0</v>
      </c>
      <c r="M21">
        <v>0</v>
      </c>
      <c r="N21">
        <v>176</v>
      </c>
      <c r="O21">
        <v>212</v>
      </c>
      <c r="P21">
        <v>198</v>
      </c>
      <c r="Q21">
        <v>306</v>
      </c>
      <c r="R21">
        <v>144628</v>
      </c>
      <c r="S21">
        <v>148</v>
      </c>
    </row>
    <row r="22" spans="1:19" x14ac:dyDescent="0.25">
      <c r="A22">
        <v>81</v>
      </c>
      <c r="B22">
        <v>2939328</v>
      </c>
      <c r="C22">
        <v>81</v>
      </c>
      <c r="D22">
        <v>61</v>
      </c>
      <c r="E22">
        <v>0</v>
      </c>
      <c r="F22">
        <v>0</v>
      </c>
      <c r="G22">
        <v>0</v>
      </c>
      <c r="H22">
        <v>0</v>
      </c>
      <c r="I22">
        <v>192</v>
      </c>
      <c r="J22">
        <v>0</v>
      </c>
      <c r="K22">
        <v>0</v>
      </c>
      <c r="L22">
        <v>0</v>
      </c>
      <c r="M22">
        <v>0</v>
      </c>
      <c r="N22">
        <v>177</v>
      </c>
      <c r="O22">
        <v>209</v>
      </c>
      <c r="P22">
        <v>189</v>
      </c>
      <c r="Q22">
        <v>302</v>
      </c>
      <c r="R22">
        <v>144359</v>
      </c>
      <c r="S22">
        <v>133</v>
      </c>
    </row>
    <row r="23" spans="1:19" x14ac:dyDescent="0.25">
      <c r="A23">
        <v>80</v>
      </c>
      <c r="B23">
        <v>2903040</v>
      </c>
      <c r="C23">
        <v>80</v>
      </c>
      <c r="D23">
        <v>110</v>
      </c>
      <c r="E23">
        <v>0</v>
      </c>
      <c r="F23">
        <v>0</v>
      </c>
      <c r="G23">
        <v>0</v>
      </c>
      <c r="H23">
        <v>0</v>
      </c>
      <c r="I23">
        <v>179</v>
      </c>
      <c r="J23">
        <v>0</v>
      </c>
      <c r="K23">
        <v>0</v>
      </c>
      <c r="L23">
        <v>0</v>
      </c>
      <c r="M23">
        <v>0</v>
      </c>
      <c r="N23">
        <v>173</v>
      </c>
      <c r="O23">
        <v>206</v>
      </c>
      <c r="P23">
        <v>183</v>
      </c>
      <c r="Q23">
        <v>297</v>
      </c>
      <c r="R23">
        <v>144872</v>
      </c>
      <c r="S23">
        <v>130</v>
      </c>
    </row>
    <row r="24" spans="1:19" x14ac:dyDescent="0.25">
      <c r="A24">
        <v>79</v>
      </c>
      <c r="B24">
        <v>2866752</v>
      </c>
      <c r="C24">
        <v>79</v>
      </c>
      <c r="D24">
        <v>68</v>
      </c>
      <c r="E24">
        <v>0</v>
      </c>
      <c r="F24">
        <v>0</v>
      </c>
      <c r="G24">
        <v>0</v>
      </c>
      <c r="H24">
        <v>0</v>
      </c>
      <c r="I24">
        <v>201</v>
      </c>
      <c r="J24">
        <v>0</v>
      </c>
      <c r="K24">
        <v>0</v>
      </c>
      <c r="L24">
        <v>0</v>
      </c>
      <c r="M24">
        <v>0</v>
      </c>
      <c r="N24">
        <v>184</v>
      </c>
      <c r="O24">
        <v>220</v>
      </c>
      <c r="P24">
        <v>202</v>
      </c>
      <c r="Q24">
        <v>309</v>
      </c>
      <c r="R24">
        <v>145274</v>
      </c>
      <c r="S24">
        <v>131</v>
      </c>
    </row>
    <row r="25" spans="1:19" x14ac:dyDescent="0.25">
      <c r="A25">
        <v>78</v>
      </c>
      <c r="B25">
        <v>2830464</v>
      </c>
      <c r="C25">
        <v>78</v>
      </c>
      <c r="D25">
        <v>62</v>
      </c>
      <c r="E25">
        <v>0</v>
      </c>
      <c r="F25">
        <v>0</v>
      </c>
      <c r="G25">
        <v>0</v>
      </c>
      <c r="H25">
        <v>0</v>
      </c>
      <c r="I25">
        <v>194</v>
      </c>
      <c r="J25">
        <v>0</v>
      </c>
      <c r="K25">
        <v>0</v>
      </c>
      <c r="L25">
        <v>0</v>
      </c>
      <c r="M25">
        <v>0</v>
      </c>
      <c r="N25">
        <v>192</v>
      </c>
      <c r="O25">
        <v>221</v>
      </c>
      <c r="P25">
        <v>192</v>
      </c>
      <c r="Q25">
        <v>310</v>
      </c>
      <c r="R25">
        <v>144976</v>
      </c>
      <c r="S25">
        <v>130</v>
      </c>
    </row>
    <row r="26" spans="1:19" x14ac:dyDescent="0.25">
      <c r="A26">
        <v>77</v>
      </c>
      <c r="B26">
        <v>2794176</v>
      </c>
      <c r="C26">
        <v>77</v>
      </c>
      <c r="D26">
        <v>67</v>
      </c>
      <c r="E26">
        <v>0</v>
      </c>
      <c r="F26">
        <v>0</v>
      </c>
      <c r="G26">
        <v>0</v>
      </c>
      <c r="H26">
        <v>0</v>
      </c>
      <c r="I26">
        <v>194</v>
      </c>
      <c r="J26">
        <v>0</v>
      </c>
      <c r="K26">
        <v>0</v>
      </c>
      <c r="L26">
        <v>0</v>
      </c>
      <c r="M26">
        <v>0</v>
      </c>
      <c r="N26">
        <v>179</v>
      </c>
      <c r="O26">
        <v>217</v>
      </c>
      <c r="P26">
        <v>192</v>
      </c>
      <c r="Q26">
        <v>299</v>
      </c>
      <c r="R26">
        <v>146411</v>
      </c>
      <c r="S26">
        <v>132</v>
      </c>
    </row>
    <row r="27" spans="1:19" x14ac:dyDescent="0.25">
      <c r="A27">
        <v>76</v>
      </c>
      <c r="B27">
        <v>2757888</v>
      </c>
      <c r="C27">
        <v>76</v>
      </c>
      <c r="D27">
        <v>61</v>
      </c>
      <c r="E27">
        <v>0</v>
      </c>
      <c r="F27">
        <v>0</v>
      </c>
      <c r="G27">
        <v>0</v>
      </c>
      <c r="H27">
        <v>0</v>
      </c>
      <c r="I27">
        <v>182</v>
      </c>
      <c r="J27">
        <v>0</v>
      </c>
      <c r="K27">
        <v>0</v>
      </c>
      <c r="L27">
        <v>0</v>
      </c>
      <c r="M27">
        <v>0</v>
      </c>
      <c r="N27">
        <v>176</v>
      </c>
      <c r="O27">
        <v>213</v>
      </c>
      <c r="P27">
        <v>191</v>
      </c>
      <c r="Q27">
        <v>333</v>
      </c>
      <c r="R27">
        <v>144889</v>
      </c>
      <c r="S27">
        <v>134</v>
      </c>
    </row>
    <row r="28" spans="1:19" x14ac:dyDescent="0.25">
      <c r="A28">
        <v>75</v>
      </c>
      <c r="B28">
        <v>2721600</v>
      </c>
      <c r="C28">
        <v>75</v>
      </c>
      <c r="D28">
        <v>63</v>
      </c>
      <c r="E28">
        <v>0</v>
      </c>
      <c r="F28">
        <v>0</v>
      </c>
      <c r="G28">
        <v>0</v>
      </c>
      <c r="H28">
        <v>0</v>
      </c>
      <c r="I28">
        <v>192</v>
      </c>
      <c r="J28">
        <v>0</v>
      </c>
      <c r="K28">
        <v>0</v>
      </c>
      <c r="L28">
        <v>0</v>
      </c>
      <c r="M28">
        <v>0</v>
      </c>
      <c r="N28">
        <v>178</v>
      </c>
      <c r="O28">
        <v>210</v>
      </c>
      <c r="P28">
        <v>187</v>
      </c>
      <c r="Q28">
        <v>305</v>
      </c>
      <c r="R28">
        <v>145340</v>
      </c>
      <c r="S28">
        <v>130</v>
      </c>
    </row>
    <row r="29" spans="1:19" x14ac:dyDescent="0.25">
      <c r="A29">
        <v>74</v>
      </c>
      <c r="B29">
        <v>2685312</v>
      </c>
      <c r="C29">
        <v>74</v>
      </c>
      <c r="D29">
        <v>66</v>
      </c>
      <c r="E29">
        <v>0</v>
      </c>
      <c r="F29">
        <v>0</v>
      </c>
      <c r="G29">
        <v>0</v>
      </c>
      <c r="H29">
        <v>0</v>
      </c>
      <c r="I29">
        <v>190</v>
      </c>
      <c r="J29">
        <v>0</v>
      </c>
      <c r="K29">
        <v>0</v>
      </c>
      <c r="L29">
        <v>0</v>
      </c>
      <c r="M29">
        <v>0</v>
      </c>
      <c r="N29">
        <v>176</v>
      </c>
      <c r="O29">
        <v>220</v>
      </c>
      <c r="P29">
        <v>188</v>
      </c>
      <c r="Q29">
        <v>305</v>
      </c>
      <c r="R29">
        <v>145772</v>
      </c>
      <c r="S29">
        <v>129</v>
      </c>
    </row>
    <row r="30" spans="1:19" x14ac:dyDescent="0.25">
      <c r="A30">
        <v>73</v>
      </c>
      <c r="B30">
        <v>2649024</v>
      </c>
      <c r="C30">
        <v>73</v>
      </c>
      <c r="D30">
        <v>54</v>
      </c>
      <c r="E30">
        <v>0</v>
      </c>
      <c r="F30">
        <v>0</v>
      </c>
      <c r="G30">
        <v>0</v>
      </c>
      <c r="H30">
        <v>0</v>
      </c>
      <c r="I30">
        <v>181</v>
      </c>
      <c r="J30">
        <v>0</v>
      </c>
      <c r="K30">
        <v>0</v>
      </c>
      <c r="L30">
        <v>0</v>
      </c>
      <c r="M30">
        <v>0</v>
      </c>
      <c r="N30">
        <v>178</v>
      </c>
      <c r="O30">
        <v>210</v>
      </c>
      <c r="P30">
        <v>185</v>
      </c>
      <c r="Q30">
        <v>301</v>
      </c>
      <c r="R30">
        <v>143838</v>
      </c>
      <c r="S30">
        <v>133</v>
      </c>
    </row>
    <row r="31" spans="1:19" x14ac:dyDescent="0.25">
      <c r="A31">
        <v>72</v>
      </c>
      <c r="B31">
        <v>2612736</v>
      </c>
      <c r="C31">
        <v>72</v>
      </c>
      <c r="D31">
        <v>63</v>
      </c>
      <c r="E31">
        <v>0</v>
      </c>
      <c r="F31">
        <v>0</v>
      </c>
      <c r="G31">
        <v>0</v>
      </c>
      <c r="H31">
        <v>0</v>
      </c>
      <c r="I31">
        <v>178</v>
      </c>
      <c r="J31">
        <v>0</v>
      </c>
      <c r="K31">
        <v>0</v>
      </c>
      <c r="L31">
        <v>0</v>
      </c>
      <c r="M31">
        <v>0</v>
      </c>
      <c r="N31">
        <v>182</v>
      </c>
      <c r="O31">
        <v>210</v>
      </c>
      <c r="P31">
        <v>185</v>
      </c>
      <c r="Q31">
        <v>302</v>
      </c>
      <c r="R31">
        <v>144281</v>
      </c>
      <c r="S31">
        <v>131</v>
      </c>
    </row>
    <row r="32" spans="1:19" x14ac:dyDescent="0.25">
      <c r="A32">
        <v>71</v>
      </c>
      <c r="B32">
        <v>2576448</v>
      </c>
      <c r="C32">
        <v>71</v>
      </c>
      <c r="D32">
        <v>65</v>
      </c>
      <c r="E32">
        <v>0</v>
      </c>
      <c r="F32">
        <v>0</v>
      </c>
      <c r="G32">
        <v>0</v>
      </c>
      <c r="H32">
        <v>0</v>
      </c>
      <c r="I32">
        <v>185</v>
      </c>
      <c r="J32">
        <v>0</v>
      </c>
      <c r="K32">
        <v>0</v>
      </c>
      <c r="L32">
        <v>0</v>
      </c>
      <c r="M32">
        <v>0</v>
      </c>
      <c r="N32">
        <v>186</v>
      </c>
      <c r="O32">
        <v>217</v>
      </c>
      <c r="P32">
        <v>189</v>
      </c>
      <c r="Q32">
        <v>333</v>
      </c>
      <c r="R32">
        <v>144569</v>
      </c>
      <c r="S32">
        <v>134</v>
      </c>
    </row>
    <row r="33" spans="1:19" x14ac:dyDescent="0.25">
      <c r="A33">
        <v>70</v>
      </c>
      <c r="B33">
        <v>2540160</v>
      </c>
      <c r="C33">
        <v>70</v>
      </c>
      <c r="D33">
        <v>84</v>
      </c>
      <c r="E33">
        <v>0</v>
      </c>
      <c r="F33">
        <v>0</v>
      </c>
      <c r="G33">
        <v>0</v>
      </c>
      <c r="H33">
        <v>0</v>
      </c>
      <c r="I33">
        <v>182</v>
      </c>
      <c r="J33">
        <v>0</v>
      </c>
      <c r="K33">
        <v>0</v>
      </c>
      <c r="L33">
        <v>0</v>
      </c>
      <c r="M33">
        <v>0</v>
      </c>
      <c r="N33">
        <v>174</v>
      </c>
      <c r="O33">
        <v>209</v>
      </c>
      <c r="P33">
        <v>189</v>
      </c>
      <c r="Q33">
        <v>298</v>
      </c>
      <c r="R33">
        <v>143214</v>
      </c>
      <c r="S33">
        <v>134</v>
      </c>
    </row>
    <row r="34" spans="1:19" x14ac:dyDescent="0.25">
      <c r="A34">
        <v>69</v>
      </c>
      <c r="B34">
        <v>2503872</v>
      </c>
      <c r="C34">
        <v>69</v>
      </c>
      <c r="D34">
        <v>70</v>
      </c>
      <c r="E34">
        <v>0</v>
      </c>
      <c r="F34">
        <v>0</v>
      </c>
      <c r="G34">
        <v>0</v>
      </c>
      <c r="H34">
        <v>0</v>
      </c>
      <c r="I34">
        <v>197</v>
      </c>
      <c r="J34">
        <v>0</v>
      </c>
      <c r="K34">
        <v>0</v>
      </c>
      <c r="L34">
        <v>6</v>
      </c>
      <c r="M34">
        <v>0</v>
      </c>
      <c r="N34">
        <v>195</v>
      </c>
      <c r="O34">
        <v>228</v>
      </c>
      <c r="P34">
        <v>204</v>
      </c>
      <c r="Q34">
        <v>319</v>
      </c>
      <c r="R34">
        <v>143925</v>
      </c>
      <c r="S34">
        <v>148</v>
      </c>
    </row>
    <row r="35" spans="1:19" x14ac:dyDescent="0.25">
      <c r="A35">
        <v>68</v>
      </c>
      <c r="B35">
        <v>2467584</v>
      </c>
      <c r="C35">
        <v>68</v>
      </c>
      <c r="D35">
        <v>113</v>
      </c>
      <c r="E35">
        <v>0</v>
      </c>
      <c r="F35">
        <v>0</v>
      </c>
      <c r="G35">
        <v>0</v>
      </c>
      <c r="H35">
        <v>0</v>
      </c>
      <c r="I35">
        <v>186</v>
      </c>
      <c r="J35">
        <v>0</v>
      </c>
      <c r="K35">
        <v>0</v>
      </c>
      <c r="L35">
        <v>0</v>
      </c>
      <c r="M35">
        <v>0</v>
      </c>
      <c r="N35">
        <v>176</v>
      </c>
      <c r="O35">
        <v>212</v>
      </c>
      <c r="P35">
        <v>195</v>
      </c>
      <c r="Q35">
        <v>300</v>
      </c>
      <c r="R35">
        <v>144792</v>
      </c>
      <c r="S35">
        <v>131</v>
      </c>
    </row>
    <row r="36" spans="1:19" x14ac:dyDescent="0.25">
      <c r="A36">
        <v>67</v>
      </c>
      <c r="B36">
        <v>2431296</v>
      </c>
      <c r="C36">
        <v>67</v>
      </c>
      <c r="D36">
        <v>59</v>
      </c>
      <c r="E36">
        <v>0</v>
      </c>
      <c r="F36">
        <v>0</v>
      </c>
      <c r="G36">
        <v>0</v>
      </c>
      <c r="H36">
        <v>0</v>
      </c>
      <c r="I36">
        <v>182</v>
      </c>
      <c r="J36">
        <v>0</v>
      </c>
      <c r="K36">
        <v>0</v>
      </c>
      <c r="L36">
        <v>0</v>
      </c>
      <c r="M36">
        <v>0</v>
      </c>
      <c r="N36">
        <v>178</v>
      </c>
      <c r="O36">
        <v>210</v>
      </c>
      <c r="P36">
        <v>187</v>
      </c>
      <c r="Q36">
        <v>301</v>
      </c>
      <c r="R36">
        <v>143287</v>
      </c>
      <c r="S36">
        <v>130</v>
      </c>
    </row>
    <row r="37" spans="1:19" x14ac:dyDescent="0.25">
      <c r="A37">
        <v>66</v>
      </c>
      <c r="B37">
        <v>2395008</v>
      </c>
      <c r="C37">
        <v>66</v>
      </c>
      <c r="D37">
        <v>62</v>
      </c>
      <c r="E37">
        <v>0</v>
      </c>
      <c r="F37">
        <v>0</v>
      </c>
      <c r="G37">
        <v>0</v>
      </c>
      <c r="H37">
        <v>0</v>
      </c>
      <c r="I37">
        <v>181</v>
      </c>
      <c r="J37">
        <v>0</v>
      </c>
      <c r="K37">
        <v>0</v>
      </c>
      <c r="L37">
        <v>0</v>
      </c>
      <c r="M37">
        <v>0</v>
      </c>
      <c r="N37">
        <v>177</v>
      </c>
      <c r="O37">
        <v>216</v>
      </c>
      <c r="P37">
        <v>189</v>
      </c>
      <c r="Q37">
        <v>333</v>
      </c>
      <c r="R37">
        <v>144569</v>
      </c>
      <c r="S37">
        <v>132</v>
      </c>
    </row>
    <row r="38" spans="1:19" x14ac:dyDescent="0.25">
      <c r="A38">
        <v>65</v>
      </c>
      <c r="B38">
        <v>2358720</v>
      </c>
      <c r="C38">
        <v>65</v>
      </c>
      <c r="D38">
        <v>69</v>
      </c>
      <c r="E38">
        <v>0</v>
      </c>
      <c r="F38">
        <v>0</v>
      </c>
      <c r="G38">
        <v>0</v>
      </c>
      <c r="H38">
        <v>0</v>
      </c>
      <c r="I38">
        <v>178</v>
      </c>
      <c r="J38">
        <v>0</v>
      </c>
      <c r="K38">
        <v>0</v>
      </c>
      <c r="L38">
        <v>0</v>
      </c>
      <c r="M38">
        <v>0</v>
      </c>
      <c r="N38">
        <v>177</v>
      </c>
      <c r="O38">
        <v>208</v>
      </c>
      <c r="P38">
        <v>191</v>
      </c>
      <c r="Q38">
        <v>350</v>
      </c>
      <c r="R38">
        <v>143339</v>
      </c>
      <c r="S38">
        <v>133</v>
      </c>
    </row>
    <row r="39" spans="1:19" x14ac:dyDescent="0.25">
      <c r="A39">
        <v>64</v>
      </c>
      <c r="B39">
        <v>2322432</v>
      </c>
      <c r="C39">
        <v>64</v>
      </c>
      <c r="D39">
        <v>71</v>
      </c>
      <c r="E39">
        <v>0</v>
      </c>
      <c r="F39">
        <v>0</v>
      </c>
      <c r="G39">
        <v>0</v>
      </c>
      <c r="H39">
        <v>0</v>
      </c>
      <c r="I39">
        <v>183</v>
      </c>
      <c r="J39">
        <v>0</v>
      </c>
      <c r="K39">
        <v>0</v>
      </c>
      <c r="L39">
        <v>0</v>
      </c>
      <c r="M39">
        <v>0</v>
      </c>
      <c r="N39">
        <v>190</v>
      </c>
      <c r="O39">
        <v>219</v>
      </c>
      <c r="P39">
        <v>192</v>
      </c>
      <c r="Q39">
        <v>300</v>
      </c>
      <c r="R39">
        <v>143448</v>
      </c>
      <c r="S39">
        <v>132</v>
      </c>
    </row>
    <row r="40" spans="1:19" x14ac:dyDescent="0.25">
      <c r="A40">
        <v>63</v>
      </c>
      <c r="B40">
        <v>2286144</v>
      </c>
      <c r="C40">
        <v>63</v>
      </c>
      <c r="D40">
        <v>62</v>
      </c>
      <c r="E40">
        <v>0</v>
      </c>
      <c r="F40">
        <v>0</v>
      </c>
      <c r="G40">
        <v>0</v>
      </c>
      <c r="H40">
        <v>0</v>
      </c>
      <c r="I40">
        <v>179</v>
      </c>
      <c r="J40">
        <v>0</v>
      </c>
      <c r="K40">
        <v>0</v>
      </c>
      <c r="L40">
        <v>0</v>
      </c>
      <c r="M40">
        <v>0</v>
      </c>
      <c r="N40">
        <v>177</v>
      </c>
      <c r="O40">
        <v>210</v>
      </c>
      <c r="P40">
        <v>185</v>
      </c>
      <c r="Q40">
        <v>301</v>
      </c>
      <c r="R40">
        <v>144878</v>
      </c>
      <c r="S40">
        <v>131</v>
      </c>
    </row>
    <row r="41" spans="1:19" x14ac:dyDescent="0.25">
      <c r="A41">
        <v>62</v>
      </c>
      <c r="B41">
        <v>2249856</v>
      </c>
      <c r="C41">
        <v>62</v>
      </c>
      <c r="D41">
        <v>75</v>
      </c>
      <c r="E41">
        <v>0</v>
      </c>
      <c r="F41">
        <v>0</v>
      </c>
      <c r="G41">
        <v>0</v>
      </c>
      <c r="H41">
        <v>0</v>
      </c>
      <c r="I41">
        <v>197</v>
      </c>
      <c r="J41">
        <v>0</v>
      </c>
      <c r="K41">
        <v>0</v>
      </c>
      <c r="L41">
        <v>0</v>
      </c>
      <c r="M41">
        <v>0</v>
      </c>
      <c r="N41">
        <v>205</v>
      </c>
      <c r="O41">
        <v>229</v>
      </c>
      <c r="P41">
        <v>209</v>
      </c>
      <c r="Q41">
        <v>304</v>
      </c>
      <c r="R41">
        <v>146519</v>
      </c>
      <c r="S41">
        <v>136</v>
      </c>
    </row>
    <row r="42" spans="1:19" x14ac:dyDescent="0.25">
      <c r="A42">
        <v>61</v>
      </c>
      <c r="B42">
        <v>2213568</v>
      </c>
      <c r="C42">
        <v>61</v>
      </c>
      <c r="D42">
        <v>98</v>
      </c>
      <c r="E42">
        <v>0</v>
      </c>
      <c r="F42">
        <v>0</v>
      </c>
      <c r="G42">
        <v>0</v>
      </c>
      <c r="H42">
        <v>0</v>
      </c>
      <c r="I42">
        <v>192</v>
      </c>
      <c r="J42">
        <v>0</v>
      </c>
      <c r="K42">
        <v>0</v>
      </c>
      <c r="L42">
        <v>0</v>
      </c>
      <c r="M42">
        <v>0</v>
      </c>
      <c r="N42">
        <v>179</v>
      </c>
      <c r="O42">
        <v>223</v>
      </c>
      <c r="P42">
        <v>204</v>
      </c>
      <c r="Q42">
        <v>309</v>
      </c>
      <c r="R42">
        <v>145867</v>
      </c>
      <c r="S42">
        <v>132</v>
      </c>
    </row>
    <row r="43" spans="1:19" x14ac:dyDescent="0.25">
      <c r="A43">
        <v>60</v>
      </c>
      <c r="B43">
        <v>2177280</v>
      </c>
      <c r="C43">
        <v>60</v>
      </c>
      <c r="D43">
        <v>121</v>
      </c>
      <c r="E43">
        <v>0</v>
      </c>
      <c r="F43">
        <v>0</v>
      </c>
      <c r="G43">
        <v>0</v>
      </c>
      <c r="H43">
        <v>0</v>
      </c>
      <c r="I43">
        <v>230</v>
      </c>
      <c r="J43">
        <v>0</v>
      </c>
      <c r="K43">
        <v>0</v>
      </c>
      <c r="L43">
        <v>0</v>
      </c>
      <c r="M43">
        <v>0</v>
      </c>
      <c r="N43">
        <v>187</v>
      </c>
      <c r="O43">
        <v>218</v>
      </c>
      <c r="P43">
        <v>199</v>
      </c>
      <c r="Q43">
        <v>302</v>
      </c>
      <c r="R43">
        <v>146669</v>
      </c>
      <c r="S43">
        <v>129</v>
      </c>
    </row>
    <row r="44" spans="1:19" x14ac:dyDescent="0.25">
      <c r="A44">
        <v>59</v>
      </c>
      <c r="B44">
        <v>2140992</v>
      </c>
      <c r="C44">
        <v>59</v>
      </c>
      <c r="D44">
        <v>60</v>
      </c>
      <c r="E44">
        <v>0</v>
      </c>
      <c r="F44">
        <v>0</v>
      </c>
      <c r="G44">
        <v>0</v>
      </c>
      <c r="H44">
        <v>0</v>
      </c>
      <c r="I44">
        <v>186</v>
      </c>
      <c r="J44">
        <v>0</v>
      </c>
      <c r="K44">
        <v>0</v>
      </c>
      <c r="L44">
        <v>0</v>
      </c>
      <c r="M44">
        <v>0</v>
      </c>
      <c r="N44">
        <v>178</v>
      </c>
      <c r="O44">
        <v>215</v>
      </c>
      <c r="P44">
        <v>190</v>
      </c>
      <c r="Q44">
        <v>331</v>
      </c>
      <c r="R44">
        <v>143991</v>
      </c>
      <c r="S44">
        <v>153</v>
      </c>
    </row>
    <row r="45" spans="1:19" x14ac:dyDescent="0.25">
      <c r="A45">
        <v>58</v>
      </c>
      <c r="B45">
        <v>2104704</v>
      </c>
      <c r="C45">
        <v>58</v>
      </c>
      <c r="D45">
        <v>59</v>
      </c>
      <c r="E45">
        <v>0</v>
      </c>
      <c r="F45">
        <v>0</v>
      </c>
      <c r="G45">
        <v>0</v>
      </c>
      <c r="H45">
        <v>0</v>
      </c>
      <c r="I45">
        <v>218</v>
      </c>
      <c r="J45">
        <v>0</v>
      </c>
      <c r="K45">
        <v>0</v>
      </c>
      <c r="L45">
        <v>0</v>
      </c>
      <c r="M45">
        <v>0</v>
      </c>
      <c r="N45">
        <v>175</v>
      </c>
      <c r="O45">
        <v>221</v>
      </c>
      <c r="P45">
        <v>190</v>
      </c>
      <c r="Q45">
        <v>305</v>
      </c>
      <c r="R45">
        <v>143202</v>
      </c>
      <c r="S45">
        <v>135</v>
      </c>
    </row>
    <row r="46" spans="1:19" x14ac:dyDescent="0.25">
      <c r="A46">
        <v>57</v>
      </c>
      <c r="B46">
        <v>2068416</v>
      </c>
      <c r="C46">
        <v>57</v>
      </c>
      <c r="D46">
        <v>57</v>
      </c>
      <c r="E46">
        <v>0</v>
      </c>
      <c r="F46">
        <v>0</v>
      </c>
      <c r="G46">
        <v>0</v>
      </c>
      <c r="H46">
        <v>0</v>
      </c>
      <c r="I46">
        <v>179</v>
      </c>
      <c r="J46">
        <v>0</v>
      </c>
      <c r="K46">
        <v>0</v>
      </c>
      <c r="L46">
        <v>0</v>
      </c>
      <c r="M46">
        <v>0</v>
      </c>
      <c r="N46">
        <v>174</v>
      </c>
      <c r="O46">
        <v>219</v>
      </c>
      <c r="P46">
        <v>187</v>
      </c>
      <c r="Q46">
        <v>300</v>
      </c>
      <c r="R46">
        <v>142605</v>
      </c>
      <c r="S46">
        <v>135</v>
      </c>
    </row>
    <row r="47" spans="1:19" x14ac:dyDescent="0.25">
      <c r="A47">
        <v>56</v>
      </c>
      <c r="B47">
        <v>2032128</v>
      </c>
      <c r="C47">
        <v>56</v>
      </c>
      <c r="D47">
        <v>59</v>
      </c>
      <c r="E47">
        <v>0</v>
      </c>
      <c r="F47">
        <v>0</v>
      </c>
      <c r="G47">
        <v>0</v>
      </c>
      <c r="H47">
        <v>0</v>
      </c>
      <c r="I47">
        <v>192</v>
      </c>
      <c r="J47">
        <v>0</v>
      </c>
      <c r="K47">
        <v>0</v>
      </c>
      <c r="L47">
        <v>0</v>
      </c>
      <c r="M47">
        <v>0</v>
      </c>
      <c r="N47">
        <v>174</v>
      </c>
      <c r="O47">
        <v>209</v>
      </c>
      <c r="P47">
        <v>188</v>
      </c>
      <c r="Q47">
        <v>299</v>
      </c>
      <c r="R47">
        <v>143066</v>
      </c>
      <c r="S47">
        <v>133</v>
      </c>
    </row>
    <row r="48" spans="1:19" x14ac:dyDescent="0.25">
      <c r="A48">
        <v>55</v>
      </c>
      <c r="B48">
        <v>1995840</v>
      </c>
      <c r="C48">
        <v>55</v>
      </c>
      <c r="D48">
        <v>70</v>
      </c>
      <c r="E48">
        <v>0</v>
      </c>
      <c r="F48">
        <v>0</v>
      </c>
      <c r="G48">
        <v>0</v>
      </c>
      <c r="H48">
        <v>0</v>
      </c>
      <c r="I48">
        <v>189</v>
      </c>
      <c r="J48">
        <v>0</v>
      </c>
      <c r="K48">
        <v>0</v>
      </c>
      <c r="L48">
        <v>0</v>
      </c>
      <c r="M48">
        <v>0</v>
      </c>
      <c r="N48">
        <v>183</v>
      </c>
      <c r="O48">
        <v>212</v>
      </c>
      <c r="P48">
        <v>187</v>
      </c>
      <c r="Q48">
        <v>301</v>
      </c>
      <c r="R48">
        <v>143106</v>
      </c>
      <c r="S48">
        <v>136</v>
      </c>
    </row>
    <row r="49" spans="1:19" x14ac:dyDescent="0.25">
      <c r="A49">
        <v>54</v>
      </c>
      <c r="B49">
        <v>1959552</v>
      </c>
      <c r="C49">
        <v>54</v>
      </c>
      <c r="D49">
        <v>70</v>
      </c>
      <c r="E49">
        <v>0</v>
      </c>
      <c r="F49">
        <v>0</v>
      </c>
      <c r="G49">
        <v>0</v>
      </c>
      <c r="H49">
        <v>0</v>
      </c>
      <c r="I49">
        <v>187</v>
      </c>
      <c r="J49">
        <v>0</v>
      </c>
      <c r="K49">
        <v>0</v>
      </c>
      <c r="L49">
        <v>0</v>
      </c>
      <c r="M49">
        <v>0</v>
      </c>
      <c r="N49">
        <v>185</v>
      </c>
      <c r="O49">
        <v>217</v>
      </c>
      <c r="P49">
        <v>202</v>
      </c>
      <c r="Q49">
        <v>339</v>
      </c>
      <c r="R49">
        <v>143885</v>
      </c>
      <c r="S49">
        <v>132</v>
      </c>
    </row>
    <row r="50" spans="1:19" x14ac:dyDescent="0.25">
      <c r="A50">
        <v>53</v>
      </c>
      <c r="B50">
        <v>1923264</v>
      </c>
      <c r="C50">
        <v>53</v>
      </c>
      <c r="D50">
        <v>70</v>
      </c>
      <c r="E50">
        <v>0</v>
      </c>
      <c r="F50">
        <v>0</v>
      </c>
      <c r="G50">
        <v>0</v>
      </c>
      <c r="H50">
        <v>0</v>
      </c>
      <c r="I50">
        <v>199</v>
      </c>
      <c r="J50">
        <v>0</v>
      </c>
      <c r="K50">
        <v>0</v>
      </c>
      <c r="L50">
        <v>0</v>
      </c>
      <c r="M50">
        <v>0</v>
      </c>
      <c r="N50">
        <v>176</v>
      </c>
      <c r="O50">
        <v>211</v>
      </c>
      <c r="P50">
        <v>184</v>
      </c>
      <c r="Q50">
        <v>300</v>
      </c>
      <c r="R50">
        <v>143456</v>
      </c>
      <c r="S50">
        <v>130</v>
      </c>
    </row>
    <row r="51" spans="1:19" x14ac:dyDescent="0.25">
      <c r="A51">
        <v>52</v>
      </c>
      <c r="B51">
        <v>1886976</v>
      </c>
      <c r="C51">
        <v>52</v>
      </c>
      <c r="D51">
        <v>60</v>
      </c>
      <c r="E51">
        <v>0</v>
      </c>
      <c r="F51">
        <v>0</v>
      </c>
      <c r="G51">
        <v>0</v>
      </c>
      <c r="H51">
        <v>0</v>
      </c>
      <c r="I51">
        <v>180</v>
      </c>
      <c r="J51">
        <v>0</v>
      </c>
      <c r="K51">
        <v>0</v>
      </c>
      <c r="L51">
        <v>0</v>
      </c>
      <c r="M51">
        <v>0</v>
      </c>
      <c r="N51">
        <v>177</v>
      </c>
      <c r="O51">
        <v>209</v>
      </c>
      <c r="P51">
        <v>186</v>
      </c>
      <c r="Q51">
        <v>296</v>
      </c>
      <c r="R51">
        <v>143529</v>
      </c>
      <c r="S51">
        <v>131</v>
      </c>
    </row>
    <row r="52" spans="1:19" x14ac:dyDescent="0.25">
      <c r="A52">
        <v>51</v>
      </c>
      <c r="B52">
        <v>1850688</v>
      </c>
      <c r="C52">
        <v>51</v>
      </c>
      <c r="D52">
        <v>58</v>
      </c>
      <c r="E52">
        <v>0</v>
      </c>
      <c r="F52">
        <v>0</v>
      </c>
      <c r="G52">
        <v>0</v>
      </c>
      <c r="H52">
        <v>0</v>
      </c>
      <c r="I52">
        <v>185</v>
      </c>
      <c r="J52">
        <v>0</v>
      </c>
      <c r="K52">
        <v>0</v>
      </c>
      <c r="L52">
        <v>0</v>
      </c>
      <c r="M52">
        <v>0</v>
      </c>
      <c r="N52">
        <v>177</v>
      </c>
      <c r="O52">
        <v>212</v>
      </c>
      <c r="P52">
        <v>187</v>
      </c>
      <c r="Q52">
        <v>301</v>
      </c>
      <c r="R52">
        <v>142598</v>
      </c>
      <c r="S52">
        <v>164</v>
      </c>
    </row>
    <row r="53" spans="1:19" x14ac:dyDescent="0.25">
      <c r="A53">
        <v>50</v>
      </c>
      <c r="B53">
        <v>1814400</v>
      </c>
      <c r="C53">
        <v>50</v>
      </c>
      <c r="D53">
        <v>77</v>
      </c>
      <c r="E53">
        <v>0</v>
      </c>
      <c r="F53">
        <v>0</v>
      </c>
      <c r="G53">
        <v>0</v>
      </c>
      <c r="H53">
        <v>0</v>
      </c>
      <c r="I53">
        <v>191</v>
      </c>
      <c r="J53">
        <v>0</v>
      </c>
      <c r="K53">
        <v>0</v>
      </c>
      <c r="L53">
        <v>0</v>
      </c>
      <c r="M53">
        <v>0</v>
      </c>
      <c r="N53">
        <v>181</v>
      </c>
      <c r="O53">
        <v>210</v>
      </c>
      <c r="P53">
        <v>195</v>
      </c>
      <c r="Q53">
        <v>361</v>
      </c>
      <c r="R53">
        <v>143663</v>
      </c>
      <c r="S53">
        <v>177</v>
      </c>
    </row>
    <row r="54" spans="1:19" x14ac:dyDescent="0.25">
      <c r="A54">
        <v>49</v>
      </c>
      <c r="B54">
        <v>1778112</v>
      </c>
      <c r="C54">
        <v>49</v>
      </c>
      <c r="D54">
        <v>68</v>
      </c>
      <c r="E54">
        <v>0</v>
      </c>
      <c r="F54">
        <v>0</v>
      </c>
      <c r="G54">
        <v>0</v>
      </c>
      <c r="H54">
        <v>0</v>
      </c>
      <c r="I54">
        <v>184</v>
      </c>
      <c r="J54">
        <v>0</v>
      </c>
      <c r="K54">
        <v>0</v>
      </c>
      <c r="L54">
        <v>0</v>
      </c>
      <c r="M54">
        <v>0</v>
      </c>
      <c r="N54">
        <v>175</v>
      </c>
      <c r="O54">
        <v>224</v>
      </c>
      <c r="P54">
        <v>189</v>
      </c>
      <c r="Q54">
        <v>297</v>
      </c>
      <c r="R54">
        <v>144607</v>
      </c>
      <c r="S54">
        <v>135</v>
      </c>
    </row>
    <row r="55" spans="1:19" x14ac:dyDescent="0.25">
      <c r="A55">
        <v>48</v>
      </c>
      <c r="B55">
        <v>1741824</v>
      </c>
      <c r="C55">
        <v>48</v>
      </c>
      <c r="D55">
        <v>96</v>
      </c>
      <c r="E55">
        <v>0</v>
      </c>
      <c r="F55">
        <v>0</v>
      </c>
      <c r="G55">
        <v>0</v>
      </c>
      <c r="H55">
        <v>0</v>
      </c>
      <c r="I55">
        <v>186</v>
      </c>
      <c r="J55">
        <v>0</v>
      </c>
      <c r="K55">
        <v>0</v>
      </c>
      <c r="L55">
        <v>0</v>
      </c>
      <c r="M55">
        <v>0</v>
      </c>
      <c r="N55">
        <v>178</v>
      </c>
      <c r="O55">
        <v>208</v>
      </c>
      <c r="P55">
        <v>188</v>
      </c>
      <c r="Q55">
        <v>301</v>
      </c>
      <c r="R55">
        <v>144416</v>
      </c>
      <c r="S55">
        <v>133</v>
      </c>
    </row>
    <row r="56" spans="1:19" x14ac:dyDescent="0.25">
      <c r="A56">
        <v>47</v>
      </c>
      <c r="B56">
        <v>1705536</v>
      </c>
      <c r="C56">
        <v>47</v>
      </c>
      <c r="D56">
        <v>62</v>
      </c>
      <c r="E56">
        <v>0</v>
      </c>
      <c r="F56">
        <v>0</v>
      </c>
      <c r="G56">
        <v>0</v>
      </c>
      <c r="H56">
        <v>0</v>
      </c>
      <c r="I56">
        <v>182</v>
      </c>
      <c r="J56">
        <v>0</v>
      </c>
      <c r="K56">
        <v>0</v>
      </c>
      <c r="L56">
        <v>0</v>
      </c>
      <c r="M56">
        <v>0</v>
      </c>
      <c r="N56">
        <v>175</v>
      </c>
      <c r="O56">
        <v>208</v>
      </c>
      <c r="P56">
        <v>184</v>
      </c>
      <c r="Q56">
        <v>300</v>
      </c>
      <c r="R56">
        <v>141834</v>
      </c>
      <c r="S56">
        <v>131</v>
      </c>
    </row>
    <row r="57" spans="1:19" x14ac:dyDescent="0.25">
      <c r="A57">
        <v>46</v>
      </c>
      <c r="B57">
        <v>1669248</v>
      </c>
      <c r="C57">
        <v>46</v>
      </c>
      <c r="D57">
        <v>66</v>
      </c>
      <c r="E57">
        <v>0</v>
      </c>
      <c r="F57">
        <v>0</v>
      </c>
      <c r="G57">
        <v>0</v>
      </c>
      <c r="H57">
        <v>0</v>
      </c>
      <c r="I57">
        <v>187</v>
      </c>
      <c r="J57">
        <v>0</v>
      </c>
      <c r="K57">
        <v>0</v>
      </c>
      <c r="L57">
        <v>0</v>
      </c>
      <c r="M57">
        <v>0</v>
      </c>
      <c r="N57">
        <v>190</v>
      </c>
      <c r="O57">
        <v>218</v>
      </c>
      <c r="P57">
        <v>191</v>
      </c>
      <c r="Q57">
        <v>304</v>
      </c>
      <c r="R57">
        <v>142157</v>
      </c>
      <c r="S57">
        <v>137</v>
      </c>
    </row>
    <row r="58" spans="1:19" x14ac:dyDescent="0.25">
      <c r="A58">
        <v>45</v>
      </c>
      <c r="B58">
        <v>1632960</v>
      </c>
      <c r="C58">
        <v>45</v>
      </c>
      <c r="D58">
        <v>58</v>
      </c>
      <c r="E58">
        <v>0</v>
      </c>
      <c r="F58">
        <v>0</v>
      </c>
      <c r="G58">
        <v>0</v>
      </c>
      <c r="H58">
        <v>0</v>
      </c>
      <c r="I58">
        <v>188</v>
      </c>
      <c r="J58">
        <v>0</v>
      </c>
      <c r="K58">
        <v>0</v>
      </c>
      <c r="L58">
        <v>0</v>
      </c>
      <c r="M58">
        <v>0</v>
      </c>
      <c r="N58">
        <v>177</v>
      </c>
      <c r="O58">
        <v>211</v>
      </c>
      <c r="P58">
        <v>188</v>
      </c>
      <c r="Q58">
        <v>299</v>
      </c>
      <c r="R58">
        <v>141276</v>
      </c>
      <c r="S58">
        <v>154</v>
      </c>
    </row>
    <row r="59" spans="1:19" x14ac:dyDescent="0.25">
      <c r="A59">
        <v>44</v>
      </c>
      <c r="B59">
        <v>1596672</v>
      </c>
      <c r="C59">
        <v>44</v>
      </c>
      <c r="D59">
        <v>62</v>
      </c>
      <c r="E59">
        <v>0</v>
      </c>
      <c r="F59">
        <v>0</v>
      </c>
      <c r="G59">
        <v>0</v>
      </c>
      <c r="H59">
        <v>0</v>
      </c>
      <c r="I59">
        <v>178</v>
      </c>
      <c r="J59">
        <v>0</v>
      </c>
      <c r="K59">
        <v>0</v>
      </c>
      <c r="L59">
        <v>0</v>
      </c>
      <c r="M59">
        <v>0</v>
      </c>
      <c r="N59">
        <v>173</v>
      </c>
      <c r="O59">
        <v>206</v>
      </c>
      <c r="P59">
        <v>184</v>
      </c>
      <c r="Q59">
        <v>294</v>
      </c>
      <c r="R59">
        <v>141379</v>
      </c>
      <c r="S59">
        <v>132</v>
      </c>
    </row>
    <row r="60" spans="1:19" x14ac:dyDescent="0.25">
      <c r="A60">
        <v>43</v>
      </c>
      <c r="B60">
        <v>1560384</v>
      </c>
      <c r="C60">
        <v>43</v>
      </c>
      <c r="D60">
        <v>73</v>
      </c>
      <c r="E60">
        <v>0</v>
      </c>
      <c r="F60">
        <v>0</v>
      </c>
      <c r="G60">
        <v>0</v>
      </c>
      <c r="H60">
        <v>0</v>
      </c>
      <c r="I60">
        <v>186</v>
      </c>
      <c r="J60">
        <v>0</v>
      </c>
      <c r="K60">
        <v>0</v>
      </c>
      <c r="L60">
        <v>0</v>
      </c>
      <c r="M60">
        <v>0</v>
      </c>
      <c r="N60">
        <v>179</v>
      </c>
      <c r="O60">
        <v>214</v>
      </c>
      <c r="P60">
        <v>187</v>
      </c>
      <c r="Q60">
        <v>296</v>
      </c>
      <c r="R60">
        <v>143125</v>
      </c>
      <c r="S60">
        <v>130</v>
      </c>
    </row>
    <row r="61" spans="1:19" x14ac:dyDescent="0.25">
      <c r="A61">
        <v>42</v>
      </c>
      <c r="B61">
        <v>1524096</v>
      </c>
      <c r="C61">
        <v>42</v>
      </c>
      <c r="D61">
        <v>75</v>
      </c>
      <c r="E61">
        <v>0</v>
      </c>
      <c r="F61">
        <v>0</v>
      </c>
      <c r="G61">
        <v>0</v>
      </c>
      <c r="H61">
        <v>0</v>
      </c>
      <c r="I61">
        <v>185</v>
      </c>
      <c r="J61">
        <v>0</v>
      </c>
      <c r="K61">
        <v>0</v>
      </c>
      <c r="L61">
        <v>0</v>
      </c>
      <c r="M61">
        <v>0</v>
      </c>
      <c r="N61">
        <v>181</v>
      </c>
      <c r="O61">
        <v>212</v>
      </c>
      <c r="P61">
        <v>189</v>
      </c>
      <c r="Q61">
        <v>300</v>
      </c>
      <c r="R61">
        <v>142469</v>
      </c>
      <c r="S61">
        <v>131</v>
      </c>
    </row>
    <row r="62" spans="1:19" x14ac:dyDescent="0.25">
      <c r="A62">
        <v>41</v>
      </c>
      <c r="B62">
        <v>1487808</v>
      </c>
      <c r="C62">
        <v>41</v>
      </c>
      <c r="D62">
        <v>111</v>
      </c>
      <c r="E62">
        <v>0</v>
      </c>
      <c r="F62">
        <v>0</v>
      </c>
      <c r="G62">
        <v>0</v>
      </c>
      <c r="H62">
        <v>0</v>
      </c>
      <c r="I62">
        <v>193</v>
      </c>
      <c r="J62">
        <v>0</v>
      </c>
      <c r="K62">
        <v>0</v>
      </c>
      <c r="L62">
        <v>0</v>
      </c>
      <c r="M62">
        <v>0</v>
      </c>
      <c r="N62">
        <v>190</v>
      </c>
      <c r="O62">
        <v>227</v>
      </c>
      <c r="P62">
        <v>193</v>
      </c>
      <c r="Q62">
        <v>329</v>
      </c>
      <c r="R62">
        <v>142843</v>
      </c>
      <c r="S62">
        <v>133</v>
      </c>
    </row>
    <row r="63" spans="1:19" x14ac:dyDescent="0.25">
      <c r="A63">
        <v>40</v>
      </c>
      <c r="B63">
        <v>1451520</v>
      </c>
      <c r="C63">
        <v>40</v>
      </c>
      <c r="D63">
        <v>69</v>
      </c>
      <c r="E63">
        <v>0</v>
      </c>
      <c r="F63">
        <v>0</v>
      </c>
      <c r="G63">
        <v>0</v>
      </c>
      <c r="H63">
        <v>0</v>
      </c>
      <c r="I63">
        <v>184</v>
      </c>
      <c r="J63">
        <v>0</v>
      </c>
      <c r="K63">
        <v>0</v>
      </c>
      <c r="L63">
        <v>0</v>
      </c>
      <c r="M63">
        <v>0</v>
      </c>
      <c r="N63">
        <v>184</v>
      </c>
      <c r="O63">
        <v>215</v>
      </c>
      <c r="P63">
        <v>191</v>
      </c>
      <c r="Q63">
        <v>298</v>
      </c>
      <c r="R63">
        <v>143917</v>
      </c>
      <c r="S63">
        <v>133</v>
      </c>
    </row>
    <row r="64" spans="1:19" x14ac:dyDescent="0.25">
      <c r="A64">
        <v>39</v>
      </c>
      <c r="B64">
        <v>1415232</v>
      </c>
      <c r="C64">
        <v>39</v>
      </c>
      <c r="D64">
        <v>65</v>
      </c>
      <c r="E64">
        <v>0</v>
      </c>
      <c r="F64">
        <v>0</v>
      </c>
      <c r="G64">
        <v>0</v>
      </c>
      <c r="H64">
        <v>0</v>
      </c>
      <c r="I64">
        <v>182</v>
      </c>
      <c r="J64">
        <v>0</v>
      </c>
      <c r="K64">
        <v>0</v>
      </c>
      <c r="L64">
        <v>0</v>
      </c>
      <c r="M64">
        <v>0</v>
      </c>
      <c r="N64">
        <v>210</v>
      </c>
      <c r="O64">
        <v>213</v>
      </c>
      <c r="P64">
        <v>191</v>
      </c>
      <c r="Q64">
        <v>294</v>
      </c>
      <c r="R64">
        <v>142988</v>
      </c>
      <c r="S64">
        <v>130</v>
      </c>
    </row>
    <row r="65" spans="1:19" x14ac:dyDescent="0.25">
      <c r="A65">
        <v>38</v>
      </c>
      <c r="B65">
        <v>1378944</v>
      </c>
      <c r="C65">
        <v>38</v>
      </c>
      <c r="D65">
        <v>74</v>
      </c>
      <c r="E65">
        <v>0</v>
      </c>
      <c r="F65">
        <v>0</v>
      </c>
      <c r="G65">
        <v>0</v>
      </c>
      <c r="H65">
        <v>0</v>
      </c>
      <c r="I65">
        <v>203</v>
      </c>
      <c r="J65">
        <v>0</v>
      </c>
      <c r="K65">
        <v>0</v>
      </c>
      <c r="L65">
        <v>0</v>
      </c>
      <c r="M65">
        <v>0</v>
      </c>
      <c r="N65">
        <v>181</v>
      </c>
      <c r="O65">
        <v>229</v>
      </c>
      <c r="P65">
        <v>199</v>
      </c>
      <c r="Q65">
        <v>306</v>
      </c>
      <c r="R65">
        <v>142534</v>
      </c>
      <c r="S65">
        <v>135</v>
      </c>
    </row>
    <row r="66" spans="1:19" x14ac:dyDescent="0.25">
      <c r="A66">
        <v>37</v>
      </c>
      <c r="B66">
        <v>1342656</v>
      </c>
      <c r="C66">
        <v>37</v>
      </c>
      <c r="D66">
        <v>66</v>
      </c>
      <c r="E66">
        <v>0</v>
      </c>
      <c r="F66">
        <v>0</v>
      </c>
      <c r="G66">
        <v>0</v>
      </c>
      <c r="H66">
        <v>0</v>
      </c>
      <c r="I66">
        <v>182</v>
      </c>
      <c r="J66">
        <v>0</v>
      </c>
      <c r="K66">
        <v>0</v>
      </c>
      <c r="L66">
        <v>0</v>
      </c>
      <c r="M66">
        <v>0</v>
      </c>
      <c r="N66">
        <v>176</v>
      </c>
      <c r="O66">
        <v>211</v>
      </c>
      <c r="P66">
        <v>186</v>
      </c>
      <c r="Q66">
        <v>301</v>
      </c>
      <c r="R66">
        <v>141432</v>
      </c>
      <c r="S66">
        <v>154</v>
      </c>
    </row>
    <row r="67" spans="1:19" x14ac:dyDescent="0.25">
      <c r="A67">
        <v>36</v>
      </c>
      <c r="B67">
        <v>1306368</v>
      </c>
      <c r="C67">
        <v>36</v>
      </c>
      <c r="D67">
        <v>65</v>
      </c>
      <c r="E67">
        <v>0</v>
      </c>
      <c r="F67">
        <v>0</v>
      </c>
      <c r="G67">
        <v>0</v>
      </c>
      <c r="H67">
        <v>0</v>
      </c>
      <c r="I67">
        <v>182</v>
      </c>
      <c r="J67">
        <v>0</v>
      </c>
      <c r="K67">
        <v>0</v>
      </c>
      <c r="L67">
        <v>0</v>
      </c>
      <c r="M67">
        <v>0</v>
      </c>
      <c r="N67">
        <v>178</v>
      </c>
      <c r="O67">
        <v>209</v>
      </c>
      <c r="P67">
        <v>187</v>
      </c>
      <c r="Q67">
        <v>295</v>
      </c>
      <c r="R67">
        <v>140773</v>
      </c>
      <c r="S67">
        <v>132</v>
      </c>
    </row>
    <row r="68" spans="1:19" x14ac:dyDescent="0.25">
      <c r="A68">
        <v>35</v>
      </c>
      <c r="B68">
        <v>1270080</v>
      </c>
      <c r="C68">
        <v>35</v>
      </c>
      <c r="D68">
        <v>63</v>
      </c>
      <c r="E68">
        <v>0</v>
      </c>
      <c r="F68">
        <v>0</v>
      </c>
      <c r="G68">
        <v>0</v>
      </c>
      <c r="H68">
        <v>0</v>
      </c>
      <c r="I68">
        <v>183</v>
      </c>
      <c r="J68">
        <v>0</v>
      </c>
      <c r="K68">
        <v>0</v>
      </c>
      <c r="L68">
        <v>0</v>
      </c>
      <c r="M68">
        <v>0</v>
      </c>
      <c r="N68">
        <v>180</v>
      </c>
      <c r="O68">
        <v>220</v>
      </c>
      <c r="P68">
        <v>191</v>
      </c>
      <c r="Q68">
        <v>318</v>
      </c>
      <c r="R68">
        <v>142560</v>
      </c>
      <c r="S68">
        <v>132</v>
      </c>
    </row>
    <row r="69" spans="1:19" x14ac:dyDescent="0.25">
      <c r="A69">
        <v>34</v>
      </c>
      <c r="B69">
        <v>1233792</v>
      </c>
      <c r="C69">
        <v>34</v>
      </c>
      <c r="D69">
        <v>98</v>
      </c>
      <c r="E69">
        <v>0</v>
      </c>
      <c r="F69">
        <v>0</v>
      </c>
      <c r="G69">
        <v>0</v>
      </c>
      <c r="H69">
        <v>0</v>
      </c>
      <c r="I69">
        <v>193</v>
      </c>
      <c r="J69">
        <v>0</v>
      </c>
      <c r="K69">
        <v>0</v>
      </c>
      <c r="L69">
        <v>0</v>
      </c>
      <c r="M69">
        <v>0</v>
      </c>
      <c r="N69">
        <v>180</v>
      </c>
      <c r="O69">
        <v>212</v>
      </c>
      <c r="P69">
        <v>191</v>
      </c>
      <c r="Q69">
        <v>292</v>
      </c>
      <c r="R69">
        <v>141956</v>
      </c>
      <c r="S69">
        <v>130</v>
      </c>
    </row>
    <row r="70" spans="1:19" x14ac:dyDescent="0.25">
      <c r="A70">
        <v>33</v>
      </c>
      <c r="B70">
        <v>1197504</v>
      </c>
      <c r="C70">
        <v>33</v>
      </c>
      <c r="D70">
        <v>64</v>
      </c>
      <c r="E70">
        <v>0</v>
      </c>
      <c r="F70">
        <v>0</v>
      </c>
      <c r="G70">
        <v>0</v>
      </c>
      <c r="H70">
        <v>0</v>
      </c>
      <c r="I70">
        <v>188</v>
      </c>
      <c r="J70">
        <v>0</v>
      </c>
      <c r="K70">
        <v>0</v>
      </c>
      <c r="L70">
        <v>0</v>
      </c>
      <c r="M70">
        <v>0</v>
      </c>
      <c r="N70">
        <v>192</v>
      </c>
      <c r="O70">
        <v>215</v>
      </c>
      <c r="P70">
        <v>194</v>
      </c>
      <c r="Q70">
        <v>302</v>
      </c>
      <c r="R70">
        <v>141724</v>
      </c>
      <c r="S70">
        <v>136</v>
      </c>
    </row>
    <row r="71" spans="1:19" x14ac:dyDescent="0.25">
      <c r="A71">
        <v>32</v>
      </c>
      <c r="B71">
        <v>1161216</v>
      </c>
      <c r="C71">
        <v>32</v>
      </c>
      <c r="D71">
        <v>62</v>
      </c>
      <c r="E71">
        <v>0</v>
      </c>
      <c r="F71">
        <v>0</v>
      </c>
      <c r="G71">
        <v>0</v>
      </c>
      <c r="H71">
        <v>0</v>
      </c>
      <c r="I71">
        <v>190</v>
      </c>
      <c r="J71">
        <v>0</v>
      </c>
      <c r="K71">
        <v>0</v>
      </c>
      <c r="L71">
        <v>0</v>
      </c>
      <c r="M71">
        <v>0</v>
      </c>
      <c r="N71">
        <v>175</v>
      </c>
      <c r="O71">
        <v>221</v>
      </c>
      <c r="P71">
        <v>190</v>
      </c>
      <c r="Q71">
        <v>293</v>
      </c>
      <c r="R71">
        <v>142752</v>
      </c>
      <c r="S71">
        <v>129</v>
      </c>
    </row>
    <row r="72" spans="1:19" x14ac:dyDescent="0.25">
      <c r="A72">
        <v>31</v>
      </c>
      <c r="B72">
        <v>1124928</v>
      </c>
      <c r="C72">
        <v>31</v>
      </c>
      <c r="D72">
        <v>62</v>
      </c>
      <c r="E72">
        <v>0</v>
      </c>
      <c r="F72">
        <v>0</v>
      </c>
      <c r="G72">
        <v>0</v>
      </c>
      <c r="H72">
        <v>0</v>
      </c>
      <c r="I72">
        <v>181</v>
      </c>
      <c r="J72">
        <v>0</v>
      </c>
      <c r="K72">
        <v>0</v>
      </c>
      <c r="L72">
        <v>0</v>
      </c>
      <c r="M72">
        <v>0</v>
      </c>
      <c r="N72">
        <v>177</v>
      </c>
      <c r="O72">
        <v>211</v>
      </c>
      <c r="P72">
        <v>187</v>
      </c>
      <c r="Q72">
        <v>292</v>
      </c>
      <c r="R72">
        <v>143866</v>
      </c>
      <c r="S72">
        <v>133</v>
      </c>
    </row>
    <row r="73" spans="1:19" x14ac:dyDescent="0.25">
      <c r="A73">
        <v>30</v>
      </c>
      <c r="B73">
        <v>1088640</v>
      </c>
      <c r="C73">
        <v>30</v>
      </c>
      <c r="D73">
        <v>61</v>
      </c>
      <c r="E73">
        <v>0</v>
      </c>
      <c r="F73">
        <v>0</v>
      </c>
      <c r="G73">
        <v>0</v>
      </c>
      <c r="H73">
        <v>0</v>
      </c>
      <c r="I73">
        <v>192</v>
      </c>
      <c r="J73">
        <v>0</v>
      </c>
      <c r="K73">
        <v>0</v>
      </c>
      <c r="L73">
        <v>0</v>
      </c>
      <c r="M73">
        <v>0</v>
      </c>
      <c r="N73">
        <v>181</v>
      </c>
      <c r="O73">
        <v>215</v>
      </c>
      <c r="P73">
        <v>191</v>
      </c>
      <c r="Q73">
        <v>296</v>
      </c>
      <c r="R73">
        <v>144515</v>
      </c>
      <c r="S73">
        <v>140</v>
      </c>
    </row>
    <row r="74" spans="1:19" x14ac:dyDescent="0.25">
      <c r="A74">
        <v>29</v>
      </c>
      <c r="B74">
        <v>1052352</v>
      </c>
      <c r="C74">
        <v>29</v>
      </c>
      <c r="D74">
        <v>110</v>
      </c>
      <c r="E74">
        <v>0</v>
      </c>
      <c r="F74">
        <v>0</v>
      </c>
      <c r="G74">
        <v>0</v>
      </c>
      <c r="H74">
        <v>0</v>
      </c>
      <c r="I74">
        <v>256</v>
      </c>
      <c r="J74">
        <v>0</v>
      </c>
      <c r="K74">
        <v>0</v>
      </c>
      <c r="L74">
        <v>0</v>
      </c>
      <c r="M74">
        <v>0</v>
      </c>
      <c r="N74">
        <v>221</v>
      </c>
      <c r="O74">
        <v>270</v>
      </c>
      <c r="P74">
        <v>212</v>
      </c>
      <c r="Q74">
        <v>318</v>
      </c>
      <c r="R74">
        <v>147035</v>
      </c>
      <c r="S74">
        <v>163</v>
      </c>
    </row>
    <row r="75" spans="1:19" x14ac:dyDescent="0.25">
      <c r="A75">
        <v>28</v>
      </c>
      <c r="B75">
        <v>1016064</v>
      </c>
      <c r="C75">
        <v>28</v>
      </c>
      <c r="D75">
        <v>61</v>
      </c>
      <c r="E75">
        <v>0</v>
      </c>
      <c r="F75">
        <v>0</v>
      </c>
      <c r="G75">
        <v>0</v>
      </c>
      <c r="H75">
        <v>0</v>
      </c>
      <c r="I75">
        <v>181</v>
      </c>
      <c r="J75">
        <v>0</v>
      </c>
      <c r="K75">
        <v>0</v>
      </c>
      <c r="L75">
        <v>0</v>
      </c>
      <c r="M75">
        <v>0</v>
      </c>
      <c r="N75">
        <v>174</v>
      </c>
      <c r="O75">
        <v>208</v>
      </c>
      <c r="P75">
        <v>188</v>
      </c>
      <c r="Q75">
        <v>290</v>
      </c>
      <c r="R75">
        <v>142877</v>
      </c>
      <c r="S75">
        <v>130</v>
      </c>
    </row>
    <row r="76" spans="1:19" x14ac:dyDescent="0.25">
      <c r="A76">
        <v>27</v>
      </c>
      <c r="B76">
        <v>979776</v>
      </c>
      <c r="C76">
        <v>27</v>
      </c>
      <c r="D76">
        <v>61</v>
      </c>
      <c r="E76">
        <v>0</v>
      </c>
      <c r="F76">
        <v>0</v>
      </c>
      <c r="G76">
        <v>0</v>
      </c>
      <c r="H76">
        <v>0</v>
      </c>
      <c r="I76">
        <v>199</v>
      </c>
      <c r="J76">
        <v>0</v>
      </c>
      <c r="K76">
        <v>0</v>
      </c>
      <c r="L76">
        <v>0</v>
      </c>
      <c r="M76">
        <v>0</v>
      </c>
      <c r="N76">
        <v>184</v>
      </c>
      <c r="O76">
        <v>212</v>
      </c>
      <c r="P76">
        <v>191</v>
      </c>
      <c r="Q76">
        <v>323</v>
      </c>
      <c r="R76">
        <v>143256</v>
      </c>
      <c r="S76">
        <v>132</v>
      </c>
    </row>
    <row r="77" spans="1:19" x14ac:dyDescent="0.25">
      <c r="A77">
        <v>26</v>
      </c>
      <c r="B77">
        <v>943488</v>
      </c>
      <c r="C77">
        <v>26</v>
      </c>
      <c r="D77">
        <v>77</v>
      </c>
      <c r="E77">
        <v>0</v>
      </c>
      <c r="F77">
        <v>0</v>
      </c>
      <c r="G77">
        <v>0</v>
      </c>
      <c r="H77">
        <v>0</v>
      </c>
      <c r="I77">
        <v>217</v>
      </c>
      <c r="J77">
        <v>0</v>
      </c>
      <c r="K77">
        <v>0</v>
      </c>
      <c r="L77">
        <v>0</v>
      </c>
      <c r="M77">
        <v>0</v>
      </c>
      <c r="N77">
        <v>207</v>
      </c>
      <c r="O77">
        <v>237</v>
      </c>
      <c r="P77">
        <v>203</v>
      </c>
      <c r="Q77">
        <v>312</v>
      </c>
      <c r="R77">
        <v>143755</v>
      </c>
      <c r="S77">
        <v>133</v>
      </c>
    </row>
    <row r="78" spans="1:19" x14ac:dyDescent="0.25">
      <c r="A78">
        <v>25</v>
      </c>
      <c r="B78">
        <v>907200</v>
      </c>
      <c r="C78">
        <v>25</v>
      </c>
      <c r="D78">
        <v>92</v>
      </c>
      <c r="E78">
        <v>0</v>
      </c>
      <c r="F78">
        <v>0</v>
      </c>
      <c r="G78">
        <v>0</v>
      </c>
      <c r="H78">
        <v>0</v>
      </c>
      <c r="I78">
        <v>195</v>
      </c>
      <c r="J78">
        <v>0</v>
      </c>
      <c r="K78">
        <v>0</v>
      </c>
      <c r="L78">
        <v>0</v>
      </c>
      <c r="M78">
        <v>0</v>
      </c>
      <c r="N78">
        <v>199</v>
      </c>
      <c r="O78">
        <v>237</v>
      </c>
      <c r="P78">
        <v>204</v>
      </c>
      <c r="Q78">
        <v>291</v>
      </c>
      <c r="R78">
        <v>143793</v>
      </c>
      <c r="S78">
        <v>132</v>
      </c>
    </row>
    <row r="79" spans="1:19" x14ac:dyDescent="0.25">
      <c r="A79">
        <v>24</v>
      </c>
      <c r="B79">
        <v>870912</v>
      </c>
      <c r="C79">
        <v>24</v>
      </c>
      <c r="D79">
        <v>72</v>
      </c>
      <c r="E79">
        <v>0</v>
      </c>
      <c r="F79">
        <v>0</v>
      </c>
      <c r="G79">
        <v>0</v>
      </c>
      <c r="H79">
        <v>0</v>
      </c>
      <c r="I79">
        <v>180</v>
      </c>
      <c r="J79">
        <v>0</v>
      </c>
      <c r="K79">
        <v>0</v>
      </c>
      <c r="L79">
        <v>0</v>
      </c>
      <c r="M79">
        <v>0</v>
      </c>
      <c r="N79">
        <v>189</v>
      </c>
      <c r="O79">
        <v>225</v>
      </c>
      <c r="P79">
        <v>188</v>
      </c>
      <c r="Q79">
        <v>289</v>
      </c>
      <c r="R79">
        <v>142180</v>
      </c>
      <c r="S79">
        <v>133</v>
      </c>
    </row>
    <row r="80" spans="1:19" x14ac:dyDescent="0.25">
      <c r="A80">
        <v>23</v>
      </c>
      <c r="B80">
        <v>834624</v>
      </c>
      <c r="C80">
        <v>23</v>
      </c>
      <c r="D80">
        <v>62</v>
      </c>
      <c r="E80">
        <v>0</v>
      </c>
      <c r="F80">
        <v>0</v>
      </c>
      <c r="G80">
        <v>0</v>
      </c>
      <c r="H80">
        <v>0</v>
      </c>
      <c r="I80">
        <v>184</v>
      </c>
      <c r="J80">
        <v>0</v>
      </c>
      <c r="K80">
        <v>0</v>
      </c>
      <c r="L80">
        <v>0</v>
      </c>
      <c r="M80">
        <v>0</v>
      </c>
      <c r="N80">
        <v>179</v>
      </c>
      <c r="O80">
        <v>214</v>
      </c>
      <c r="P80">
        <v>190</v>
      </c>
      <c r="Q80">
        <v>297</v>
      </c>
      <c r="R80">
        <v>141312</v>
      </c>
      <c r="S80">
        <v>133</v>
      </c>
    </row>
    <row r="81" spans="1:19" x14ac:dyDescent="0.25">
      <c r="A81">
        <v>22</v>
      </c>
      <c r="B81">
        <v>798336</v>
      </c>
      <c r="C81">
        <v>22</v>
      </c>
      <c r="D81">
        <v>73</v>
      </c>
      <c r="E81">
        <v>0</v>
      </c>
      <c r="F81">
        <v>0</v>
      </c>
      <c r="G81">
        <v>0</v>
      </c>
      <c r="H81">
        <v>0</v>
      </c>
      <c r="I81">
        <v>184</v>
      </c>
      <c r="J81">
        <v>0</v>
      </c>
      <c r="K81">
        <v>0</v>
      </c>
      <c r="L81">
        <v>0</v>
      </c>
      <c r="M81">
        <v>0</v>
      </c>
      <c r="N81">
        <v>178</v>
      </c>
      <c r="O81">
        <v>213</v>
      </c>
      <c r="P81">
        <v>207</v>
      </c>
      <c r="Q81">
        <v>293</v>
      </c>
      <c r="R81">
        <v>140766</v>
      </c>
      <c r="S81">
        <v>155</v>
      </c>
    </row>
    <row r="82" spans="1:19" x14ac:dyDescent="0.25">
      <c r="A82">
        <v>21</v>
      </c>
      <c r="B82">
        <v>762048</v>
      </c>
      <c r="C82">
        <v>21</v>
      </c>
      <c r="D82">
        <v>66</v>
      </c>
      <c r="E82">
        <v>0</v>
      </c>
      <c r="F82">
        <v>0</v>
      </c>
      <c r="G82">
        <v>0</v>
      </c>
      <c r="H82">
        <v>0</v>
      </c>
      <c r="I82">
        <v>190</v>
      </c>
      <c r="J82">
        <v>0</v>
      </c>
      <c r="K82">
        <v>0</v>
      </c>
      <c r="L82">
        <v>0</v>
      </c>
      <c r="M82">
        <v>0</v>
      </c>
      <c r="N82">
        <v>183</v>
      </c>
      <c r="O82">
        <v>245</v>
      </c>
      <c r="P82">
        <v>191</v>
      </c>
      <c r="Q82">
        <v>297</v>
      </c>
      <c r="R82">
        <v>140395</v>
      </c>
      <c r="S82">
        <v>134</v>
      </c>
    </row>
    <row r="83" spans="1:19" x14ac:dyDescent="0.25">
      <c r="A83">
        <v>20</v>
      </c>
      <c r="B83">
        <v>725760</v>
      </c>
      <c r="C83">
        <v>20</v>
      </c>
      <c r="D83">
        <v>74</v>
      </c>
      <c r="E83">
        <v>0</v>
      </c>
      <c r="F83">
        <v>0</v>
      </c>
      <c r="G83">
        <v>0</v>
      </c>
      <c r="H83">
        <v>0</v>
      </c>
      <c r="I83">
        <v>186</v>
      </c>
      <c r="J83">
        <v>0</v>
      </c>
      <c r="K83">
        <v>0</v>
      </c>
      <c r="L83">
        <v>0</v>
      </c>
      <c r="M83">
        <v>0</v>
      </c>
      <c r="N83">
        <v>183</v>
      </c>
      <c r="O83">
        <v>227</v>
      </c>
      <c r="P83">
        <v>195</v>
      </c>
      <c r="Q83">
        <v>288</v>
      </c>
      <c r="R83">
        <v>140977</v>
      </c>
      <c r="S83">
        <v>131</v>
      </c>
    </row>
    <row r="84" spans="1:19" x14ac:dyDescent="0.25">
      <c r="A84">
        <v>19</v>
      </c>
      <c r="B84">
        <v>689472</v>
      </c>
      <c r="C84">
        <v>19</v>
      </c>
      <c r="D84">
        <v>63</v>
      </c>
      <c r="E84">
        <v>0</v>
      </c>
      <c r="F84">
        <v>0</v>
      </c>
      <c r="G84">
        <v>0</v>
      </c>
      <c r="H84">
        <v>0</v>
      </c>
      <c r="I84">
        <v>181</v>
      </c>
      <c r="J84">
        <v>0</v>
      </c>
      <c r="K84">
        <v>0</v>
      </c>
      <c r="L84">
        <v>0</v>
      </c>
      <c r="M84">
        <v>0</v>
      </c>
      <c r="N84">
        <v>176</v>
      </c>
      <c r="O84">
        <v>218</v>
      </c>
      <c r="P84">
        <v>190</v>
      </c>
      <c r="Q84">
        <v>317</v>
      </c>
      <c r="R84">
        <v>140935</v>
      </c>
      <c r="S84">
        <v>131</v>
      </c>
    </row>
    <row r="85" spans="1:19" x14ac:dyDescent="0.25">
      <c r="A85">
        <v>18</v>
      </c>
      <c r="B85">
        <v>653184</v>
      </c>
      <c r="C85">
        <v>18</v>
      </c>
      <c r="D85">
        <v>76</v>
      </c>
      <c r="E85">
        <v>0</v>
      </c>
      <c r="F85">
        <v>0</v>
      </c>
      <c r="G85">
        <v>0</v>
      </c>
      <c r="H85">
        <v>0</v>
      </c>
      <c r="I85">
        <v>182</v>
      </c>
      <c r="J85">
        <v>0</v>
      </c>
      <c r="K85">
        <v>0</v>
      </c>
      <c r="L85">
        <v>0</v>
      </c>
      <c r="M85">
        <v>0</v>
      </c>
      <c r="N85">
        <v>180</v>
      </c>
      <c r="O85">
        <v>215</v>
      </c>
      <c r="P85">
        <v>193</v>
      </c>
      <c r="Q85">
        <v>286</v>
      </c>
      <c r="R85">
        <v>140298</v>
      </c>
      <c r="S85">
        <v>147</v>
      </c>
    </row>
    <row r="86" spans="1:19" x14ac:dyDescent="0.25">
      <c r="A86">
        <v>17</v>
      </c>
      <c r="B86">
        <v>616896</v>
      </c>
      <c r="C86">
        <v>17</v>
      </c>
      <c r="D86">
        <v>60</v>
      </c>
      <c r="E86">
        <v>0</v>
      </c>
      <c r="F86">
        <v>0</v>
      </c>
      <c r="G86">
        <v>0</v>
      </c>
      <c r="H86">
        <v>0</v>
      </c>
      <c r="I86">
        <v>182</v>
      </c>
      <c r="J86">
        <v>0</v>
      </c>
      <c r="K86">
        <v>0</v>
      </c>
      <c r="L86">
        <v>0</v>
      </c>
      <c r="M86">
        <v>0</v>
      </c>
      <c r="N86">
        <v>181</v>
      </c>
      <c r="O86">
        <v>212</v>
      </c>
      <c r="P86">
        <v>201</v>
      </c>
      <c r="Q86">
        <v>331</v>
      </c>
      <c r="R86">
        <v>140282</v>
      </c>
      <c r="S86">
        <v>132</v>
      </c>
    </row>
    <row r="87" spans="1:19" x14ac:dyDescent="0.25">
      <c r="A87">
        <v>16</v>
      </c>
      <c r="B87">
        <v>580608</v>
      </c>
      <c r="C87">
        <v>16</v>
      </c>
      <c r="D87">
        <v>69</v>
      </c>
      <c r="E87">
        <v>0</v>
      </c>
      <c r="F87">
        <v>0</v>
      </c>
      <c r="G87">
        <v>0</v>
      </c>
      <c r="H87">
        <v>0</v>
      </c>
      <c r="I87">
        <v>178</v>
      </c>
      <c r="J87">
        <v>0</v>
      </c>
      <c r="K87">
        <v>0</v>
      </c>
      <c r="L87">
        <v>0</v>
      </c>
      <c r="M87">
        <v>0</v>
      </c>
      <c r="N87">
        <v>182</v>
      </c>
      <c r="O87">
        <v>212</v>
      </c>
      <c r="P87">
        <v>190</v>
      </c>
      <c r="Q87">
        <v>298</v>
      </c>
      <c r="R87">
        <v>140239</v>
      </c>
      <c r="S87">
        <v>131</v>
      </c>
    </row>
    <row r="88" spans="1:19" x14ac:dyDescent="0.25">
      <c r="A88">
        <v>15</v>
      </c>
      <c r="B88">
        <v>544320</v>
      </c>
      <c r="C88">
        <v>15</v>
      </c>
      <c r="D88">
        <v>68</v>
      </c>
      <c r="E88">
        <v>0</v>
      </c>
      <c r="F88">
        <v>0</v>
      </c>
      <c r="G88">
        <v>0</v>
      </c>
      <c r="H88">
        <v>0</v>
      </c>
      <c r="I88">
        <v>181</v>
      </c>
      <c r="J88">
        <v>0</v>
      </c>
      <c r="K88">
        <v>0</v>
      </c>
      <c r="L88">
        <v>0</v>
      </c>
      <c r="M88">
        <v>0</v>
      </c>
      <c r="N88">
        <v>179</v>
      </c>
      <c r="O88">
        <v>212</v>
      </c>
      <c r="P88">
        <v>188</v>
      </c>
      <c r="Q88">
        <v>299</v>
      </c>
      <c r="R88">
        <v>139930</v>
      </c>
      <c r="S88">
        <v>130</v>
      </c>
    </row>
    <row r="89" spans="1:19" x14ac:dyDescent="0.25">
      <c r="A89">
        <v>14</v>
      </c>
      <c r="B89">
        <v>508032</v>
      </c>
      <c r="C89">
        <v>14</v>
      </c>
      <c r="D89">
        <v>66</v>
      </c>
      <c r="E89">
        <v>0</v>
      </c>
      <c r="F89">
        <v>0</v>
      </c>
      <c r="G89">
        <v>0</v>
      </c>
      <c r="H89">
        <v>0</v>
      </c>
      <c r="I89">
        <v>190</v>
      </c>
      <c r="J89">
        <v>0</v>
      </c>
      <c r="K89">
        <v>0</v>
      </c>
      <c r="L89">
        <v>0</v>
      </c>
      <c r="M89">
        <v>0</v>
      </c>
      <c r="N89">
        <v>181</v>
      </c>
      <c r="O89">
        <v>211</v>
      </c>
      <c r="P89">
        <v>197</v>
      </c>
      <c r="Q89">
        <v>296</v>
      </c>
      <c r="R89">
        <v>139270</v>
      </c>
      <c r="S89">
        <v>129</v>
      </c>
    </row>
    <row r="90" spans="1:19" x14ac:dyDescent="0.25">
      <c r="A90">
        <v>13</v>
      </c>
      <c r="B90">
        <v>471744</v>
      </c>
      <c r="C90">
        <v>13</v>
      </c>
      <c r="D90">
        <v>60</v>
      </c>
      <c r="E90">
        <v>0</v>
      </c>
      <c r="F90">
        <v>0</v>
      </c>
      <c r="G90">
        <v>0</v>
      </c>
      <c r="H90">
        <v>0</v>
      </c>
      <c r="I90">
        <v>185</v>
      </c>
      <c r="J90">
        <v>0</v>
      </c>
      <c r="K90">
        <v>0</v>
      </c>
      <c r="L90">
        <v>0</v>
      </c>
      <c r="M90">
        <v>0</v>
      </c>
      <c r="N90">
        <v>176</v>
      </c>
      <c r="O90">
        <v>209</v>
      </c>
      <c r="P90">
        <v>189</v>
      </c>
      <c r="Q90">
        <v>289</v>
      </c>
      <c r="R90">
        <v>139113</v>
      </c>
      <c r="S90">
        <v>130</v>
      </c>
    </row>
    <row r="91" spans="1:19" x14ac:dyDescent="0.25">
      <c r="A91">
        <v>12</v>
      </c>
      <c r="B91">
        <v>435456</v>
      </c>
      <c r="C91">
        <v>12</v>
      </c>
      <c r="D91">
        <v>66</v>
      </c>
      <c r="E91">
        <v>0</v>
      </c>
      <c r="F91">
        <v>0</v>
      </c>
      <c r="G91">
        <v>0</v>
      </c>
      <c r="H91">
        <v>0</v>
      </c>
      <c r="I91">
        <v>180</v>
      </c>
      <c r="J91">
        <v>0</v>
      </c>
      <c r="K91">
        <v>0</v>
      </c>
      <c r="L91">
        <v>0</v>
      </c>
      <c r="M91">
        <v>0</v>
      </c>
      <c r="N91">
        <v>177</v>
      </c>
      <c r="O91">
        <v>212</v>
      </c>
      <c r="P91">
        <v>185</v>
      </c>
      <c r="Q91">
        <v>286</v>
      </c>
      <c r="R91">
        <v>139474</v>
      </c>
      <c r="S91">
        <v>150</v>
      </c>
    </row>
    <row r="92" spans="1:19" x14ac:dyDescent="0.25">
      <c r="A92">
        <v>11</v>
      </c>
      <c r="B92">
        <v>399168</v>
      </c>
      <c r="C92">
        <v>11</v>
      </c>
      <c r="D92">
        <v>59</v>
      </c>
      <c r="E92">
        <v>0</v>
      </c>
      <c r="F92">
        <v>0</v>
      </c>
      <c r="G92">
        <v>0</v>
      </c>
      <c r="H92">
        <v>0</v>
      </c>
      <c r="I92">
        <v>175</v>
      </c>
      <c r="J92">
        <v>0</v>
      </c>
      <c r="K92">
        <v>0</v>
      </c>
      <c r="L92">
        <v>0</v>
      </c>
      <c r="M92">
        <v>0</v>
      </c>
      <c r="N92">
        <v>173</v>
      </c>
      <c r="O92">
        <v>220</v>
      </c>
      <c r="P92">
        <v>190</v>
      </c>
      <c r="Q92">
        <v>287</v>
      </c>
      <c r="R92">
        <v>138616</v>
      </c>
      <c r="S92">
        <v>135</v>
      </c>
    </row>
    <row r="93" spans="1:19" x14ac:dyDescent="0.25">
      <c r="A93">
        <v>10</v>
      </c>
      <c r="B93">
        <v>362880</v>
      </c>
      <c r="C93">
        <v>10</v>
      </c>
      <c r="D93">
        <v>65</v>
      </c>
      <c r="E93">
        <v>0</v>
      </c>
      <c r="F93">
        <v>0</v>
      </c>
      <c r="G93">
        <v>0</v>
      </c>
      <c r="H93">
        <v>0</v>
      </c>
      <c r="I93">
        <v>181</v>
      </c>
      <c r="J93">
        <v>0</v>
      </c>
      <c r="K93">
        <v>0</v>
      </c>
      <c r="L93">
        <v>0</v>
      </c>
      <c r="M93">
        <v>0</v>
      </c>
      <c r="N93">
        <v>175</v>
      </c>
      <c r="O93">
        <v>215</v>
      </c>
      <c r="P93">
        <v>189</v>
      </c>
      <c r="Q93">
        <v>288</v>
      </c>
      <c r="R93">
        <v>138750</v>
      </c>
      <c r="S93">
        <v>134</v>
      </c>
    </row>
    <row r="94" spans="1:19" x14ac:dyDescent="0.25">
      <c r="A94">
        <v>9</v>
      </c>
      <c r="B94">
        <v>326592</v>
      </c>
      <c r="C94">
        <v>9</v>
      </c>
      <c r="D94">
        <v>103</v>
      </c>
      <c r="E94">
        <v>0</v>
      </c>
      <c r="F94">
        <v>0</v>
      </c>
      <c r="G94">
        <v>0</v>
      </c>
      <c r="H94">
        <v>0</v>
      </c>
      <c r="I94">
        <v>181</v>
      </c>
      <c r="J94">
        <v>0</v>
      </c>
      <c r="K94">
        <v>0</v>
      </c>
      <c r="L94">
        <v>0</v>
      </c>
      <c r="M94">
        <v>0</v>
      </c>
      <c r="N94">
        <v>174</v>
      </c>
      <c r="O94">
        <v>206</v>
      </c>
      <c r="P94">
        <v>183</v>
      </c>
      <c r="Q94">
        <v>315</v>
      </c>
      <c r="R94">
        <v>138444</v>
      </c>
      <c r="S94">
        <v>130</v>
      </c>
    </row>
    <row r="95" spans="1:19" x14ac:dyDescent="0.25">
      <c r="A95">
        <v>8</v>
      </c>
      <c r="B95">
        <v>290304</v>
      </c>
      <c r="C95">
        <v>8</v>
      </c>
      <c r="D95">
        <v>58</v>
      </c>
      <c r="E95">
        <v>0</v>
      </c>
      <c r="F95">
        <v>0</v>
      </c>
      <c r="G95">
        <v>0</v>
      </c>
      <c r="H95">
        <v>0</v>
      </c>
      <c r="I95">
        <v>190</v>
      </c>
      <c r="J95">
        <v>0</v>
      </c>
      <c r="K95">
        <v>0</v>
      </c>
      <c r="L95">
        <v>0</v>
      </c>
      <c r="M95">
        <v>0</v>
      </c>
      <c r="N95">
        <v>181</v>
      </c>
      <c r="O95">
        <v>218</v>
      </c>
      <c r="P95">
        <v>190</v>
      </c>
      <c r="Q95">
        <v>294</v>
      </c>
      <c r="R95">
        <v>137751</v>
      </c>
      <c r="S95">
        <v>134</v>
      </c>
    </row>
    <row r="96" spans="1:19" x14ac:dyDescent="0.25">
      <c r="A96">
        <v>7</v>
      </c>
      <c r="B96">
        <v>254016</v>
      </c>
      <c r="C96">
        <v>7</v>
      </c>
      <c r="D96">
        <v>69</v>
      </c>
      <c r="E96">
        <v>0</v>
      </c>
      <c r="F96">
        <v>0</v>
      </c>
      <c r="G96">
        <v>0</v>
      </c>
      <c r="H96">
        <v>0</v>
      </c>
      <c r="I96">
        <v>193</v>
      </c>
      <c r="J96">
        <v>0</v>
      </c>
      <c r="K96">
        <v>0</v>
      </c>
      <c r="L96">
        <v>0</v>
      </c>
      <c r="M96">
        <v>0</v>
      </c>
      <c r="N96">
        <v>180</v>
      </c>
      <c r="O96">
        <v>211</v>
      </c>
      <c r="P96">
        <v>190</v>
      </c>
      <c r="Q96">
        <v>309</v>
      </c>
      <c r="R96">
        <v>139192</v>
      </c>
      <c r="S96">
        <v>137</v>
      </c>
    </row>
    <row r="97" spans="1:19" x14ac:dyDescent="0.25">
      <c r="A97">
        <v>6</v>
      </c>
      <c r="B97">
        <v>217728</v>
      </c>
      <c r="C97">
        <v>6</v>
      </c>
      <c r="D97">
        <v>56</v>
      </c>
      <c r="E97">
        <v>0</v>
      </c>
      <c r="F97">
        <v>0</v>
      </c>
      <c r="G97">
        <v>0</v>
      </c>
      <c r="H97">
        <v>0</v>
      </c>
      <c r="I97">
        <v>181</v>
      </c>
      <c r="J97">
        <v>0</v>
      </c>
      <c r="K97">
        <v>0</v>
      </c>
      <c r="L97">
        <v>0</v>
      </c>
      <c r="M97">
        <v>0</v>
      </c>
      <c r="N97">
        <v>173</v>
      </c>
      <c r="O97">
        <v>207</v>
      </c>
      <c r="P97">
        <v>184</v>
      </c>
      <c r="Q97">
        <v>283</v>
      </c>
      <c r="R97">
        <v>138216</v>
      </c>
      <c r="S97">
        <v>132</v>
      </c>
    </row>
    <row r="98" spans="1:19" x14ac:dyDescent="0.25">
      <c r="A98">
        <v>5</v>
      </c>
      <c r="B98">
        <v>181440</v>
      </c>
      <c r="C98">
        <v>5</v>
      </c>
      <c r="D98">
        <v>99</v>
      </c>
      <c r="E98">
        <v>0</v>
      </c>
      <c r="F98">
        <v>0</v>
      </c>
      <c r="G98">
        <v>0</v>
      </c>
      <c r="H98">
        <v>0</v>
      </c>
      <c r="I98">
        <v>188</v>
      </c>
      <c r="J98">
        <v>0</v>
      </c>
      <c r="K98">
        <v>0</v>
      </c>
      <c r="L98">
        <v>0</v>
      </c>
      <c r="M98">
        <v>0</v>
      </c>
      <c r="N98">
        <v>189</v>
      </c>
      <c r="O98">
        <v>210</v>
      </c>
      <c r="P98">
        <v>186</v>
      </c>
      <c r="Q98">
        <v>287</v>
      </c>
      <c r="R98">
        <v>138398</v>
      </c>
      <c r="S98">
        <v>132</v>
      </c>
    </row>
    <row r="99" spans="1:19" x14ac:dyDescent="0.25">
      <c r="A99">
        <v>4</v>
      </c>
      <c r="B99">
        <v>145152</v>
      </c>
      <c r="C99">
        <v>4</v>
      </c>
      <c r="D99">
        <v>64</v>
      </c>
      <c r="E99">
        <v>0</v>
      </c>
      <c r="F99">
        <v>0</v>
      </c>
      <c r="G99">
        <v>0</v>
      </c>
      <c r="H99">
        <v>0</v>
      </c>
      <c r="I99">
        <v>182</v>
      </c>
      <c r="J99">
        <v>0</v>
      </c>
      <c r="K99">
        <v>0</v>
      </c>
      <c r="L99">
        <v>0</v>
      </c>
      <c r="M99">
        <v>0</v>
      </c>
      <c r="N99">
        <v>184</v>
      </c>
      <c r="O99">
        <v>213</v>
      </c>
      <c r="P99">
        <v>189</v>
      </c>
      <c r="Q99">
        <v>346</v>
      </c>
      <c r="R99">
        <v>138488</v>
      </c>
      <c r="S99">
        <v>134</v>
      </c>
    </row>
    <row r="100" spans="1:19" x14ac:dyDescent="0.25">
      <c r="A100">
        <v>3</v>
      </c>
      <c r="B100">
        <v>108864</v>
      </c>
      <c r="C100">
        <v>3</v>
      </c>
      <c r="D100">
        <v>59</v>
      </c>
      <c r="E100">
        <v>0</v>
      </c>
      <c r="F100">
        <v>0</v>
      </c>
      <c r="G100">
        <v>0</v>
      </c>
      <c r="H100">
        <v>0</v>
      </c>
      <c r="I100">
        <v>180</v>
      </c>
      <c r="J100">
        <v>0</v>
      </c>
      <c r="K100">
        <v>0</v>
      </c>
      <c r="L100">
        <v>0</v>
      </c>
      <c r="M100">
        <v>0</v>
      </c>
      <c r="N100">
        <v>181</v>
      </c>
      <c r="O100">
        <v>209</v>
      </c>
      <c r="P100">
        <v>187</v>
      </c>
      <c r="Q100">
        <v>281</v>
      </c>
      <c r="R100">
        <v>138566</v>
      </c>
      <c r="S100">
        <v>132</v>
      </c>
    </row>
    <row r="101" spans="1:19" x14ac:dyDescent="0.25">
      <c r="A101">
        <v>2</v>
      </c>
      <c r="B101">
        <v>72576</v>
      </c>
      <c r="C101">
        <v>2</v>
      </c>
      <c r="D101">
        <v>96</v>
      </c>
      <c r="E101">
        <v>0</v>
      </c>
      <c r="F101">
        <v>0</v>
      </c>
      <c r="G101">
        <v>0</v>
      </c>
      <c r="H101">
        <v>0</v>
      </c>
      <c r="I101">
        <v>185</v>
      </c>
      <c r="J101">
        <v>0</v>
      </c>
      <c r="K101">
        <v>0</v>
      </c>
      <c r="L101">
        <v>0</v>
      </c>
      <c r="M101">
        <v>0</v>
      </c>
      <c r="N101">
        <v>186</v>
      </c>
      <c r="O101">
        <v>245</v>
      </c>
      <c r="P101">
        <v>189</v>
      </c>
      <c r="Q101">
        <v>280</v>
      </c>
      <c r="R101">
        <v>140399</v>
      </c>
      <c r="S101">
        <v>137</v>
      </c>
    </row>
    <row r="102" spans="1:19" x14ac:dyDescent="0.25">
      <c r="A102">
        <v>1</v>
      </c>
      <c r="B102">
        <v>36288</v>
      </c>
      <c r="C102">
        <v>1</v>
      </c>
      <c r="D102">
        <v>70</v>
      </c>
      <c r="E102">
        <v>0</v>
      </c>
      <c r="F102">
        <v>0</v>
      </c>
      <c r="G102">
        <v>0</v>
      </c>
      <c r="H102">
        <v>0</v>
      </c>
      <c r="I102">
        <v>195</v>
      </c>
      <c r="J102">
        <v>0</v>
      </c>
      <c r="K102">
        <v>0</v>
      </c>
      <c r="L102">
        <v>0</v>
      </c>
      <c r="M102">
        <v>0</v>
      </c>
      <c r="N102">
        <v>184</v>
      </c>
      <c r="O102">
        <v>215</v>
      </c>
      <c r="P102">
        <v>191</v>
      </c>
      <c r="Q102">
        <v>341</v>
      </c>
      <c r="R102">
        <v>139886</v>
      </c>
      <c r="S102">
        <v>160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2023-01-25T18:32:11Z</dcterms:modified>
</cp:coreProperties>
</file>