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1-5-221227162202.881, T16-10!, Mod 5, PpO 400, α 100\"/>
    </mc:Choice>
  </mc:AlternateContent>
  <xr:revisionPtr revIDLastSave="0" documentId="13_ncr:1_{EE9CEB4D-718A-400F-835B-F063A783282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F15" i="18" s="1"/>
  <c r="G12" i="18"/>
  <c r="G13" i="18" s="1"/>
  <c r="H12" i="18"/>
  <c r="H13" i="18" s="1"/>
  <c r="I12" i="18"/>
  <c r="I13" i="18" s="1"/>
  <c r="I15" i="18" s="1"/>
  <c r="J12" i="18"/>
  <c r="J13" i="18" s="1"/>
  <c r="K12" i="18"/>
  <c r="K13" i="18" s="1"/>
  <c r="L12" i="18"/>
  <c r="L13" i="18" s="1"/>
  <c r="L15" i="18" s="1"/>
  <c r="M12" i="18"/>
  <c r="M13" i="18" s="1"/>
  <c r="N12" i="18"/>
  <c r="N13" i="18" s="1"/>
  <c r="O12" i="18"/>
  <c r="O13" i="18" s="1"/>
  <c r="O15" i="18" s="1"/>
  <c r="P12" i="18"/>
  <c r="P13" i="18" s="1"/>
  <c r="Q12" i="18"/>
  <c r="Q13" i="18" s="1"/>
  <c r="R12" i="18"/>
  <c r="R13" i="18" s="1"/>
  <c r="R15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N15" i="18" l="1"/>
  <c r="H15" i="18"/>
  <c r="M15" i="18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<sst xmlns="http://schemas.openxmlformats.org/spreadsheetml/2006/main" count="66" uniqueCount="40">
  <si>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</si>
  <si>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</si>
  <si>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</si>
  <si>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</si>
  <si>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</si>
  <si>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</si>
  <si>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</si>
  <si>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</si>
  <si>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</si>
  <si>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</si>
  <si>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</si>
  <si>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</si>
  <si>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</si>
  <si>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</si>
  <si>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</si>
  <si>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</si>
  <si>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129000(0 4 2 7 3 1 5 6 8 9)</t>
  </si>
  <si>
    <t xml:space="preserve"> 135650(0 4 3 9 5 6 1 7 2 8)</t>
  </si>
  <si>
    <t xml:space="preserve"> 486002(1 4 0 6 2 3 5 8 7 9)</t>
  </si>
  <si>
    <t xml:space="preserve"> 324738(0 9 1 5 2 3 8 4 6 7)</t>
  </si>
  <si>
    <t xml:space="preserve"> 1120434(3 0 8 4 1 9 7 2 5 6)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</si>
  <si>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</si>
  <si>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</si>
  <si>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</si>
  <si>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</si>
  <si>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</si>
  <si>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</si>
  <si>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</si>
  <si>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</si>
  <si>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Dummy5</t>
  </si>
  <si>
    <t>Dummy6</t>
  </si>
  <si>
    <t>Dummy7</t>
  </si>
  <si>
    <t>Dummy8</t>
  </si>
  <si>
    <t>Li et al.</t>
  </si>
  <si>
    <t>Cheng</t>
  </si>
  <si>
    <t>Tilahun</t>
  </si>
  <si>
    <t>Salleh et al.</t>
  </si>
  <si>
    <t>Zhao et al.</t>
  </si>
  <si>
    <t>Osuna Enciso et al.</t>
  </si>
  <si>
    <t>LCDM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</si>
</sst>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081-4C31-AF6E-02CA383B3119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0.98974017865682073</c:v>
                </c:pt>
                <c:pt idx="2">
                  <c:v>0.99392175915117464</c:v>
                </c:pt>
                <c:pt idx="3">
                  <c:v>0.98366665483614879</c:v>
                </c:pt>
                <c:pt idx="4">
                  <c:v>0.95105030219882447</c:v>
                </c:pt>
                <c:pt idx="5">
                  <c:v>0.96874144216930924</c:v>
                </c:pt>
                <c:pt idx="6">
                  <c:v>0.92535413104866282</c:v>
                </c:pt>
                <c:pt idx="7">
                  <c:v>0.92190959198576383</c:v>
                </c:pt>
                <c:pt idx="8">
                  <c:v>0.91346099268036585</c:v>
                </c:pt>
                <c:pt idx="9">
                  <c:v>0.91781822627214138</c:v>
                </c:pt>
                <c:pt idx="10">
                  <c:v>0.90161148101123156</c:v>
                </c:pt>
                <c:pt idx="11">
                  <c:v>0.87640478693265456</c:v>
                </c:pt>
                <c:pt idx="12">
                  <c:v>0.90088202828310338</c:v>
                </c:pt>
                <c:pt idx="13">
                  <c:v>0.87160927136249355</c:v>
                </c:pt>
                <c:pt idx="14">
                  <c:v>0.85479185502272581</c:v>
                </c:pt>
                <c:pt idx="15">
                  <c:v>0.84244621990140023</c:v>
                </c:pt>
                <c:pt idx="16">
                  <c:v>0.84485359492338752</c:v>
                </c:pt>
                <c:pt idx="17">
                  <c:v>0.83306404676954304</c:v>
                </c:pt>
                <c:pt idx="18">
                  <c:v>0.8187600175125378</c:v>
                </c:pt>
                <c:pt idx="19">
                  <c:v>0.8240946394906099</c:v>
                </c:pt>
                <c:pt idx="20">
                  <c:v>0.79506450410746909</c:v>
                </c:pt>
                <c:pt idx="21">
                  <c:v>0.79054505981941292</c:v>
                </c:pt>
                <c:pt idx="22">
                  <c:v>0.78652552818360244</c:v>
                </c:pt>
                <c:pt idx="23">
                  <c:v>0.77097986237212823</c:v>
                </c:pt>
                <c:pt idx="24">
                  <c:v>0.75262762322848176</c:v>
                </c:pt>
                <c:pt idx="25">
                  <c:v>0.74595480444591233</c:v>
                </c:pt>
                <c:pt idx="26">
                  <c:v>0.74420629615493339</c:v>
                </c:pt>
                <c:pt idx="27">
                  <c:v>0.7465996937560766</c:v>
                </c:pt>
                <c:pt idx="28">
                  <c:v>0.72969522775409967</c:v>
                </c:pt>
                <c:pt idx="29">
                  <c:v>0.71388901139847982</c:v>
                </c:pt>
                <c:pt idx="30">
                  <c:v>0.71014348986629594</c:v>
                </c:pt>
                <c:pt idx="31">
                  <c:v>0.69336675785930035</c:v>
                </c:pt>
                <c:pt idx="32">
                  <c:v>0.6787296752292391</c:v>
                </c:pt>
                <c:pt idx="33">
                  <c:v>0.67738164287502545</c:v>
                </c:pt>
                <c:pt idx="34">
                  <c:v>0.67592006377620484</c:v>
                </c:pt>
                <c:pt idx="35">
                  <c:v>0.65018345262620758</c:v>
                </c:pt>
                <c:pt idx="36">
                  <c:v>0.64345513074263394</c:v>
                </c:pt>
                <c:pt idx="37">
                  <c:v>0.63507740665108214</c:v>
                </c:pt>
                <c:pt idx="38">
                  <c:v>0.62510692186013339</c:v>
                </c:pt>
                <c:pt idx="39">
                  <c:v>0.61827178870616972</c:v>
                </c:pt>
                <c:pt idx="40">
                  <c:v>0.60883768714231112</c:v>
                </c:pt>
                <c:pt idx="41">
                  <c:v>0.59064474572240266</c:v>
                </c:pt>
                <c:pt idx="42">
                  <c:v>0.57187894924272131</c:v>
                </c:pt>
                <c:pt idx="43">
                  <c:v>0.56757864965702443</c:v>
                </c:pt>
                <c:pt idx="44">
                  <c:v>0.56506329672495237</c:v>
                </c:pt>
                <c:pt idx="45">
                  <c:v>0.54847515057342666</c:v>
                </c:pt>
                <c:pt idx="46">
                  <c:v>0.53729222052496672</c:v>
                </c:pt>
                <c:pt idx="47">
                  <c:v>0.53760221910231609</c:v>
                </c:pt>
                <c:pt idx="48">
                  <c:v>0.52835553033379812</c:v>
                </c:pt>
                <c:pt idx="49">
                  <c:v>0.50757550649310335</c:v>
                </c:pt>
                <c:pt idx="50">
                  <c:v>0.50242213167769545</c:v>
                </c:pt>
                <c:pt idx="51">
                  <c:v>0.49640834936225009</c:v>
                </c:pt>
                <c:pt idx="52">
                  <c:v>0.47477407225082424</c:v>
                </c:pt>
                <c:pt idx="53">
                  <c:v>0.46289385059582822</c:v>
                </c:pt>
                <c:pt idx="54">
                  <c:v>0.46116035956850088</c:v>
                </c:pt>
                <c:pt idx="55">
                  <c:v>0.45988906884686237</c:v>
                </c:pt>
                <c:pt idx="56">
                  <c:v>0.43584228804066749</c:v>
                </c:pt>
                <c:pt idx="57">
                  <c:v>0.43557269188238495</c:v>
                </c:pt>
                <c:pt idx="58">
                  <c:v>0.418411248099471</c:v>
                </c:pt>
                <c:pt idx="59">
                  <c:v>0.41784398774819936</c:v>
                </c:pt>
                <c:pt idx="60">
                  <c:v>0.40095026817502749</c:v>
                </c:pt>
                <c:pt idx="61">
                  <c:v>0.39657021215717853</c:v>
                </c:pt>
                <c:pt idx="62">
                  <c:v>0.38164142196786688</c:v>
                </c:pt>
                <c:pt idx="63">
                  <c:v>0.3769826052734449</c:v>
                </c:pt>
                <c:pt idx="64">
                  <c:v>0.36769406486030004</c:v>
                </c:pt>
                <c:pt idx="65">
                  <c:v>0.35120212590155431</c:v>
                </c:pt>
                <c:pt idx="66">
                  <c:v>0.33836217231857979</c:v>
                </c:pt>
                <c:pt idx="67">
                  <c:v>0.34021652078041775</c:v>
                </c:pt>
                <c:pt idx="68">
                  <c:v>0.32848139090042722</c:v>
                </c:pt>
                <c:pt idx="69">
                  <c:v>0.31969239849440417</c:v>
                </c:pt>
                <c:pt idx="70">
                  <c:v>0.31120350415256481</c:v>
                </c:pt>
                <c:pt idx="71">
                  <c:v>0.3013225371342898</c:v>
                </c:pt>
                <c:pt idx="72">
                  <c:v>0.29578158990272224</c:v>
                </c:pt>
                <c:pt idx="73">
                  <c:v>0.28556931975560995</c:v>
                </c:pt>
                <c:pt idx="74">
                  <c:v>0.2785717495974272</c:v>
                </c:pt>
                <c:pt idx="75">
                  <c:v>0.27231470119166373</c:v>
                </c:pt>
                <c:pt idx="76">
                  <c:v>0.26112942460835731</c:v>
                </c:pt>
                <c:pt idx="77">
                  <c:v>0.26628183537576566</c:v>
                </c:pt>
                <c:pt idx="78">
                  <c:v>0.27024469293944342</c:v>
                </c:pt>
                <c:pt idx="79">
                  <c:v>0.26376659778618661</c:v>
                </c:pt>
                <c:pt idx="80">
                  <c:v>0.25300269222859545</c:v>
                </c:pt>
                <c:pt idx="81">
                  <c:v>0.23934569335080247</c:v>
                </c:pt>
                <c:pt idx="82">
                  <c:v>0.23138056972150325</c:v>
                </c:pt>
                <c:pt idx="83">
                  <c:v>0.21939431951726412</c:v>
                </c:pt>
                <c:pt idx="84">
                  <c:v>0.20676808836505059</c:v>
                </c:pt>
                <c:pt idx="85">
                  <c:v>0.19568891494672885</c:v>
                </c:pt>
                <c:pt idx="86">
                  <c:v>0.1860622330429158</c:v>
                </c:pt>
                <c:pt idx="87">
                  <c:v>0.17648723198249661</c:v>
                </c:pt>
                <c:pt idx="88">
                  <c:v>0.1633842073316604</c:v>
                </c:pt>
                <c:pt idx="89">
                  <c:v>0.15840695415363071</c:v>
                </c:pt>
                <c:pt idx="90">
                  <c:v>0.14779250507007763</c:v>
                </c:pt>
                <c:pt idx="91">
                  <c:v>0.16171612394185778</c:v>
                </c:pt>
                <c:pt idx="92">
                  <c:v>0.14888179091355055</c:v>
                </c:pt>
                <c:pt idx="93">
                  <c:v>0.13384060254432606</c:v>
                </c:pt>
                <c:pt idx="94">
                  <c:v>0.14226022596979235</c:v>
                </c:pt>
                <c:pt idx="95">
                  <c:v>0.13687336122350918</c:v>
                </c:pt>
                <c:pt idx="96">
                  <c:v>0.11216551529915224</c:v>
                </c:pt>
                <c:pt idx="97">
                  <c:v>8.7584641701242333E-2</c:v>
                </c:pt>
                <c:pt idx="98">
                  <c:v>5.97800220881754E-2</c:v>
                </c:pt>
                <c:pt idx="99">
                  <c:v>3.8893133997638753E-2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081-4C31-AF6E-02CA383B3119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0.99999609809466738</c:v>
                </c:pt>
                <c:pt idx="1">
                  <c:v>1</c:v>
                </c:pt>
                <c:pt idx="2">
                  <c:v>0.99999318436871121</c:v>
                </c:pt>
                <c:pt idx="3">
                  <c:v>0.99983923849601686</c:v>
                </c:pt>
                <c:pt idx="4">
                  <c:v>0.9997903549967273</c:v>
                </c:pt>
                <c:pt idx="5">
                  <c:v>0.99971699676664161</c:v>
                </c:pt>
                <c:pt idx="6">
                  <c:v>0.99962417346822408</c:v>
                </c:pt>
                <c:pt idx="7">
                  <c:v>0.99943512762125264</c:v>
                </c:pt>
                <c:pt idx="8">
                  <c:v>0.99923393522166781</c:v>
                </c:pt>
                <c:pt idx="9">
                  <c:v>0.99921398826548469</c:v>
                </c:pt>
                <c:pt idx="10">
                  <c:v>0.99886996388160754</c:v>
                </c:pt>
                <c:pt idx="11">
                  <c:v>0.99871324286361707</c:v>
                </c:pt>
                <c:pt idx="12">
                  <c:v>0.99846447208623901</c:v>
                </c:pt>
                <c:pt idx="13">
                  <c:v>0.99827068571119071</c:v>
                </c:pt>
                <c:pt idx="14">
                  <c:v>0.99801269216746868</c:v>
                </c:pt>
                <c:pt idx="15">
                  <c:v>0.99767607423301397</c:v>
                </c:pt>
                <c:pt idx="16">
                  <c:v>0.99739331096230355</c:v>
                </c:pt>
                <c:pt idx="17">
                  <c:v>0.99703204094629461</c:v>
                </c:pt>
                <c:pt idx="18">
                  <c:v>0.99660348901779694</c:v>
                </c:pt>
                <c:pt idx="19">
                  <c:v>0.99632602629641631</c:v>
                </c:pt>
                <c:pt idx="20">
                  <c:v>0.99581176316675846</c:v>
                </c:pt>
                <c:pt idx="21">
                  <c:v>0.99533193115251184</c:v>
                </c:pt>
                <c:pt idx="22">
                  <c:v>0.99502415184586657</c:v>
                </c:pt>
                <c:pt idx="23">
                  <c:v>0.99458818337986665</c:v>
                </c:pt>
                <c:pt idx="24">
                  <c:v>0.99400077945170129</c:v>
                </c:pt>
                <c:pt idx="25">
                  <c:v>0.99356754143594739</c:v>
                </c:pt>
                <c:pt idx="26">
                  <c:v>0.99330886157226472</c:v>
                </c:pt>
                <c:pt idx="27">
                  <c:v>0.99268358550807601</c:v>
                </c:pt>
                <c:pt idx="28">
                  <c:v>0.99197597789071434</c:v>
                </c:pt>
                <c:pt idx="29">
                  <c:v>0.99143421453028813</c:v>
                </c:pt>
                <c:pt idx="30">
                  <c:v>0.99087093812602922</c:v>
                </c:pt>
                <c:pt idx="31">
                  <c:v>0.99002031255317924</c:v>
                </c:pt>
                <c:pt idx="32">
                  <c:v>0.98955261321183385</c:v>
                </c:pt>
                <c:pt idx="33">
                  <c:v>0.98875512059355342</c:v>
                </c:pt>
                <c:pt idx="34">
                  <c:v>0.98828987972294691</c:v>
                </c:pt>
                <c:pt idx="35">
                  <c:v>0.98767652756554536</c:v>
                </c:pt>
                <c:pt idx="36">
                  <c:v>0.98683619907864517</c:v>
                </c:pt>
                <c:pt idx="37">
                  <c:v>0.98629205829403177</c:v>
                </c:pt>
                <c:pt idx="38">
                  <c:v>0.98528843267358157</c:v>
                </c:pt>
                <c:pt idx="39">
                  <c:v>0.98461911397029234</c:v>
                </c:pt>
                <c:pt idx="40">
                  <c:v>0.98350734094311076</c:v>
                </c:pt>
                <c:pt idx="41">
                  <c:v>0.98296051352710179</c:v>
                </c:pt>
                <c:pt idx="42">
                  <c:v>0.98181889974420167</c:v>
                </c:pt>
                <c:pt idx="43">
                  <c:v>0.98087737118147145</c:v>
                </c:pt>
                <c:pt idx="44">
                  <c:v>0.98017014359137877</c:v>
                </c:pt>
                <c:pt idx="45">
                  <c:v>0.97911053779553792</c:v>
                </c:pt>
                <c:pt idx="46">
                  <c:v>0.9786243733567076</c:v>
                </c:pt>
                <c:pt idx="47">
                  <c:v>0.97763095774497766</c:v>
                </c:pt>
                <c:pt idx="48">
                  <c:v>0.97670855757329667</c:v>
                </c:pt>
                <c:pt idx="49">
                  <c:v>0.97582228608682131</c:v>
                </c:pt>
                <c:pt idx="50">
                  <c:v>0.97452289067251585</c:v>
                </c:pt>
                <c:pt idx="51">
                  <c:v>0.97360008139097154</c:v>
                </c:pt>
                <c:pt idx="52">
                  <c:v>0.97237048393973347</c:v>
                </c:pt>
                <c:pt idx="53">
                  <c:v>0.97154572407629147</c:v>
                </c:pt>
                <c:pt idx="54">
                  <c:v>0.97038331479521434</c:v>
                </c:pt>
                <c:pt idx="55">
                  <c:v>0.9694331785544622</c:v>
                </c:pt>
                <c:pt idx="56">
                  <c:v>0.96806566014510564</c:v>
                </c:pt>
                <c:pt idx="57">
                  <c:v>0.9671607280947554</c:v>
                </c:pt>
                <c:pt idx="58">
                  <c:v>0.96569679525993446</c:v>
                </c:pt>
                <c:pt idx="59">
                  <c:v>0.96480977995259498</c:v>
                </c:pt>
                <c:pt idx="60">
                  <c:v>0.96346465073759391</c:v>
                </c:pt>
                <c:pt idx="61">
                  <c:v>0.96249667763541336</c:v>
                </c:pt>
                <c:pt idx="62">
                  <c:v>0.96094992191555073</c:v>
                </c:pt>
                <c:pt idx="63">
                  <c:v>0.95993254155914343</c:v>
                </c:pt>
                <c:pt idx="64">
                  <c:v>0.95851499046607636</c:v>
                </c:pt>
                <c:pt idx="65">
                  <c:v>0.9575841755512845</c:v>
                </c:pt>
                <c:pt idx="66">
                  <c:v>0.95618447117818028</c:v>
                </c:pt>
                <c:pt idx="67">
                  <c:v>0.95475361297267825</c:v>
                </c:pt>
                <c:pt idx="68">
                  <c:v>0.95330314281567929</c:v>
                </c:pt>
                <c:pt idx="69">
                  <c:v>0.95197959877331739</c:v>
                </c:pt>
                <c:pt idx="70">
                  <c:v>0.95029609860722353</c:v>
                </c:pt>
                <c:pt idx="71">
                  <c:v>0.94892429635910669</c:v>
                </c:pt>
                <c:pt idx="72">
                  <c:v>0.94719101342389755</c:v>
                </c:pt>
                <c:pt idx="73">
                  <c:v>0.9457634853443676</c:v>
                </c:pt>
                <c:pt idx="74">
                  <c:v>0.94462711472795979</c:v>
                </c:pt>
                <c:pt idx="75">
                  <c:v>0.94325617333407052</c:v>
                </c:pt>
                <c:pt idx="76">
                  <c:v>0.9416007401376606</c:v>
                </c:pt>
                <c:pt idx="77">
                  <c:v>0.93994588775459409</c:v>
                </c:pt>
                <c:pt idx="78">
                  <c:v>0.93832197071269952</c:v>
                </c:pt>
                <c:pt idx="79">
                  <c:v>0.93684258231900142</c:v>
                </c:pt>
                <c:pt idx="80">
                  <c:v>0.93496129845488585</c:v>
                </c:pt>
                <c:pt idx="81">
                  <c:v>0.93309307684549581</c:v>
                </c:pt>
                <c:pt idx="82">
                  <c:v>0.93079935545530756</c:v>
                </c:pt>
                <c:pt idx="83">
                  <c:v>0.92858137128325735</c:v>
                </c:pt>
                <c:pt idx="84">
                  <c:v>0.92730471603809406</c:v>
                </c:pt>
                <c:pt idx="85">
                  <c:v>0.92603148381606604</c:v>
                </c:pt>
                <c:pt idx="86">
                  <c:v>0.92402451614372227</c:v>
                </c:pt>
                <c:pt idx="87">
                  <c:v>0.92206687184764136</c:v>
                </c:pt>
                <c:pt idx="88">
                  <c:v>0.92026497104617822</c:v>
                </c:pt>
                <c:pt idx="89">
                  <c:v>0.91881062692549109</c:v>
                </c:pt>
                <c:pt idx="90">
                  <c:v>0.91709846670699247</c:v>
                </c:pt>
                <c:pt idx="91">
                  <c:v>0.91472266988172402</c:v>
                </c:pt>
                <c:pt idx="92">
                  <c:v>0.91157070267676843</c:v>
                </c:pt>
                <c:pt idx="93">
                  <c:v>0.90774736475209916</c:v>
                </c:pt>
                <c:pt idx="94">
                  <c:v>0.90719618514261957</c:v>
                </c:pt>
                <c:pt idx="95">
                  <c:v>0.90741491178543909</c:v>
                </c:pt>
                <c:pt idx="96">
                  <c:v>0.90548149020072655</c:v>
                </c:pt>
                <c:pt idx="97">
                  <c:v>0.9014930679811437</c:v>
                </c:pt>
                <c:pt idx="98">
                  <c:v>0.89872289227536739</c:v>
                </c:pt>
                <c:pt idx="99">
                  <c:v>0.89934516623705008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081-4C31-AF6E-02CA383B3119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0.99999609809466738</c:v>
                </c:pt>
                <c:pt idx="1">
                  <c:v>1</c:v>
                </c:pt>
                <c:pt idx="2">
                  <c:v>0.99999318436871121</c:v>
                </c:pt>
                <c:pt idx="3">
                  <c:v>0.99983923849601686</c:v>
                </c:pt>
                <c:pt idx="4">
                  <c:v>0.9997903549967273</c:v>
                </c:pt>
                <c:pt idx="5">
                  <c:v>0.99971699676664161</c:v>
                </c:pt>
                <c:pt idx="6">
                  <c:v>0.99962417346822408</c:v>
                </c:pt>
                <c:pt idx="7">
                  <c:v>0.99943512762125264</c:v>
                </c:pt>
                <c:pt idx="8">
                  <c:v>0.99923393522166781</c:v>
                </c:pt>
                <c:pt idx="9">
                  <c:v>0.99921398826548469</c:v>
                </c:pt>
                <c:pt idx="10">
                  <c:v>0.99886996388160754</c:v>
                </c:pt>
                <c:pt idx="11">
                  <c:v>0.99871324286361707</c:v>
                </c:pt>
                <c:pt idx="12">
                  <c:v>0.99846447208623901</c:v>
                </c:pt>
                <c:pt idx="13">
                  <c:v>0.99827068571119071</c:v>
                </c:pt>
                <c:pt idx="14">
                  <c:v>0.99801269216746868</c:v>
                </c:pt>
                <c:pt idx="15">
                  <c:v>0.99767607423301397</c:v>
                </c:pt>
                <c:pt idx="16">
                  <c:v>0.99739331096230355</c:v>
                </c:pt>
                <c:pt idx="17">
                  <c:v>0.99703204094629461</c:v>
                </c:pt>
                <c:pt idx="18">
                  <c:v>0.99660348901779694</c:v>
                </c:pt>
                <c:pt idx="19">
                  <c:v>0.99632602629641631</c:v>
                </c:pt>
                <c:pt idx="20">
                  <c:v>0.99581176316675846</c:v>
                </c:pt>
                <c:pt idx="21">
                  <c:v>0.99533193115251184</c:v>
                </c:pt>
                <c:pt idx="22">
                  <c:v>0.99502415184586657</c:v>
                </c:pt>
                <c:pt idx="23">
                  <c:v>0.99458818337986665</c:v>
                </c:pt>
                <c:pt idx="24">
                  <c:v>0.99400077945170129</c:v>
                </c:pt>
                <c:pt idx="25">
                  <c:v>0.99356754143594739</c:v>
                </c:pt>
                <c:pt idx="26">
                  <c:v>0.99330886157226472</c:v>
                </c:pt>
                <c:pt idx="27">
                  <c:v>0.99268358550807601</c:v>
                </c:pt>
                <c:pt idx="28">
                  <c:v>0.99197597789071434</c:v>
                </c:pt>
                <c:pt idx="29">
                  <c:v>0.99143421453028813</c:v>
                </c:pt>
                <c:pt idx="30">
                  <c:v>0.99087093812602922</c:v>
                </c:pt>
                <c:pt idx="31">
                  <c:v>0.99002031255317924</c:v>
                </c:pt>
                <c:pt idx="32">
                  <c:v>0.98955261321183385</c:v>
                </c:pt>
                <c:pt idx="33">
                  <c:v>0.98875512059355342</c:v>
                </c:pt>
                <c:pt idx="34">
                  <c:v>0.98828987972294691</c:v>
                </c:pt>
                <c:pt idx="35">
                  <c:v>0.98767652756554536</c:v>
                </c:pt>
                <c:pt idx="36">
                  <c:v>0.98683619907864517</c:v>
                </c:pt>
                <c:pt idx="37">
                  <c:v>0.98629205829403177</c:v>
                </c:pt>
                <c:pt idx="38">
                  <c:v>0.98528843267358157</c:v>
                </c:pt>
                <c:pt idx="39">
                  <c:v>0.98461911397029234</c:v>
                </c:pt>
                <c:pt idx="40">
                  <c:v>0.98350734094311076</c:v>
                </c:pt>
                <c:pt idx="41">
                  <c:v>0.98296051352710179</c:v>
                </c:pt>
                <c:pt idx="42">
                  <c:v>0.98181889974420167</c:v>
                </c:pt>
                <c:pt idx="43">
                  <c:v>0.98087737118147145</c:v>
                </c:pt>
                <c:pt idx="44">
                  <c:v>0.98017014359137877</c:v>
                </c:pt>
                <c:pt idx="45">
                  <c:v>0.97911053779553792</c:v>
                </c:pt>
                <c:pt idx="46">
                  <c:v>0.9786243733567076</c:v>
                </c:pt>
                <c:pt idx="47">
                  <c:v>0.97763095774497766</c:v>
                </c:pt>
                <c:pt idx="48">
                  <c:v>0.97670855757329667</c:v>
                </c:pt>
                <c:pt idx="49">
                  <c:v>0.97582228608682131</c:v>
                </c:pt>
                <c:pt idx="50">
                  <c:v>0.97452289067251585</c:v>
                </c:pt>
                <c:pt idx="51">
                  <c:v>0.97360008139097154</c:v>
                </c:pt>
                <c:pt idx="52">
                  <c:v>0.97237048393973347</c:v>
                </c:pt>
                <c:pt idx="53">
                  <c:v>0.97154572407629147</c:v>
                </c:pt>
                <c:pt idx="54">
                  <c:v>0.97038331479521434</c:v>
                </c:pt>
                <c:pt idx="55">
                  <c:v>0.9694331785544622</c:v>
                </c:pt>
                <c:pt idx="56">
                  <c:v>0.96806566014510564</c:v>
                </c:pt>
                <c:pt idx="57">
                  <c:v>0.9671607280947554</c:v>
                </c:pt>
                <c:pt idx="58">
                  <c:v>0.96569679525993446</c:v>
                </c:pt>
                <c:pt idx="59">
                  <c:v>0.96480977995259498</c:v>
                </c:pt>
                <c:pt idx="60">
                  <c:v>0.96346465073759391</c:v>
                </c:pt>
                <c:pt idx="61">
                  <c:v>0.96249667763541336</c:v>
                </c:pt>
                <c:pt idx="62">
                  <c:v>0.96094992191555073</c:v>
                </c:pt>
                <c:pt idx="63">
                  <c:v>0.95993254155914343</c:v>
                </c:pt>
                <c:pt idx="64">
                  <c:v>0.95851499046607636</c:v>
                </c:pt>
                <c:pt idx="65">
                  <c:v>0.9575841755512845</c:v>
                </c:pt>
                <c:pt idx="66">
                  <c:v>0.95618447117818028</c:v>
                </c:pt>
                <c:pt idx="67">
                  <c:v>0.95475361297267825</c:v>
                </c:pt>
                <c:pt idx="68">
                  <c:v>0.95330314281567929</c:v>
                </c:pt>
                <c:pt idx="69">
                  <c:v>0.95197959877331739</c:v>
                </c:pt>
                <c:pt idx="70">
                  <c:v>0.95029609860722353</c:v>
                </c:pt>
                <c:pt idx="71">
                  <c:v>0.94892429635910669</c:v>
                </c:pt>
                <c:pt idx="72">
                  <c:v>0.94719101342389755</c:v>
                </c:pt>
                <c:pt idx="73">
                  <c:v>0.9457634853443676</c:v>
                </c:pt>
                <c:pt idx="74">
                  <c:v>0.94462711472795979</c:v>
                </c:pt>
                <c:pt idx="75">
                  <c:v>0.94325617333407052</c:v>
                </c:pt>
                <c:pt idx="76">
                  <c:v>0.9416007401376606</c:v>
                </c:pt>
                <c:pt idx="77">
                  <c:v>0.93994588775459409</c:v>
                </c:pt>
                <c:pt idx="78">
                  <c:v>0.93832197071269952</c:v>
                </c:pt>
                <c:pt idx="79">
                  <c:v>0.93684258231900142</c:v>
                </c:pt>
                <c:pt idx="80">
                  <c:v>0.93496129845488585</c:v>
                </c:pt>
                <c:pt idx="81">
                  <c:v>0.93309307684549581</c:v>
                </c:pt>
                <c:pt idx="82">
                  <c:v>0.93079935545530756</c:v>
                </c:pt>
                <c:pt idx="83">
                  <c:v>0.92858137128325735</c:v>
                </c:pt>
                <c:pt idx="84">
                  <c:v>0.92730471603809406</c:v>
                </c:pt>
                <c:pt idx="85">
                  <c:v>0.92603148381606604</c:v>
                </c:pt>
                <c:pt idx="86">
                  <c:v>0.92402451614372227</c:v>
                </c:pt>
                <c:pt idx="87">
                  <c:v>0.92206687184764136</c:v>
                </c:pt>
                <c:pt idx="88">
                  <c:v>0.92026497104617822</c:v>
                </c:pt>
                <c:pt idx="89">
                  <c:v>0.91881062692549109</c:v>
                </c:pt>
                <c:pt idx="90">
                  <c:v>0.91709846670699247</c:v>
                </c:pt>
                <c:pt idx="91">
                  <c:v>0.91472266988172402</c:v>
                </c:pt>
                <c:pt idx="92">
                  <c:v>0.91157070267676843</c:v>
                </c:pt>
                <c:pt idx="93">
                  <c:v>0.90774736475209916</c:v>
                </c:pt>
                <c:pt idx="94">
                  <c:v>0.90719618514261957</c:v>
                </c:pt>
                <c:pt idx="95">
                  <c:v>0.90741491178543909</c:v>
                </c:pt>
                <c:pt idx="96">
                  <c:v>0.90548149020072655</c:v>
                </c:pt>
                <c:pt idx="97">
                  <c:v>0.9014930679811437</c:v>
                </c:pt>
                <c:pt idx="98">
                  <c:v>0.89872289227536739</c:v>
                </c:pt>
                <c:pt idx="99">
                  <c:v>0.89934516623705008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081-4C31-AF6E-02CA383B3119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0.99785832965586374</c:v>
                </c:pt>
                <c:pt idx="2">
                  <c:v>0.99722048695365983</c:v>
                </c:pt>
                <c:pt idx="3">
                  <c:v>0.99558520579553356</c:v>
                </c:pt>
                <c:pt idx="4">
                  <c:v>0.99510517267733367</c:v>
                </c:pt>
                <c:pt idx="5">
                  <c:v>0.99428932859758568</c:v>
                </c:pt>
                <c:pt idx="6">
                  <c:v>0.99446107737519918</c:v>
                </c:pt>
                <c:pt idx="7">
                  <c:v>0.99128776612524383</c:v>
                </c:pt>
                <c:pt idx="8">
                  <c:v>0.98876740122800921</c:v>
                </c:pt>
                <c:pt idx="9">
                  <c:v>0.98892161177620586</c:v>
                </c:pt>
                <c:pt idx="10">
                  <c:v>0.98847140232132391</c:v>
                </c:pt>
                <c:pt idx="11">
                  <c:v>0.98522786547134167</c:v>
                </c:pt>
                <c:pt idx="12">
                  <c:v>0.98807830147673181</c:v>
                </c:pt>
                <c:pt idx="13">
                  <c:v>0.98594412463808156</c:v>
                </c:pt>
                <c:pt idx="14">
                  <c:v>0.9832480545270017</c:v>
                </c:pt>
                <c:pt idx="15">
                  <c:v>0.98315160105077293</c:v>
                </c:pt>
                <c:pt idx="16">
                  <c:v>0.9819253338695727</c:v>
                </c:pt>
                <c:pt idx="17">
                  <c:v>0.98216842325826326</c:v>
                </c:pt>
                <c:pt idx="18">
                  <c:v>0.98021890072729345</c:v>
                </c:pt>
                <c:pt idx="19">
                  <c:v>0.97845293857238691</c:v>
                </c:pt>
                <c:pt idx="20">
                  <c:v>0.9764411419167085</c:v>
                </c:pt>
                <c:pt idx="21">
                  <c:v>0.97795920360333277</c:v>
                </c:pt>
                <c:pt idx="22">
                  <c:v>0.97718649777849731</c:v>
                </c:pt>
                <c:pt idx="23">
                  <c:v>0.97619335969642418</c:v>
                </c:pt>
                <c:pt idx="24">
                  <c:v>0.97525151247368191</c:v>
                </c:pt>
                <c:pt idx="25">
                  <c:v>0.97326294945229952</c:v>
                </c:pt>
                <c:pt idx="26">
                  <c:v>0.97458722603426307</c:v>
                </c:pt>
                <c:pt idx="27">
                  <c:v>0.97278675107198642</c:v>
                </c:pt>
                <c:pt idx="28">
                  <c:v>0.97031068800946219</c:v>
                </c:pt>
                <c:pt idx="29">
                  <c:v>0.96878630675073107</c:v>
                </c:pt>
                <c:pt idx="30">
                  <c:v>0.97007150324102853</c:v>
                </c:pt>
                <c:pt idx="31">
                  <c:v>0.96905561269526164</c:v>
                </c:pt>
                <c:pt idx="32">
                  <c:v>0.96922523314460451</c:v>
                </c:pt>
                <c:pt idx="33">
                  <c:v>0.96605614602084378</c:v>
                </c:pt>
                <c:pt idx="34">
                  <c:v>0.96442994174837726</c:v>
                </c:pt>
                <c:pt idx="35">
                  <c:v>0.96378971022963222</c:v>
                </c:pt>
                <c:pt idx="36">
                  <c:v>0.96175687242434549</c:v>
                </c:pt>
                <c:pt idx="37">
                  <c:v>0.9632535025351564</c:v>
                </c:pt>
                <c:pt idx="38">
                  <c:v>0.96082651934135199</c:v>
                </c:pt>
                <c:pt idx="39">
                  <c:v>0.95920470699763516</c:v>
                </c:pt>
                <c:pt idx="40">
                  <c:v>0.95773242775769374</c:v>
                </c:pt>
                <c:pt idx="41">
                  <c:v>0.95775064373323637</c:v>
                </c:pt>
                <c:pt idx="42">
                  <c:v>0.95695123189659015</c:v>
                </c:pt>
                <c:pt idx="43">
                  <c:v>0.95611706582453726</c:v>
                </c:pt>
                <c:pt idx="44">
                  <c:v>0.95684971024919863</c:v>
                </c:pt>
                <c:pt idx="45">
                  <c:v>0.95640065563050991</c:v>
                </c:pt>
                <c:pt idx="46">
                  <c:v>0.95463427413522994</c:v>
                </c:pt>
                <c:pt idx="47">
                  <c:v>0.95291279237011528</c:v>
                </c:pt>
                <c:pt idx="48">
                  <c:v>0.95377665323849636</c:v>
                </c:pt>
                <c:pt idx="49">
                  <c:v>0.95144995228252804</c:v>
                </c:pt>
                <c:pt idx="50">
                  <c:v>0.95107728200315944</c:v>
                </c:pt>
                <c:pt idx="51">
                  <c:v>0.95064781733302983</c:v>
                </c:pt>
                <c:pt idx="52">
                  <c:v>0.9478182795648824</c:v>
                </c:pt>
                <c:pt idx="53">
                  <c:v>0.94816344807619612</c:v>
                </c:pt>
                <c:pt idx="54">
                  <c:v>0.94740044066924534</c:v>
                </c:pt>
                <c:pt idx="55">
                  <c:v>0.94740226342564071</c:v>
                </c:pt>
                <c:pt idx="56">
                  <c:v>0.94744553030701284</c:v>
                </c:pt>
                <c:pt idx="57">
                  <c:v>0.94392448038016508</c:v>
                </c:pt>
                <c:pt idx="58">
                  <c:v>0.94410125330375105</c:v>
                </c:pt>
                <c:pt idx="59">
                  <c:v>0.94149478947344822</c:v>
                </c:pt>
                <c:pt idx="60">
                  <c:v>0.94154976029235371</c:v>
                </c:pt>
                <c:pt idx="61">
                  <c:v>0.94088967293824288</c:v>
                </c:pt>
                <c:pt idx="62">
                  <c:v>0.94184268975097696</c:v>
                </c:pt>
                <c:pt idx="63">
                  <c:v>0.94104947198217637</c:v>
                </c:pt>
                <c:pt idx="64">
                  <c:v>0.93973754418787325</c:v>
                </c:pt>
                <c:pt idx="65">
                  <c:v>0.937956408971513</c:v>
                </c:pt>
                <c:pt idx="66">
                  <c:v>0.93686705340883936</c:v>
                </c:pt>
                <c:pt idx="67">
                  <c:v>0.93607368781177547</c:v>
                </c:pt>
                <c:pt idx="68">
                  <c:v>0.93463747278022991</c:v>
                </c:pt>
                <c:pt idx="69">
                  <c:v>0.9342178200128417</c:v>
                </c:pt>
                <c:pt idx="70">
                  <c:v>0.93612101349152999</c:v>
                </c:pt>
                <c:pt idx="71">
                  <c:v>0.93563818970100676</c:v>
                </c:pt>
                <c:pt idx="72">
                  <c:v>0.9346971237368159</c:v>
                </c:pt>
                <c:pt idx="73">
                  <c:v>0.93426591215987176</c:v>
                </c:pt>
                <c:pt idx="74">
                  <c:v>0.93334441551589653</c:v>
                </c:pt>
                <c:pt idx="75">
                  <c:v>0.93305846418494098</c:v>
                </c:pt>
                <c:pt idx="76">
                  <c:v>0.93346355848449702</c:v>
                </c:pt>
                <c:pt idx="77">
                  <c:v>0.93227008091415453</c:v>
                </c:pt>
                <c:pt idx="78">
                  <c:v>0.93232374831879417</c:v>
                </c:pt>
                <c:pt idx="79">
                  <c:v>0.93413226952443118</c:v>
                </c:pt>
                <c:pt idx="80">
                  <c:v>0.92815080194403166</c:v>
                </c:pt>
                <c:pt idx="81">
                  <c:v>0.92939083500076636</c:v>
                </c:pt>
                <c:pt idx="82">
                  <c:v>0.93063494402938363</c:v>
                </c:pt>
                <c:pt idx="83">
                  <c:v>0.93079479878690763</c:v>
                </c:pt>
                <c:pt idx="84">
                  <c:v>0.92974713810345366</c:v>
                </c:pt>
                <c:pt idx="85">
                  <c:v>0.92791480996687659</c:v>
                </c:pt>
                <c:pt idx="86">
                  <c:v>0.92838471438095405</c:v>
                </c:pt>
                <c:pt idx="87">
                  <c:v>0.92912604556276068</c:v>
                </c:pt>
                <c:pt idx="88">
                  <c:v>0.92926845033483396</c:v>
                </c:pt>
                <c:pt idx="89">
                  <c:v>0.9268113882760084</c:v>
                </c:pt>
                <c:pt idx="90">
                  <c:v>0.92442157374645773</c:v>
                </c:pt>
                <c:pt idx="91">
                  <c:v>0.92276077219214081</c:v>
                </c:pt>
                <c:pt idx="92">
                  <c:v>0.93001252387022904</c:v>
                </c:pt>
                <c:pt idx="93">
                  <c:v>0.92761004922102286</c:v>
                </c:pt>
                <c:pt idx="94">
                  <c:v>0.92473590638416325</c:v>
                </c:pt>
                <c:pt idx="95">
                  <c:v>0.92312184976603362</c:v>
                </c:pt>
                <c:pt idx="96">
                  <c:v>0.92035663970059201</c:v>
                </c:pt>
                <c:pt idx="97">
                  <c:v>0.92129904022211351</c:v>
                </c:pt>
                <c:pt idx="98">
                  <c:v>0.91978855711123531</c:v>
                </c:pt>
                <c:pt idx="99">
                  <c:v>0.92428858503444788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081-4C31-AF6E-02CA383B3119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0.99999609809466738</c:v>
                </c:pt>
                <c:pt idx="1">
                  <c:v>1</c:v>
                </c:pt>
                <c:pt idx="2">
                  <c:v>0.99999318436871121</c:v>
                </c:pt>
                <c:pt idx="3">
                  <c:v>0.99983923849601686</c:v>
                </c:pt>
                <c:pt idx="4">
                  <c:v>0.9997903549967273</c:v>
                </c:pt>
                <c:pt idx="5">
                  <c:v>0.99971699676664338</c:v>
                </c:pt>
                <c:pt idx="6">
                  <c:v>0.99962417346822408</c:v>
                </c:pt>
                <c:pt idx="7">
                  <c:v>0.99943512762125264</c:v>
                </c:pt>
                <c:pt idx="8">
                  <c:v>0.99923393522166781</c:v>
                </c:pt>
                <c:pt idx="9">
                  <c:v>0.99921398826548469</c:v>
                </c:pt>
                <c:pt idx="10">
                  <c:v>0.99886996388160754</c:v>
                </c:pt>
                <c:pt idx="11">
                  <c:v>0.99871324286361707</c:v>
                </c:pt>
                <c:pt idx="12">
                  <c:v>0.99846447208623901</c:v>
                </c:pt>
                <c:pt idx="13">
                  <c:v>0.99827068571119071</c:v>
                </c:pt>
                <c:pt idx="14">
                  <c:v>0.99801269216746868</c:v>
                </c:pt>
                <c:pt idx="15">
                  <c:v>0.99767607423301397</c:v>
                </c:pt>
                <c:pt idx="16">
                  <c:v>0.99739331096230355</c:v>
                </c:pt>
                <c:pt idx="17">
                  <c:v>0.99703204094629461</c:v>
                </c:pt>
                <c:pt idx="18">
                  <c:v>0.99660348901779694</c:v>
                </c:pt>
                <c:pt idx="19">
                  <c:v>0.99632602629641631</c:v>
                </c:pt>
                <c:pt idx="20">
                  <c:v>0.99581176316675846</c:v>
                </c:pt>
                <c:pt idx="21">
                  <c:v>0.99533193115251184</c:v>
                </c:pt>
                <c:pt idx="22">
                  <c:v>0.99502415184586657</c:v>
                </c:pt>
                <c:pt idx="23">
                  <c:v>0.99458818337986665</c:v>
                </c:pt>
                <c:pt idx="24">
                  <c:v>0.99400077945170129</c:v>
                </c:pt>
                <c:pt idx="25">
                  <c:v>0.99356754143594739</c:v>
                </c:pt>
                <c:pt idx="26">
                  <c:v>0.99330886157226472</c:v>
                </c:pt>
                <c:pt idx="27">
                  <c:v>0.99268358550807601</c:v>
                </c:pt>
                <c:pt idx="28">
                  <c:v>0.99197597789071434</c:v>
                </c:pt>
                <c:pt idx="29">
                  <c:v>0.99143421453028813</c:v>
                </c:pt>
                <c:pt idx="30">
                  <c:v>0.99087093812602922</c:v>
                </c:pt>
                <c:pt idx="31">
                  <c:v>0.99002031255317924</c:v>
                </c:pt>
                <c:pt idx="32">
                  <c:v>0.98955261321183385</c:v>
                </c:pt>
                <c:pt idx="33">
                  <c:v>0.98875512059355342</c:v>
                </c:pt>
                <c:pt idx="34">
                  <c:v>0.98828987972294691</c:v>
                </c:pt>
                <c:pt idx="35">
                  <c:v>0.98767652756554714</c:v>
                </c:pt>
                <c:pt idx="36">
                  <c:v>0.98683619907864517</c:v>
                </c:pt>
                <c:pt idx="37">
                  <c:v>0.98629205829403177</c:v>
                </c:pt>
                <c:pt idx="38">
                  <c:v>0.98528843267358157</c:v>
                </c:pt>
                <c:pt idx="39">
                  <c:v>0.98461911397029234</c:v>
                </c:pt>
                <c:pt idx="40">
                  <c:v>0.98350734094311076</c:v>
                </c:pt>
                <c:pt idx="41">
                  <c:v>0.98296051352710179</c:v>
                </c:pt>
                <c:pt idx="42">
                  <c:v>0.98181889974420167</c:v>
                </c:pt>
                <c:pt idx="43">
                  <c:v>0.98087737118147145</c:v>
                </c:pt>
                <c:pt idx="44">
                  <c:v>0.98017014359137877</c:v>
                </c:pt>
                <c:pt idx="45">
                  <c:v>0.97911053779553792</c:v>
                </c:pt>
                <c:pt idx="46">
                  <c:v>0.9786243733567076</c:v>
                </c:pt>
                <c:pt idx="47">
                  <c:v>0.97763095774497588</c:v>
                </c:pt>
                <c:pt idx="48">
                  <c:v>0.97670855757329667</c:v>
                </c:pt>
                <c:pt idx="49">
                  <c:v>0.97582228608682131</c:v>
                </c:pt>
                <c:pt idx="50">
                  <c:v>0.97452289067251585</c:v>
                </c:pt>
                <c:pt idx="51">
                  <c:v>0.97360008139097154</c:v>
                </c:pt>
                <c:pt idx="52">
                  <c:v>0.97237048393973524</c:v>
                </c:pt>
                <c:pt idx="53">
                  <c:v>0.97154572407629314</c:v>
                </c:pt>
                <c:pt idx="54">
                  <c:v>0.97038331479521434</c:v>
                </c:pt>
                <c:pt idx="55">
                  <c:v>0.9694331785544622</c:v>
                </c:pt>
                <c:pt idx="56">
                  <c:v>0.96806566014510564</c:v>
                </c:pt>
                <c:pt idx="57">
                  <c:v>0.9671607280947554</c:v>
                </c:pt>
                <c:pt idx="58">
                  <c:v>0.96569679525993446</c:v>
                </c:pt>
                <c:pt idx="59">
                  <c:v>0.96480977995259498</c:v>
                </c:pt>
                <c:pt idx="60">
                  <c:v>0.96346465073759391</c:v>
                </c:pt>
                <c:pt idx="61">
                  <c:v>0.96249667763541336</c:v>
                </c:pt>
                <c:pt idx="62">
                  <c:v>0.96094992191555073</c:v>
                </c:pt>
                <c:pt idx="63">
                  <c:v>0.95993254155914343</c:v>
                </c:pt>
                <c:pt idx="64">
                  <c:v>0.95851499046607636</c:v>
                </c:pt>
                <c:pt idx="65">
                  <c:v>0.9575841755512845</c:v>
                </c:pt>
                <c:pt idx="66">
                  <c:v>0.95618447117818028</c:v>
                </c:pt>
                <c:pt idx="67">
                  <c:v>0.95475361297267825</c:v>
                </c:pt>
                <c:pt idx="68">
                  <c:v>0.95330314281567929</c:v>
                </c:pt>
                <c:pt idx="69">
                  <c:v>0.95197959877331739</c:v>
                </c:pt>
                <c:pt idx="70">
                  <c:v>0.95029609860722353</c:v>
                </c:pt>
                <c:pt idx="71">
                  <c:v>0.94892429635910669</c:v>
                </c:pt>
                <c:pt idx="72">
                  <c:v>0.94719101342389755</c:v>
                </c:pt>
                <c:pt idx="73">
                  <c:v>0.9457634853443676</c:v>
                </c:pt>
                <c:pt idx="74">
                  <c:v>0.94462711472795979</c:v>
                </c:pt>
                <c:pt idx="75">
                  <c:v>0.94325617333407052</c:v>
                </c:pt>
                <c:pt idx="76">
                  <c:v>0.9416007401376606</c:v>
                </c:pt>
                <c:pt idx="77">
                  <c:v>0.93994588775459409</c:v>
                </c:pt>
                <c:pt idx="78">
                  <c:v>0.93832197071269952</c:v>
                </c:pt>
                <c:pt idx="79">
                  <c:v>0.93684258231900142</c:v>
                </c:pt>
                <c:pt idx="80">
                  <c:v>0.93496129845488585</c:v>
                </c:pt>
                <c:pt idx="81">
                  <c:v>0.93309307684549581</c:v>
                </c:pt>
                <c:pt idx="82">
                  <c:v>0.93079935545530756</c:v>
                </c:pt>
                <c:pt idx="83">
                  <c:v>0.92858137128325735</c:v>
                </c:pt>
                <c:pt idx="84">
                  <c:v>0.92730471603809406</c:v>
                </c:pt>
                <c:pt idx="85">
                  <c:v>0.92603148381606604</c:v>
                </c:pt>
                <c:pt idx="86">
                  <c:v>0.92402451614372227</c:v>
                </c:pt>
                <c:pt idx="87">
                  <c:v>0.92206687184764136</c:v>
                </c:pt>
                <c:pt idx="88">
                  <c:v>0.92026497104617822</c:v>
                </c:pt>
                <c:pt idx="89">
                  <c:v>0.91881062692549287</c:v>
                </c:pt>
                <c:pt idx="90">
                  <c:v>0.91709846670699247</c:v>
                </c:pt>
                <c:pt idx="91">
                  <c:v>0.91472266988172402</c:v>
                </c:pt>
                <c:pt idx="92">
                  <c:v>0.91157070267676843</c:v>
                </c:pt>
                <c:pt idx="93">
                  <c:v>0.90774736475209916</c:v>
                </c:pt>
                <c:pt idx="94">
                  <c:v>0.90719618514261957</c:v>
                </c:pt>
                <c:pt idx="95">
                  <c:v>0.90741491178544087</c:v>
                </c:pt>
                <c:pt idx="96">
                  <c:v>0.90548149020072655</c:v>
                </c:pt>
                <c:pt idx="97">
                  <c:v>0.9014930679811437</c:v>
                </c:pt>
                <c:pt idx="98">
                  <c:v>0.89872289227536739</c:v>
                </c:pt>
                <c:pt idx="99">
                  <c:v>0.89934516623705008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081-4C31-AF6E-02CA383B3119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0.99731867098402316</c:v>
                </c:pt>
                <c:pt idx="2">
                  <c:v>0.99711127882001271</c:v>
                </c:pt>
                <c:pt idx="3">
                  <c:v>0.99370579497916689</c:v>
                </c:pt>
                <c:pt idx="4">
                  <c:v>0.99464508108458372</c:v>
                </c:pt>
                <c:pt idx="5">
                  <c:v>0.9933058956213705</c:v>
                </c:pt>
                <c:pt idx="6">
                  <c:v>0.99391893778462015</c:v>
                </c:pt>
                <c:pt idx="7">
                  <c:v>0.99281642462033948</c:v>
                </c:pt>
                <c:pt idx="8">
                  <c:v>0.98991377162772287</c:v>
                </c:pt>
                <c:pt idx="9">
                  <c:v>0.98779097682926387</c:v>
                </c:pt>
                <c:pt idx="10">
                  <c:v>0.98826732276526563</c:v>
                </c:pt>
                <c:pt idx="11">
                  <c:v>0.98532595787969435</c:v>
                </c:pt>
                <c:pt idx="12">
                  <c:v>0.9888529518979261</c:v>
                </c:pt>
                <c:pt idx="13">
                  <c:v>0.98550190238427982</c:v>
                </c:pt>
                <c:pt idx="14">
                  <c:v>0.98542625262562433</c:v>
                </c:pt>
                <c:pt idx="15">
                  <c:v>0.98678845722088493</c:v>
                </c:pt>
                <c:pt idx="16">
                  <c:v>0.98606843268052891</c:v>
                </c:pt>
                <c:pt idx="17">
                  <c:v>0.98529418193588814</c:v>
                </c:pt>
                <c:pt idx="18">
                  <c:v>0.98342355429329376</c:v>
                </c:pt>
                <c:pt idx="19">
                  <c:v>0.98020619491007888</c:v>
                </c:pt>
                <c:pt idx="20">
                  <c:v>0.97775659624617639</c:v>
                </c:pt>
                <c:pt idx="21">
                  <c:v>0.97866781441145145</c:v>
                </c:pt>
                <c:pt idx="22">
                  <c:v>0.97806114550156142</c:v>
                </c:pt>
                <c:pt idx="23">
                  <c:v>0.97645780131336291</c:v>
                </c:pt>
                <c:pt idx="24">
                  <c:v>0.97482067423162189</c:v>
                </c:pt>
                <c:pt idx="25">
                  <c:v>0.97242382368711699</c:v>
                </c:pt>
                <c:pt idx="26">
                  <c:v>0.97505997441723602</c:v>
                </c:pt>
                <c:pt idx="27">
                  <c:v>0.97239720887523984</c:v>
                </c:pt>
                <c:pt idx="28">
                  <c:v>0.96931276130339761</c:v>
                </c:pt>
                <c:pt idx="29">
                  <c:v>0.96893063343274832</c:v>
                </c:pt>
                <c:pt idx="30">
                  <c:v>0.96901767900438429</c:v>
                </c:pt>
                <c:pt idx="31">
                  <c:v>0.96790603149932986</c:v>
                </c:pt>
                <c:pt idx="32">
                  <c:v>0.96811629161698465</c:v>
                </c:pt>
                <c:pt idx="33">
                  <c:v>0.96473878667422575</c:v>
                </c:pt>
                <c:pt idx="34">
                  <c:v>0.96320905506207322</c:v>
                </c:pt>
                <c:pt idx="35">
                  <c:v>0.96229749795775799</c:v>
                </c:pt>
                <c:pt idx="36">
                  <c:v>0.95954144366104599</c:v>
                </c:pt>
                <c:pt idx="37">
                  <c:v>0.96193341835753476</c:v>
                </c:pt>
                <c:pt idx="38">
                  <c:v>0.96112161565542376</c:v>
                </c:pt>
                <c:pt idx="39">
                  <c:v>0.96078060459334425</c:v>
                </c:pt>
                <c:pt idx="40">
                  <c:v>0.96090469069415629</c:v>
                </c:pt>
                <c:pt idx="41">
                  <c:v>0.96081168173418874</c:v>
                </c:pt>
                <c:pt idx="42">
                  <c:v>0.96239249164847107</c:v>
                </c:pt>
                <c:pt idx="43">
                  <c:v>0.96057007728084132</c:v>
                </c:pt>
                <c:pt idx="44">
                  <c:v>0.96134528096882477</c:v>
                </c:pt>
                <c:pt idx="45">
                  <c:v>0.95896529627655036</c:v>
                </c:pt>
                <c:pt idx="46">
                  <c:v>0.95736097283314714</c:v>
                </c:pt>
                <c:pt idx="47">
                  <c:v>0.95506048383447462</c:v>
                </c:pt>
                <c:pt idx="48">
                  <c:v>0.95650303136035963</c:v>
                </c:pt>
                <c:pt idx="49">
                  <c:v>0.95264320194067742</c:v>
                </c:pt>
                <c:pt idx="50">
                  <c:v>0.95222136986727812</c:v>
                </c:pt>
                <c:pt idx="51">
                  <c:v>0.95056113678844001</c:v>
                </c:pt>
                <c:pt idx="52">
                  <c:v>0.94687095348197159</c:v>
                </c:pt>
                <c:pt idx="53">
                  <c:v>0.94588493521439876</c:v>
                </c:pt>
                <c:pt idx="54">
                  <c:v>0.94612469753958428</c:v>
                </c:pt>
                <c:pt idx="55">
                  <c:v>0.94499734479382069</c:v>
                </c:pt>
                <c:pt idx="56">
                  <c:v>0.94530246420235187</c:v>
                </c:pt>
                <c:pt idx="57">
                  <c:v>0.94169358477827181</c:v>
                </c:pt>
                <c:pt idx="58">
                  <c:v>0.94318634481364005</c:v>
                </c:pt>
                <c:pt idx="59">
                  <c:v>0.94126516552841599</c:v>
                </c:pt>
                <c:pt idx="60">
                  <c:v>0.94228116984828381</c:v>
                </c:pt>
                <c:pt idx="61">
                  <c:v>0.94155284612582169</c:v>
                </c:pt>
                <c:pt idx="62">
                  <c:v>0.94067051386270861</c:v>
                </c:pt>
                <c:pt idx="63">
                  <c:v>0.94096197987525754</c:v>
                </c:pt>
                <c:pt idx="64">
                  <c:v>0.93827984351253946</c:v>
                </c:pt>
                <c:pt idx="65">
                  <c:v>0.93783742981943441</c:v>
                </c:pt>
                <c:pt idx="66">
                  <c:v>0.94197707473298642</c:v>
                </c:pt>
                <c:pt idx="67">
                  <c:v>0.94767222010489616</c:v>
                </c:pt>
                <c:pt idx="68">
                  <c:v>0.9474068409600569</c:v>
                </c:pt>
                <c:pt idx="69">
                  <c:v>0.94411288519585024</c:v>
                </c:pt>
                <c:pt idx="70">
                  <c:v>0.94218358324228557</c:v>
                </c:pt>
                <c:pt idx="71">
                  <c:v>0.94127264028268076</c:v>
                </c:pt>
                <c:pt idx="72">
                  <c:v>0.94159055109420309</c:v>
                </c:pt>
                <c:pt idx="73">
                  <c:v>0.93968155872137138</c:v>
                </c:pt>
                <c:pt idx="74">
                  <c:v>0.93722984394961872</c:v>
                </c:pt>
                <c:pt idx="75">
                  <c:v>0.93590187609206021</c:v>
                </c:pt>
                <c:pt idx="76">
                  <c:v>0.93464647952543445</c:v>
                </c:pt>
                <c:pt idx="77">
                  <c:v>0.93375513685162981</c:v>
                </c:pt>
                <c:pt idx="78">
                  <c:v>0.9326500645667104</c:v>
                </c:pt>
                <c:pt idx="79">
                  <c:v>0.93374382531018063</c:v>
                </c:pt>
                <c:pt idx="80">
                  <c:v>0.9285699899230293</c:v>
                </c:pt>
                <c:pt idx="81">
                  <c:v>0.9230192964200914</c:v>
                </c:pt>
                <c:pt idx="82">
                  <c:v>0.91950698372412853</c:v>
                </c:pt>
                <c:pt idx="83">
                  <c:v>0.92569340602400829</c:v>
                </c:pt>
                <c:pt idx="84">
                  <c:v>0.92687177595987225</c:v>
                </c:pt>
                <c:pt idx="85">
                  <c:v>0.92579586922547308</c:v>
                </c:pt>
                <c:pt idx="86">
                  <c:v>0.92631344947532712</c:v>
                </c:pt>
                <c:pt idx="87">
                  <c:v>0.92429336834537357</c:v>
                </c:pt>
                <c:pt idx="88">
                  <c:v>0.92455402387772501</c:v>
                </c:pt>
                <c:pt idx="89">
                  <c:v>0.92414104808429087</c:v>
                </c:pt>
                <c:pt idx="90">
                  <c:v>0.92446398854382172</c:v>
                </c:pt>
                <c:pt idx="91">
                  <c:v>0.91683394661386231</c:v>
                </c:pt>
                <c:pt idx="92">
                  <c:v>0.93356514922718148</c:v>
                </c:pt>
                <c:pt idx="93">
                  <c:v>0.92988100161962117</c:v>
                </c:pt>
                <c:pt idx="94">
                  <c:v>0.92414180380308808</c:v>
                </c:pt>
                <c:pt idx="95">
                  <c:v>0.92311374539529245</c:v>
                </c:pt>
                <c:pt idx="96">
                  <c:v>0.91171837321770721</c:v>
                </c:pt>
                <c:pt idx="97">
                  <c:v>0.91442527875381063</c:v>
                </c:pt>
                <c:pt idx="98">
                  <c:v>0.91004985856627107</c:v>
                </c:pt>
                <c:pt idx="99">
                  <c:v>0.88863280773124254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081-4C31-AF6E-02CA383B3119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0.98845193183137248</c:v>
                </c:pt>
                <c:pt idx="2">
                  <c:v>0.97948921032678737</c:v>
                </c:pt>
                <c:pt idx="3">
                  <c:v>0.97095754643247278</c:v>
                </c:pt>
                <c:pt idx="4">
                  <c:v>0.95666397576154916</c:v>
                </c:pt>
                <c:pt idx="5">
                  <c:v>0.94989523063168391</c:v>
                </c:pt>
                <c:pt idx="6">
                  <c:v>0.93829185134366155</c:v>
                </c:pt>
                <c:pt idx="7">
                  <c:v>0.93164801084527982</c:v>
                </c:pt>
                <c:pt idx="8">
                  <c:v>0.91769943287817712</c:v>
                </c:pt>
                <c:pt idx="9">
                  <c:v>0.90777807596554583</c:v>
                </c:pt>
                <c:pt idx="10">
                  <c:v>0.9002045433596324</c:v>
                </c:pt>
                <c:pt idx="11">
                  <c:v>0.88936889358334303</c:v>
                </c:pt>
                <c:pt idx="12">
                  <c:v>0.88009365595404809</c:v>
                </c:pt>
                <c:pt idx="13">
                  <c:v>0.87190702116130436</c:v>
                </c:pt>
                <c:pt idx="14">
                  <c:v>0.85919556044189183</c:v>
                </c:pt>
                <c:pt idx="15">
                  <c:v>0.84951627377597161</c:v>
                </c:pt>
                <c:pt idx="16">
                  <c:v>0.84137261949848319</c:v>
                </c:pt>
                <c:pt idx="17">
                  <c:v>0.82963547020347084</c:v>
                </c:pt>
                <c:pt idx="18">
                  <c:v>0.82272168850361349</c:v>
                </c:pt>
                <c:pt idx="19">
                  <c:v>0.81354831848537856</c:v>
                </c:pt>
                <c:pt idx="20">
                  <c:v>0.80229933670696041</c:v>
                </c:pt>
                <c:pt idx="21">
                  <c:v>0.78989329626227767</c:v>
                </c:pt>
                <c:pt idx="22">
                  <c:v>0.78247736775244192</c:v>
                </c:pt>
                <c:pt idx="23">
                  <c:v>0.77365774275618349</c:v>
                </c:pt>
                <c:pt idx="24">
                  <c:v>0.76239952617096995</c:v>
                </c:pt>
                <c:pt idx="25">
                  <c:v>0.75648964604937008</c:v>
                </c:pt>
                <c:pt idx="26">
                  <c:v>0.74447692232938145</c:v>
                </c:pt>
                <c:pt idx="27">
                  <c:v>0.73751622620657997</c:v>
                </c:pt>
                <c:pt idx="28">
                  <c:v>0.72768189756006851</c:v>
                </c:pt>
                <c:pt idx="29">
                  <c:v>0.71689933412750784</c:v>
                </c:pt>
                <c:pt idx="30">
                  <c:v>0.70768337351467991</c:v>
                </c:pt>
                <c:pt idx="31">
                  <c:v>0.69878904209517134</c:v>
                </c:pt>
                <c:pt idx="32">
                  <c:v>0.68795271000426672</c:v>
                </c:pt>
                <c:pt idx="33">
                  <c:v>0.67955801869629018</c:v>
                </c:pt>
                <c:pt idx="34">
                  <c:v>0.67050569338176935</c:v>
                </c:pt>
                <c:pt idx="35">
                  <c:v>0.65984052572372809</c:v>
                </c:pt>
                <c:pt idx="36">
                  <c:v>0.65097283503036329</c:v>
                </c:pt>
                <c:pt idx="37">
                  <c:v>0.6449526027434852</c:v>
                </c:pt>
                <c:pt idx="38">
                  <c:v>0.63254006895282167</c:v>
                </c:pt>
                <c:pt idx="39">
                  <c:v>0.62362494001711577</c:v>
                </c:pt>
                <c:pt idx="40">
                  <c:v>0.6151347671682218</c:v>
                </c:pt>
                <c:pt idx="41">
                  <c:v>0.60572729391721236</c:v>
                </c:pt>
                <c:pt idx="42">
                  <c:v>0.59678982250152812</c:v>
                </c:pt>
                <c:pt idx="43">
                  <c:v>0.58799338155856573</c:v>
                </c:pt>
                <c:pt idx="44">
                  <c:v>0.58031864618375961</c:v>
                </c:pt>
                <c:pt idx="45">
                  <c:v>0.57061683659150719</c:v>
                </c:pt>
                <c:pt idx="46">
                  <c:v>0.56297585159078245</c:v>
                </c:pt>
                <c:pt idx="47">
                  <c:v>0.55298670841854913</c:v>
                </c:pt>
                <c:pt idx="48">
                  <c:v>0.54579575301436667</c:v>
                </c:pt>
                <c:pt idx="49">
                  <c:v>0.53665221952136866</c:v>
                </c:pt>
                <c:pt idx="50">
                  <c:v>0.52881498543312511</c:v>
                </c:pt>
                <c:pt idx="51">
                  <c:v>0.52045138799634882</c:v>
                </c:pt>
                <c:pt idx="52">
                  <c:v>0.51026967662923584</c:v>
                </c:pt>
                <c:pt idx="53">
                  <c:v>0.50125784505944349</c:v>
                </c:pt>
                <c:pt idx="54">
                  <c:v>0.49339453892008422</c:v>
                </c:pt>
                <c:pt idx="55">
                  <c:v>0.48777227359862085</c:v>
                </c:pt>
                <c:pt idx="56">
                  <c:v>0.47826220404341863</c:v>
                </c:pt>
                <c:pt idx="57">
                  <c:v>0.47288338646399614</c:v>
                </c:pt>
                <c:pt idx="58">
                  <c:v>0.46286513815918062</c:v>
                </c:pt>
                <c:pt idx="59">
                  <c:v>0.4572058820831395</c:v>
                </c:pt>
                <c:pt idx="60">
                  <c:v>0.44839127232234571</c:v>
                </c:pt>
                <c:pt idx="61">
                  <c:v>0.4408046557903173</c:v>
                </c:pt>
                <c:pt idx="62">
                  <c:v>0.43438010642575681</c:v>
                </c:pt>
                <c:pt idx="63">
                  <c:v>0.42592293653282121</c:v>
                </c:pt>
                <c:pt idx="64">
                  <c:v>0.41964486237173843</c:v>
                </c:pt>
                <c:pt idx="65">
                  <c:v>0.41231212508352805</c:v>
                </c:pt>
                <c:pt idx="66">
                  <c:v>0.40488099407393469</c:v>
                </c:pt>
                <c:pt idx="67">
                  <c:v>0.39869897267899218</c:v>
                </c:pt>
                <c:pt idx="68">
                  <c:v>0.39507935795555182</c:v>
                </c:pt>
                <c:pt idx="69">
                  <c:v>0.38645167728381913</c:v>
                </c:pt>
                <c:pt idx="70">
                  <c:v>0.3819546850946714</c:v>
                </c:pt>
                <c:pt idx="71">
                  <c:v>0.37490451522435791</c:v>
                </c:pt>
                <c:pt idx="72">
                  <c:v>0.37037498173181288</c:v>
                </c:pt>
                <c:pt idx="73">
                  <c:v>0.3636778561247252</c:v>
                </c:pt>
                <c:pt idx="74">
                  <c:v>0.35963463966141429</c:v>
                </c:pt>
                <c:pt idx="75">
                  <c:v>0.35358549560905267</c:v>
                </c:pt>
                <c:pt idx="76">
                  <c:v>0.35097718013503315</c:v>
                </c:pt>
                <c:pt idx="77">
                  <c:v>0.34702637156036348</c:v>
                </c:pt>
                <c:pt idx="78">
                  <c:v>0.34174689696687849</c:v>
                </c:pt>
                <c:pt idx="79">
                  <c:v>0.33856303193802673</c:v>
                </c:pt>
                <c:pt idx="80">
                  <c:v>0.33332802815075246</c:v>
                </c:pt>
                <c:pt idx="81">
                  <c:v>0.33073263953511578</c:v>
                </c:pt>
                <c:pt idx="82">
                  <c:v>0.32780095299000145</c:v>
                </c:pt>
                <c:pt idx="83">
                  <c:v>0.32493971098190877</c:v>
                </c:pt>
                <c:pt idx="84">
                  <c:v>0.32166181132132415</c:v>
                </c:pt>
                <c:pt idx="85">
                  <c:v>0.31928747784704054</c:v>
                </c:pt>
                <c:pt idx="86">
                  <c:v>0.31602640102399143</c:v>
                </c:pt>
                <c:pt idx="87">
                  <c:v>0.3147537523861037</c:v>
                </c:pt>
                <c:pt idx="88">
                  <c:v>0.31257885050460488</c:v>
                </c:pt>
                <c:pt idx="89">
                  <c:v>0.31095725324781448</c:v>
                </c:pt>
                <c:pt idx="90">
                  <c:v>0.30899077327703212</c:v>
                </c:pt>
                <c:pt idx="91">
                  <c:v>0.30811509649699376</c:v>
                </c:pt>
                <c:pt idx="92">
                  <c:v>0.30729351577643715</c:v>
                </c:pt>
                <c:pt idx="93">
                  <c:v>0.30693214872204549</c:v>
                </c:pt>
                <c:pt idx="94">
                  <c:v>0.30646364116324831</c:v>
                </c:pt>
                <c:pt idx="95">
                  <c:v>0.30670521035363879</c:v>
                </c:pt>
                <c:pt idx="96">
                  <c:v>0.30680465050752337</c:v>
                </c:pt>
                <c:pt idx="97">
                  <c:v>0.30707308244626813</c:v>
                </c:pt>
                <c:pt idx="98">
                  <c:v>0.30738987975244259</c:v>
                </c:pt>
                <c:pt idx="99">
                  <c:v>0.30785635933210442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081-4C31-AF6E-02CA383B3119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0.99272104899908431</c:v>
                </c:pt>
                <c:pt idx="15">
                  <c:v>0.97400374642529897</c:v>
                </c:pt>
                <c:pt idx="16">
                  <c:v>0.97400374642529897</c:v>
                </c:pt>
                <c:pt idx="17">
                  <c:v>0.97400374642529897</c:v>
                </c:pt>
                <c:pt idx="18">
                  <c:v>0.97400374642529897</c:v>
                </c:pt>
                <c:pt idx="19">
                  <c:v>0.97400374642529897</c:v>
                </c:pt>
                <c:pt idx="20">
                  <c:v>0.97400374642529897</c:v>
                </c:pt>
                <c:pt idx="21">
                  <c:v>0.97400374642529897</c:v>
                </c:pt>
                <c:pt idx="22">
                  <c:v>0.97400374642529897</c:v>
                </c:pt>
                <c:pt idx="23">
                  <c:v>0.97400374642529897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0.97230801817997248</c:v>
                </c:pt>
                <c:pt idx="29">
                  <c:v>0.94574160900317761</c:v>
                </c:pt>
                <c:pt idx="30">
                  <c:v>0.94574160900317761</c:v>
                </c:pt>
                <c:pt idx="31">
                  <c:v>0.94574160900317761</c:v>
                </c:pt>
                <c:pt idx="32">
                  <c:v>0.94574160900317761</c:v>
                </c:pt>
                <c:pt idx="33">
                  <c:v>0.94574160900317761</c:v>
                </c:pt>
                <c:pt idx="34">
                  <c:v>0.94574160900317761</c:v>
                </c:pt>
                <c:pt idx="35">
                  <c:v>0.94574160900317761</c:v>
                </c:pt>
                <c:pt idx="36">
                  <c:v>0.94574160900317761</c:v>
                </c:pt>
                <c:pt idx="37">
                  <c:v>0.94574160900317761</c:v>
                </c:pt>
                <c:pt idx="38">
                  <c:v>0.94574160900317761</c:v>
                </c:pt>
                <c:pt idx="39">
                  <c:v>0.94574160900317761</c:v>
                </c:pt>
                <c:pt idx="40">
                  <c:v>0.94574160900317761</c:v>
                </c:pt>
                <c:pt idx="41">
                  <c:v>0.94574160900317761</c:v>
                </c:pt>
                <c:pt idx="42">
                  <c:v>0.94574160900317761</c:v>
                </c:pt>
                <c:pt idx="43">
                  <c:v>0.94201556223023775</c:v>
                </c:pt>
                <c:pt idx="44">
                  <c:v>0.91469121922869778</c:v>
                </c:pt>
                <c:pt idx="45">
                  <c:v>0.91469121922869778</c:v>
                </c:pt>
                <c:pt idx="46">
                  <c:v>0.91469121922869778</c:v>
                </c:pt>
                <c:pt idx="47">
                  <c:v>0.91469121922869778</c:v>
                </c:pt>
                <c:pt idx="48">
                  <c:v>0.91469121922869778</c:v>
                </c:pt>
                <c:pt idx="49">
                  <c:v>0.91469121922869778</c:v>
                </c:pt>
                <c:pt idx="50">
                  <c:v>0.91469121922869778</c:v>
                </c:pt>
                <c:pt idx="51">
                  <c:v>0.91469121922869778</c:v>
                </c:pt>
                <c:pt idx="52">
                  <c:v>0.91469121922869778</c:v>
                </c:pt>
                <c:pt idx="53">
                  <c:v>0.91469121922869778</c:v>
                </c:pt>
                <c:pt idx="54">
                  <c:v>0.91469121922869778</c:v>
                </c:pt>
                <c:pt idx="55">
                  <c:v>0.91469121922869778</c:v>
                </c:pt>
                <c:pt idx="56">
                  <c:v>0.91469121922869778</c:v>
                </c:pt>
                <c:pt idx="57">
                  <c:v>0.91469121922869778</c:v>
                </c:pt>
                <c:pt idx="58">
                  <c:v>0.88011173679339449</c:v>
                </c:pt>
                <c:pt idx="59">
                  <c:v>0.88011173679339449</c:v>
                </c:pt>
                <c:pt idx="60">
                  <c:v>0.88011173679339449</c:v>
                </c:pt>
                <c:pt idx="61">
                  <c:v>0.88011173679339449</c:v>
                </c:pt>
                <c:pt idx="62">
                  <c:v>0.88011173679339449</c:v>
                </c:pt>
                <c:pt idx="63">
                  <c:v>0.88011173679339449</c:v>
                </c:pt>
                <c:pt idx="64">
                  <c:v>0.88011173679339449</c:v>
                </c:pt>
                <c:pt idx="65">
                  <c:v>0.88011173679339449</c:v>
                </c:pt>
                <c:pt idx="66">
                  <c:v>0.88011173679339449</c:v>
                </c:pt>
                <c:pt idx="67">
                  <c:v>0.88011173679339449</c:v>
                </c:pt>
                <c:pt idx="68">
                  <c:v>0.88011173679339449</c:v>
                </c:pt>
                <c:pt idx="69">
                  <c:v>0.88011173679339449</c:v>
                </c:pt>
                <c:pt idx="70">
                  <c:v>0.88011173679339449</c:v>
                </c:pt>
                <c:pt idx="71">
                  <c:v>0.88011173679339449</c:v>
                </c:pt>
                <c:pt idx="72">
                  <c:v>0.87775881750101248</c:v>
                </c:pt>
                <c:pt idx="73">
                  <c:v>0.84089641525371794</c:v>
                </c:pt>
                <c:pt idx="74">
                  <c:v>0.84089641525371794</c:v>
                </c:pt>
                <c:pt idx="75">
                  <c:v>0.84089641525371794</c:v>
                </c:pt>
                <c:pt idx="76">
                  <c:v>0.84089641525371794</c:v>
                </c:pt>
                <c:pt idx="77">
                  <c:v>0.84089641525371794</c:v>
                </c:pt>
                <c:pt idx="78">
                  <c:v>0.84089641525371794</c:v>
                </c:pt>
                <c:pt idx="79">
                  <c:v>0.84089641525371794</c:v>
                </c:pt>
                <c:pt idx="80">
                  <c:v>0.84089641525371794</c:v>
                </c:pt>
                <c:pt idx="81">
                  <c:v>0.84089641525371794</c:v>
                </c:pt>
                <c:pt idx="82">
                  <c:v>0.84089641525371794</c:v>
                </c:pt>
                <c:pt idx="83">
                  <c:v>0.84089641525371794</c:v>
                </c:pt>
                <c:pt idx="84">
                  <c:v>0.84089641525371794</c:v>
                </c:pt>
                <c:pt idx="85">
                  <c:v>0.84089641525371794</c:v>
                </c:pt>
                <c:pt idx="86">
                  <c:v>0.84089641525371794</c:v>
                </c:pt>
                <c:pt idx="87">
                  <c:v>0.79527072876705307</c:v>
                </c:pt>
                <c:pt idx="88">
                  <c:v>0.79527072876705307</c:v>
                </c:pt>
                <c:pt idx="89">
                  <c:v>0.79527072876705307</c:v>
                </c:pt>
                <c:pt idx="90">
                  <c:v>0.79527072876705307</c:v>
                </c:pt>
                <c:pt idx="91">
                  <c:v>0.79527072876705307</c:v>
                </c:pt>
                <c:pt idx="92">
                  <c:v>0.79527072876705307</c:v>
                </c:pt>
                <c:pt idx="93">
                  <c:v>0.79527072876705307</c:v>
                </c:pt>
                <c:pt idx="94">
                  <c:v>0.79527072876705307</c:v>
                </c:pt>
                <c:pt idx="95">
                  <c:v>0.79527072876705307</c:v>
                </c:pt>
                <c:pt idx="96">
                  <c:v>0.79527072876705307</c:v>
                </c:pt>
                <c:pt idx="97">
                  <c:v>0.79527072876705307</c:v>
                </c:pt>
                <c:pt idx="98">
                  <c:v>0.79527072876705307</c:v>
                </c:pt>
                <c:pt idx="99">
                  <c:v>0.79527072876705307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081-4C31-AF6E-02CA383B3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2081-4C31-AF6E-02CA383B311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081-4C31-AF6E-02CA383B311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081-4C31-AF6E-02CA383B311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081-4C31-AF6E-02CA383B311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Dummy5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081-4C31-AF6E-02CA383B311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Dummy6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81-4C31-AF6E-02CA383B311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Dummy7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81-4C31-AF6E-02CA383B311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Dummy8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081-4C31-AF6E-02CA383B3119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081-4C31-AF6E-02CA383B3119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081-4C31-AF6E-02CA383B3119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081-4C31-AF6E-02CA383B3119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081-4C31-AF6E-02CA383B3119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0.98974017865682073</c:v>
                </c:pt>
                <c:pt idx="2">
                  <c:v>0.99392175915117464</c:v>
                </c:pt>
                <c:pt idx="3">
                  <c:v>0.98366665483614879</c:v>
                </c:pt>
                <c:pt idx="4">
                  <c:v>0.95105030219882447</c:v>
                </c:pt>
                <c:pt idx="5">
                  <c:v>0.96874144216930924</c:v>
                </c:pt>
                <c:pt idx="6">
                  <c:v>0.92535413104866282</c:v>
                </c:pt>
                <c:pt idx="7">
                  <c:v>0.92190959198576383</c:v>
                </c:pt>
                <c:pt idx="8">
                  <c:v>0.91346099268036585</c:v>
                </c:pt>
                <c:pt idx="9">
                  <c:v>0.91781822627214138</c:v>
                </c:pt>
                <c:pt idx="10">
                  <c:v>0.90161148101123156</c:v>
                </c:pt>
                <c:pt idx="11">
                  <c:v>0.87640478693265456</c:v>
                </c:pt>
                <c:pt idx="12">
                  <c:v>0.90088202828310338</c:v>
                </c:pt>
                <c:pt idx="13">
                  <c:v>0.87160927136249355</c:v>
                </c:pt>
                <c:pt idx="14">
                  <c:v>0.85479185502272581</c:v>
                </c:pt>
                <c:pt idx="15">
                  <c:v>0.84244621990140023</c:v>
                </c:pt>
                <c:pt idx="16">
                  <c:v>0.84485359492338752</c:v>
                </c:pt>
                <c:pt idx="17">
                  <c:v>0.83306404676954304</c:v>
                </c:pt>
                <c:pt idx="18">
                  <c:v>0.8187600175125378</c:v>
                </c:pt>
                <c:pt idx="19">
                  <c:v>0.8240946394906099</c:v>
                </c:pt>
                <c:pt idx="20">
                  <c:v>0.79506450410746909</c:v>
                </c:pt>
                <c:pt idx="21">
                  <c:v>0.79054505981941292</c:v>
                </c:pt>
                <c:pt idx="22">
                  <c:v>0.78652552818360244</c:v>
                </c:pt>
                <c:pt idx="23">
                  <c:v>0.77097986237212823</c:v>
                </c:pt>
                <c:pt idx="24">
                  <c:v>0.75262762322848176</c:v>
                </c:pt>
                <c:pt idx="25">
                  <c:v>0.74595480444591233</c:v>
                </c:pt>
                <c:pt idx="26">
                  <c:v>0.74420629615493339</c:v>
                </c:pt>
                <c:pt idx="27">
                  <c:v>0.7465996937560766</c:v>
                </c:pt>
                <c:pt idx="28">
                  <c:v>0.72969522775409967</c:v>
                </c:pt>
                <c:pt idx="29">
                  <c:v>0.71388901139847982</c:v>
                </c:pt>
                <c:pt idx="30">
                  <c:v>0.71014348986629594</c:v>
                </c:pt>
                <c:pt idx="31">
                  <c:v>0.69336675785930035</c:v>
                </c:pt>
                <c:pt idx="32">
                  <c:v>0.6787296752292391</c:v>
                </c:pt>
                <c:pt idx="33">
                  <c:v>0.67738164287502545</c:v>
                </c:pt>
                <c:pt idx="34">
                  <c:v>0.67592006377620484</c:v>
                </c:pt>
                <c:pt idx="35">
                  <c:v>0.65018345262620758</c:v>
                </c:pt>
                <c:pt idx="36">
                  <c:v>0.64345513074263394</c:v>
                </c:pt>
                <c:pt idx="37">
                  <c:v>0.63507740665108214</c:v>
                </c:pt>
                <c:pt idx="38">
                  <c:v>0.62510692186013339</c:v>
                </c:pt>
                <c:pt idx="39">
                  <c:v>0.61827178870616972</c:v>
                </c:pt>
                <c:pt idx="40">
                  <c:v>0.60883768714231112</c:v>
                </c:pt>
                <c:pt idx="41">
                  <c:v>0.59064474572240266</c:v>
                </c:pt>
                <c:pt idx="42">
                  <c:v>0.57187894924272131</c:v>
                </c:pt>
                <c:pt idx="43">
                  <c:v>0.56757864965702443</c:v>
                </c:pt>
                <c:pt idx="44">
                  <c:v>0.56506329672495237</c:v>
                </c:pt>
                <c:pt idx="45">
                  <c:v>0.54847515057342666</c:v>
                </c:pt>
                <c:pt idx="46">
                  <c:v>0.53729222052496672</c:v>
                </c:pt>
                <c:pt idx="47">
                  <c:v>0.53760221910231609</c:v>
                </c:pt>
                <c:pt idx="48">
                  <c:v>0.52835553033379812</c:v>
                </c:pt>
                <c:pt idx="49">
                  <c:v>0.50757550649310335</c:v>
                </c:pt>
                <c:pt idx="50">
                  <c:v>0.50242213167769545</c:v>
                </c:pt>
                <c:pt idx="51">
                  <c:v>0.49640834936225009</c:v>
                </c:pt>
                <c:pt idx="52">
                  <c:v>0.47477407225082424</c:v>
                </c:pt>
                <c:pt idx="53">
                  <c:v>0.46289385059582822</c:v>
                </c:pt>
                <c:pt idx="54">
                  <c:v>0.46116035956850088</c:v>
                </c:pt>
                <c:pt idx="55">
                  <c:v>0.45988906884686237</c:v>
                </c:pt>
                <c:pt idx="56">
                  <c:v>0.43584228804066749</c:v>
                </c:pt>
                <c:pt idx="57">
                  <c:v>0.43557269188238495</c:v>
                </c:pt>
                <c:pt idx="58">
                  <c:v>0.418411248099471</c:v>
                </c:pt>
                <c:pt idx="59">
                  <c:v>0.41784398774819936</c:v>
                </c:pt>
                <c:pt idx="60">
                  <c:v>0.40095026817502749</c:v>
                </c:pt>
                <c:pt idx="61">
                  <c:v>0.39657021215717853</c:v>
                </c:pt>
                <c:pt idx="62">
                  <c:v>0.38164142196786688</c:v>
                </c:pt>
                <c:pt idx="63">
                  <c:v>0.3769826052734449</c:v>
                </c:pt>
                <c:pt idx="64">
                  <c:v>0.36769406486030004</c:v>
                </c:pt>
                <c:pt idx="65">
                  <c:v>0.35120212590155431</c:v>
                </c:pt>
                <c:pt idx="66">
                  <c:v>0.33836217231857979</c:v>
                </c:pt>
                <c:pt idx="67">
                  <c:v>0.34021652078041775</c:v>
                </c:pt>
                <c:pt idx="68">
                  <c:v>0.32848139090042722</c:v>
                </c:pt>
                <c:pt idx="69">
                  <c:v>0.31969239849440417</c:v>
                </c:pt>
                <c:pt idx="70">
                  <c:v>0.31120350415256481</c:v>
                </c:pt>
                <c:pt idx="71">
                  <c:v>0.3013225371342898</c:v>
                </c:pt>
                <c:pt idx="72">
                  <c:v>0.29578158990272224</c:v>
                </c:pt>
                <c:pt idx="73">
                  <c:v>0.28556931975560995</c:v>
                </c:pt>
                <c:pt idx="74">
                  <c:v>0.2785717495974272</c:v>
                </c:pt>
                <c:pt idx="75">
                  <c:v>0.27231470119166373</c:v>
                </c:pt>
                <c:pt idx="76">
                  <c:v>0.26112942460835731</c:v>
                </c:pt>
                <c:pt idx="77">
                  <c:v>0.26628183537576566</c:v>
                </c:pt>
                <c:pt idx="78">
                  <c:v>0.27024469293944342</c:v>
                </c:pt>
                <c:pt idx="79">
                  <c:v>0.26376659778618661</c:v>
                </c:pt>
                <c:pt idx="80">
                  <c:v>0.25300269222859545</c:v>
                </c:pt>
                <c:pt idx="81">
                  <c:v>0.23934569335080247</c:v>
                </c:pt>
                <c:pt idx="82">
                  <c:v>0.23138056972150325</c:v>
                </c:pt>
                <c:pt idx="83">
                  <c:v>0.21939431951726412</c:v>
                </c:pt>
                <c:pt idx="84">
                  <c:v>0.20676808836505059</c:v>
                </c:pt>
                <c:pt idx="85">
                  <c:v>0.19568891494672885</c:v>
                </c:pt>
                <c:pt idx="86">
                  <c:v>0.1860622330429158</c:v>
                </c:pt>
                <c:pt idx="87">
                  <c:v>0.17648723198249661</c:v>
                </c:pt>
                <c:pt idx="88">
                  <c:v>0.1633842073316604</c:v>
                </c:pt>
                <c:pt idx="89">
                  <c:v>0.15840695415363071</c:v>
                </c:pt>
                <c:pt idx="90">
                  <c:v>0.14779250507007763</c:v>
                </c:pt>
                <c:pt idx="91">
                  <c:v>0.16171612394185778</c:v>
                </c:pt>
                <c:pt idx="92">
                  <c:v>0.14888179091355055</c:v>
                </c:pt>
                <c:pt idx="93">
                  <c:v>0.13384060254432606</c:v>
                </c:pt>
                <c:pt idx="94">
                  <c:v>0.14226022596979235</c:v>
                </c:pt>
                <c:pt idx="95">
                  <c:v>0.13687336122350918</c:v>
                </c:pt>
                <c:pt idx="96">
                  <c:v>0.11216551529915224</c:v>
                </c:pt>
                <c:pt idx="97">
                  <c:v>8.7584641701242333E-2</c:v>
                </c:pt>
                <c:pt idx="98">
                  <c:v>5.97800220881754E-2</c:v>
                </c:pt>
                <c:pt idx="99">
                  <c:v>3.8893133997638753E-2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0.99999609809466738</c:v>
                </c:pt>
                <c:pt idx="1">
                  <c:v>1</c:v>
                </c:pt>
                <c:pt idx="2">
                  <c:v>0.99999318436871121</c:v>
                </c:pt>
                <c:pt idx="3">
                  <c:v>0.99983923849601686</c:v>
                </c:pt>
                <c:pt idx="4">
                  <c:v>0.9997903549967273</c:v>
                </c:pt>
                <c:pt idx="5">
                  <c:v>0.99971699676664161</c:v>
                </c:pt>
                <c:pt idx="6">
                  <c:v>0.99962417346822408</c:v>
                </c:pt>
                <c:pt idx="7">
                  <c:v>0.99943512762125264</c:v>
                </c:pt>
                <c:pt idx="8">
                  <c:v>0.99923393522166781</c:v>
                </c:pt>
                <c:pt idx="9">
                  <c:v>0.99921398826548469</c:v>
                </c:pt>
                <c:pt idx="10">
                  <c:v>0.99886996388160754</c:v>
                </c:pt>
                <c:pt idx="11">
                  <c:v>0.99871324286361707</c:v>
                </c:pt>
                <c:pt idx="12">
                  <c:v>0.99846447208623901</c:v>
                </c:pt>
                <c:pt idx="13">
                  <c:v>0.99827068571119071</c:v>
                </c:pt>
                <c:pt idx="14">
                  <c:v>0.99801269216746868</c:v>
                </c:pt>
                <c:pt idx="15">
                  <c:v>0.99767607423301397</c:v>
                </c:pt>
                <c:pt idx="16">
                  <c:v>0.99739331096230355</c:v>
                </c:pt>
                <c:pt idx="17">
                  <c:v>0.99703204094629461</c:v>
                </c:pt>
                <c:pt idx="18">
                  <c:v>0.99660348901779694</c:v>
                </c:pt>
                <c:pt idx="19">
                  <c:v>0.99632602629641631</c:v>
                </c:pt>
                <c:pt idx="20">
                  <c:v>0.99581176316675846</c:v>
                </c:pt>
                <c:pt idx="21">
                  <c:v>0.99533193115251184</c:v>
                </c:pt>
                <c:pt idx="22">
                  <c:v>0.99502415184586657</c:v>
                </c:pt>
                <c:pt idx="23">
                  <c:v>0.99458818337986665</c:v>
                </c:pt>
                <c:pt idx="24">
                  <c:v>0.99400077945170129</c:v>
                </c:pt>
                <c:pt idx="25">
                  <c:v>0.99356754143594739</c:v>
                </c:pt>
                <c:pt idx="26">
                  <c:v>0.99330886157226472</c:v>
                </c:pt>
                <c:pt idx="27">
                  <c:v>0.99268358550807601</c:v>
                </c:pt>
                <c:pt idx="28">
                  <c:v>0.99197597789071434</c:v>
                </c:pt>
                <c:pt idx="29">
                  <c:v>0.99143421453028813</c:v>
                </c:pt>
                <c:pt idx="30">
                  <c:v>0.99087093812602922</c:v>
                </c:pt>
                <c:pt idx="31">
                  <c:v>0.99002031255317924</c:v>
                </c:pt>
                <c:pt idx="32">
                  <c:v>0.98955261321183385</c:v>
                </c:pt>
                <c:pt idx="33">
                  <c:v>0.98875512059355342</c:v>
                </c:pt>
                <c:pt idx="34">
                  <c:v>0.98828987972294691</c:v>
                </c:pt>
                <c:pt idx="35">
                  <c:v>0.98767652756554536</c:v>
                </c:pt>
                <c:pt idx="36">
                  <c:v>0.98683619907864517</c:v>
                </c:pt>
                <c:pt idx="37">
                  <c:v>0.98629205829403177</c:v>
                </c:pt>
                <c:pt idx="38">
                  <c:v>0.98528843267358157</c:v>
                </c:pt>
                <c:pt idx="39">
                  <c:v>0.98461911397029234</c:v>
                </c:pt>
                <c:pt idx="40">
                  <c:v>0.98350734094311076</c:v>
                </c:pt>
                <c:pt idx="41">
                  <c:v>0.98296051352710179</c:v>
                </c:pt>
                <c:pt idx="42">
                  <c:v>0.98181889974420167</c:v>
                </c:pt>
                <c:pt idx="43">
                  <c:v>0.98087737118147145</c:v>
                </c:pt>
                <c:pt idx="44">
                  <c:v>0.98017014359137877</c:v>
                </c:pt>
                <c:pt idx="45">
                  <c:v>0.97911053779553792</c:v>
                </c:pt>
                <c:pt idx="46">
                  <c:v>0.9786243733567076</c:v>
                </c:pt>
                <c:pt idx="47">
                  <c:v>0.97763095774497766</c:v>
                </c:pt>
                <c:pt idx="48">
                  <c:v>0.97670855757329667</c:v>
                </c:pt>
                <c:pt idx="49">
                  <c:v>0.97582228608682131</c:v>
                </c:pt>
                <c:pt idx="50">
                  <c:v>0.97452289067251585</c:v>
                </c:pt>
                <c:pt idx="51">
                  <c:v>0.97360008139097154</c:v>
                </c:pt>
                <c:pt idx="52">
                  <c:v>0.97237048393973347</c:v>
                </c:pt>
                <c:pt idx="53">
                  <c:v>0.97154572407629147</c:v>
                </c:pt>
                <c:pt idx="54">
                  <c:v>0.97038331479521434</c:v>
                </c:pt>
                <c:pt idx="55">
                  <c:v>0.9694331785544622</c:v>
                </c:pt>
                <c:pt idx="56">
                  <c:v>0.96806566014510564</c:v>
                </c:pt>
                <c:pt idx="57">
                  <c:v>0.9671607280947554</c:v>
                </c:pt>
                <c:pt idx="58">
                  <c:v>0.96569679525993446</c:v>
                </c:pt>
                <c:pt idx="59">
                  <c:v>0.96480977995259498</c:v>
                </c:pt>
                <c:pt idx="60">
                  <c:v>0.96346465073759391</c:v>
                </c:pt>
                <c:pt idx="61">
                  <c:v>0.96249667763541336</c:v>
                </c:pt>
                <c:pt idx="62">
                  <c:v>0.96094992191555073</c:v>
                </c:pt>
                <c:pt idx="63">
                  <c:v>0.95993254155914343</c:v>
                </c:pt>
                <c:pt idx="64">
                  <c:v>0.95851499046607636</c:v>
                </c:pt>
                <c:pt idx="65">
                  <c:v>0.9575841755512845</c:v>
                </c:pt>
                <c:pt idx="66">
                  <c:v>0.95618447117818028</c:v>
                </c:pt>
                <c:pt idx="67">
                  <c:v>0.95475361297267825</c:v>
                </c:pt>
                <c:pt idx="68">
                  <c:v>0.95330314281567929</c:v>
                </c:pt>
                <c:pt idx="69">
                  <c:v>0.95197959877331739</c:v>
                </c:pt>
                <c:pt idx="70">
                  <c:v>0.95029609860722353</c:v>
                </c:pt>
                <c:pt idx="71">
                  <c:v>0.94892429635910669</c:v>
                </c:pt>
                <c:pt idx="72">
                  <c:v>0.94719101342389755</c:v>
                </c:pt>
                <c:pt idx="73">
                  <c:v>0.9457634853443676</c:v>
                </c:pt>
                <c:pt idx="74">
                  <c:v>0.94462711472795979</c:v>
                </c:pt>
                <c:pt idx="75">
                  <c:v>0.94325617333407052</c:v>
                </c:pt>
                <c:pt idx="76">
                  <c:v>0.9416007401376606</c:v>
                </c:pt>
                <c:pt idx="77">
                  <c:v>0.93994588775459409</c:v>
                </c:pt>
                <c:pt idx="78">
                  <c:v>0.93832197071269952</c:v>
                </c:pt>
                <c:pt idx="79">
                  <c:v>0.93684258231900142</c:v>
                </c:pt>
                <c:pt idx="80">
                  <c:v>0.93496129845488585</c:v>
                </c:pt>
                <c:pt idx="81">
                  <c:v>0.93309307684549581</c:v>
                </c:pt>
                <c:pt idx="82">
                  <c:v>0.93079935545530756</c:v>
                </c:pt>
                <c:pt idx="83">
                  <c:v>0.92858137128325735</c:v>
                </c:pt>
                <c:pt idx="84">
                  <c:v>0.92730471603809406</c:v>
                </c:pt>
                <c:pt idx="85">
                  <c:v>0.92603148381606604</c:v>
                </c:pt>
                <c:pt idx="86">
                  <c:v>0.92402451614372227</c:v>
                </c:pt>
                <c:pt idx="87">
                  <c:v>0.92206687184764136</c:v>
                </c:pt>
                <c:pt idx="88">
                  <c:v>0.92026497104617822</c:v>
                </c:pt>
                <c:pt idx="89">
                  <c:v>0.91881062692549109</c:v>
                </c:pt>
                <c:pt idx="90">
                  <c:v>0.91709846670699247</c:v>
                </c:pt>
                <c:pt idx="91">
                  <c:v>0.91472266988172402</c:v>
                </c:pt>
                <c:pt idx="92">
                  <c:v>0.91157070267676843</c:v>
                </c:pt>
                <c:pt idx="93">
                  <c:v>0.90774736475209916</c:v>
                </c:pt>
                <c:pt idx="94">
                  <c:v>0.90719618514261957</c:v>
                </c:pt>
                <c:pt idx="95">
                  <c:v>0.90741491178543909</c:v>
                </c:pt>
                <c:pt idx="96">
                  <c:v>0.90548149020072655</c:v>
                </c:pt>
                <c:pt idx="97">
                  <c:v>0.9014930679811437</c:v>
                </c:pt>
                <c:pt idx="98">
                  <c:v>0.89872289227536739</c:v>
                </c:pt>
                <c:pt idx="99">
                  <c:v>0.89934516623705008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0.99999609809466738</c:v>
                </c:pt>
                <c:pt idx="1">
                  <c:v>1</c:v>
                </c:pt>
                <c:pt idx="2">
                  <c:v>0.99999318436871121</c:v>
                </c:pt>
                <c:pt idx="3">
                  <c:v>0.99983923849601686</c:v>
                </c:pt>
                <c:pt idx="4">
                  <c:v>0.9997903549967273</c:v>
                </c:pt>
                <c:pt idx="5">
                  <c:v>0.99971699676664161</c:v>
                </c:pt>
                <c:pt idx="6">
                  <c:v>0.99962417346822408</c:v>
                </c:pt>
                <c:pt idx="7">
                  <c:v>0.99943512762125264</c:v>
                </c:pt>
                <c:pt idx="8">
                  <c:v>0.99923393522166781</c:v>
                </c:pt>
                <c:pt idx="9">
                  <c:v>0.99921398826548469</c:v>
                </c:pt>
                <c:pt idx="10">
                  <c:v>0.99886996388160754</c:v>
                </c:pt>
                <c:pt idx="11">
                  <c:v>0.99871324286361707</c:v>
                </c:pt>
                <c:pt idx="12">
                  <c:v>0.99846447208623901</c:v>
                </c:pt>
                <c:pt idx="13">
                  <c:v>0.99827068571119071</c:v>
                </c:pt>
                <c:pt idx="14">
                  <c:v>0.99801269216746868</c:v>
                </c:pt>
                <c:pt idx="15">
                  <c:v>0.99767607423301397</c:v>
                </c:pt>
                <c:pt idx="16">
                  <c:v>0.99739331096230355</c:v>
                </c:pt>
                <c:pt idx="17">
                  <c:v>0.99703204094629461</c:v>
                </c:pt>
                <c:pt idx="18">
                  <c:v>0.99660348901779694</c:v>
                </c:pt>
                <c:pt idx="19">
                  <c:v>0.99632602629641631</c:v>
                </c:pt>
                <c:pt idx="20">
                  <c:v>0.99581176316675846</c:v>
                </c:pt>
                <c:pt idx="21">
                  <c:v>0.99533193115251184</c:v>
                </c:pt>
                <c:pt idx="22">
                  <c:v>0.99502415184586657</c:v>
                </c:pt>
                <c:pt idx="23">
                  <c:v>0.99458818337986665</c:v>
                </c:pt>
                <c:pt idx="24">
                  <c:v>0.99400077945170129</c:v>
                </c:pt>
                <c:pt idx="25">
                  <c:v>0.99356754143594739</c:v>
                </c:pt>
                <c:pt idx="26">
                  <c:v>0.99330886157226472</c:v>
                </c:pt>
                <c:pt idx="27">
                  <c:v>0.99268358550807601</c:v>
                </c:pt>
                <c:pt idx="28">
                  <c:v>0.99197597789071434</c:v>
                </c:pt>
                <c:pt idx="29">
                  <c:v>0.99143421453028813</c:v>
                </c:pt>
                <c:pt idx="30">
                  <c:v>0.99087093812602922</c:v>
                </c:pt>
                <c:pt idx="31">
                  <c:v>0.99002031255317924</c:v>
                </c:pt>
                <c:pt idx="32">
                  <c:v>0.98955261321183385</c:v>
                </c:pt>
                <c:pt idx="33">
                  <c:v>0.98875512059355342</c:v>
                </c:pt>
                <c:pt idx="34">
                  <c:v>0.98828987972294691</c:v>
                </c:pt>
                <c:pt idx="35">
                  <c:v>0.98767652756554536</c:v>
                </c:pt>
                <c:pt idx="36">
                  <c:v>0.98683619907864517</c:v>
                </c:pt>
                <c:pt idx="37">
                  <c:v>0.98629205829403177</c:v>
                </c:pt>
                <c:pt idx="38">
                  <c:v>0.98528843267358157</c:v>
                </c:pt>
                <c:pt idx="39">
                  <c:v>0.98461911397029234</c:v>
                </c:pt>
                <c:pt idx="40">
                  <c:v>0.98350734094311076</c:v>
                </c:pt>
                <c:pt idx="41">
                  <c:v>0.98296051352710179</c:v>
                </c:pt>
                <c:pt idx="42">
                  <c:v>0.98181889974420167</c:v>
                </c:pt>
                <c:pt idx="43">
                  <c:v>0.98087737118147145</c:v>
                </c:pt>
                <c:pt idx="44">
                  <c:v>0.98017014359137877</c:v>
                </c:pt>
                <c:pt idx="45">
                  <c:v>0.97911053779553792</c:v>
                </c:pt>
                <c:pt idx="46">
                  <c:v>0.9786243733567076</c:v>
                </c:pt>
                <c:pt idx="47">
                  <c:v>0.97763095774497766</c:v>
                </c:pt>
                <c:pt idx="48">
                  <c:v>0.97670855757329667</c:v>
                </c:pt>
                <c:pt idx="49">
                  <c:v>0.97582228608682131</c:v>
                </c:pt>
                <c:pt idx="50">
                  <c:v>0.97452289067251585</c:v>
                </c:pt>
                <c:pt idx="51">
                  <c:v>0.97360008139097154</c:v>
                </c:pt>
                <c:pt idx="52">
                  <c:v>0.97237048393973347</c:v>
                </c:pt>
                <c:pt idx="53">
                  <c:v>0.97154572407629147</c:v>
                </c:pt>
                <c:pt idx="54">
                  <c:v>0.97038331479521434</c:v>
                </c:pt>
                <c:pt idx="55">
                  <c:v>0.9694331785544622</c:v>
                </c:pt>
                <c:pt idx="56">
                  <c:v>0.96806566014510564</c:v>
                </c:pt>
                <c:pt idx="57">
                  <c:v>0.9671607280947554</c:v>
                </c:pt>
                <c:pt idx="58">
                  <c:v>0.96569679525993446</c:v>
                </c:pt>
                <c:pt idx="59">
                  <c:v>0.96480977995259498</c:v>
                </c:pt>
                <c:pt idx="60">
                  <c:v>0.96346465073759391</c:v>
                </c:pt>
                <c:pt idx="61">
                  <c:v>0.96249667763541336</c:v>
                </c:pt>
                <c:pt idx="62">
                  <c:v>0.96094992191555073</c:v>
                </c:pt>
                <c:pt idx="63">
                  <c:v>0.95993254155914343</c:v>
                </c:pt>
                <c:pt idx="64">
                  <c:v>0.95851499046607636</c:v>
                </c:pt>
                <c:pt idx="65">
                  <c:v>0.9575841755512845</c:v>
                </c:pt>
                <c:pt idx="66">
                  <c:v>0.95618447117818028</c:v>
                </c:pt>
                <c:pt idx="67">
                  <c:v>0.95475361297267825</c:v>
                </c:pt>
                <c:pt idx="68">
                  <c:v>0.95330314281567929</c:v>
                </c:pt>
                <c:pt idx="69">
                  <c:v>0.95197959877331739</c:v>
                </c:pt>
                <c:pt idx="70">
                  <c:v>0.95029609860722353</c:v>
                </c:pt>
                <c:pt idx="71">
                  <c:v>0.94892429635910669</c:v>
                </c:pt>
                <c:pt idx="72">
                  <c:v>0.94719101342389755</c:v>
                </c:pt>
                <c:pt idx="73">
                  <c:v>0.9457634853443676</c:v>
                </c:pt>
                <c:pt idx="74">
                  <c:v>0.94462711472795979</c:v>
                </c:pt>
                <c:pt idx="75">
                  <c:v>0.94325617333407052</c:v>
                </c:pt>
                <c:pt idx="76">
                  <c:v>0.9416007401376606</c:v>
                </c:pt>
                <c:pt idx="77">
                  <c:v>0.93994588775459409</c:v>
                </c:pt>
                <c:pt idx="78">
                  <c:v>0.93832197071269952</c:v>
                </c:pt>
                <c:pt idx="79">
                  <c:v>0.93684258231900142</c:v>
                </c:pt>
                <c:pt idx="80">
                  <c:v>0.93496129845488585</c:v>
                </c:pt>
                <c:pt idx="81">
                  <c:v>0.93309307684549581</c:v>
                </c:pt>
                <c:pt idx="82">
                  <c:v>0.93079935545530756</c:v>
                </c:pt>
                <c:pt idx="83">
                  <c:v>0.92858137128325735</c:v>
                </c:pt>
                <c:pt idx="84">
                  <c:v>0.92730471603809406</c:v>
                </c:pt>
                <c:pt idx="85">
                  <c:v>0.92603148381606604</c:v>
                </c:pt>
                <c:pt idx="86">
                  <c:v>0.92402451614372227</c:v>
                </c:pt>
                <c:pt idx="87">
                  <c:v>0.92206687184764136</c:v>
                </c:pt>
                <c:pt idx="88">
                  <c:v>0.92026497104617822</c:v>
                </c:pt>
                <c:pt idx="89">
                  <c:v>0.91881062692549109</c:v>
                </c:pt>
                <c:pt idx="90">
                  <c:v>0.91709846670699247</c:v>
                </c:pt>
                <c:pt idx="91">
                  <c:v>0.91472266988172402</c:v>
                </c:pt>
                <c:pt idx="92">
                  <c:v>0.91157070267676843</c:v>
                </c:pt>
                <c:pt idx="93">
                  <c:v>0.90774736475209916</c:v>
                </c:pt>
                <c:pt idx="94">
                  <c:v>0.90719618514261957</c:v>
                </c:pt>
                <c:pt idx="95">
                  <c:v>0.90741491178543909</c:v>
                </c:pt>
                <c:pt idx="96">
                  <c:v>0.90548149020072655</c:v>
                </c:pt>
                <c:pt idx="97">
                  <c:v>0.9014930679811437</c:v>
                </c:pt>
                <c:pt idx="98">
                  <c:v>0.89872289227536739</c:v>
                </c:pt>
                <c:pt idx="99">
                  <c:v>0.89934516623705008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0.99785832965586374</c:v>
                </c:pt>
                <c:pt idx="2">
                  <c:v>0.99722048695365983</c:v>
                </c:pt>
                <c:pt idx="3">
                  <c:v>0.99558520579553356</c:v>
                </c:pt>
                <c:pt idx="4">
                  <c:v>0.99510517267733367</c:v>
                </c:pt>
                <c:pt idx="5">
                  <c:v>0.99428932859758568</c:v>
                </c:pt>
                <c:pt idx="6">
                  <c:v>0.99446107737519918</c:v>
                </c:pt>
                <c:pt idx="7">
                  <c:v>0.99128776612524383</c:v>
                </c:pt>
                <c:pt idx="8">
                  <c:v>0.98876740122800921</c:v>
                </c:pt>
                <c:pt idx="9">
                  <c:v>0.98892161177620586</c:v>
                </c:pt>
                <c:pt idx="10">
                  <c:v>0.98847140232132391</c:v>
                </c:pt>
                <c:pt idx="11">
                  <c:v>0.98522786547134167</c:v>
                </c:pt>
                <c:pt idx="12">
                  <c:v>0.98807830147673181</c:v>
                </c:pt>
                <c:pt idx="13">
                  <c:v>0.98594412463808156</c:v>
                </c:pt>
                <c:pt idx="14">
                  <c:v>0.9832480545270017</c:v>
                </c:pt>
                <c:pt idx="15">
                  <c:v>0.98315160105077293</c:v>
                </c:pt>
                <c:pt idx="16">
                  <c:v>0.9819253338695727</c:v>
                </c:pt>
                <c:pt idx="17">
                  <c:v>0.98216842325826326</c:v>
                </c:pt>
                <c:pt idx="18">
                  <c:v>0.98021890072729345</c:v>
                </c:pt>
                <c:pt idx="19">
                  <c:v>0.97845293857238691</c:v>
                </c:pt>
                <c:pt idx="20">
                  <c:v>0.9764411419167085</c:v>
                </c:pt>
                <c:pt idx="21">
                  <c:v>0.97795920360333277</c:v>
                </c:pt>
                <c:pt idx="22">
                  <c:v>0.97718649777849731</c:v>
                </c:pt>
                <c:pt idx="23">
                  <c:v>0.97619335969642418</c:v>
                </c:pt>
                <c:pt idx="24">
                  <c:v>0.97525151247368191</c:v>
                </c:pt>
                <c:pt idx="25">
                  <c:v>0.97326294945229952</c:v>
                </c:pt>
                <c:pt idx="26">
                  <c:v>0.97458722603426307</c:v>
                </c:pt>
                <c:pt idx="27">
                  <c:v>0.97278675107198642</c:v>
                </c:pt>
                <c:pt idx="28">
                  <c:v>0.97031068800946219</c:v>
                </c:pt>
                <c:pt idx="29">
                  <c:v>0.96878630675073107</c:v>
                </c:pt>
                <c:pt idx="30">
                  <c:v>0.97007150324102853</c:v>
                </c:pt>
                <c:pt idx="31">
                  <c:v>0.96905561269526164</c:v>
                </c:pt>
                <c:pt idx="32">
                  <c:v>0.96922523314460451</c:v>
                </c:pt>
                <c:pt idx="33">
                  <c:v>0.96605614602084378</c:v>
                </c:pt>
                <c:pt idx="34">
                  <c:v>0.96442994174837726</c:v>
                </c:pt>
                <c:pt idx="35">
                  <c:v>0.96378971022963222</c:v>
                </c:pt>
                <c:pt idx="36">
                  <c:v>0.96175687242434549</c:v>
                </c:pt>
                <c:pt idx="37">
                  <c:v>0.9632535025351564</c:v>
                </c:pt>
                <c:pt idx="38">
                  <c:v>0.96082651934135199</c:v>
                </c:pt>
                <c:pt idx="39">
                  <c:v>0.95920470699763516</c:v>
                </c:pt>
                <c:pt idx="40">
                  <c:v>0.95773242775769374</c:v>
                </c:pt>
                <c:pt idx="41">
                  <c:v>0.95775064373323637</c:v>
                </c:pt>
                <c:pt idx="42">
                  <c:v>0.95695123189659015</c:v>
                </c:pt>
                <c:pt idx="43">
                  <c:v>0.95611706582453726</c:v>
                </c:pt>
                <c:pt idx="44">
                  <c:v>0.95684971024919863</c:v>
                </c:pt>
                <c:pt idx="45">
                  <c:v>0.95640065563050991</c:v>
                </c:pt>
                <c:pt idx="46">
                  <c:v>0.95463427413522994</c:v>
                </c:pt>
                <c:pt idx="47">
                  <c:v>0.95291279237011528</c:v>
                </c:pt>
                <c:pt idx="48">
                  <c:v>0.95377665323849636</c:v>
                </c:pt>
                <c:pt idx="49">
                  <c:v>0.95144995228252804</c:v>
                </c:pt>
                <c:pt idx="50">
                  <c:v>0.95107728200315944</c:v>
                </c:pt>
                <c:pt idx="51">
                  <c:v>0.95064781733302983</c:v>
                </c:pt>
                <c:pt idx="52">
                  <c:v>0.9478182795648824</c:v>
                </c:pt>
                <c:pt idx="53">
                  <c:v>0.94816344807619612</c:v>
                </c:pt>
                <c:pt idx="54">
                  <c:v>0.94740044066924534</c:v>
                </c:pt>
                <c:pt idx="55">
                  <c:v>0.94740226342564071</c:v>
                </c:pt>
                <c:pt idx="56">
                  <c:v>0.94744553030701284</c:v>
                </c:pt>
                <c:pt idx="57">
                  <c:v>0.94392448038016508</c:v>
                </c:pt>
                <c:pt idx="58">
                  <c:v>0.94410125330375105</c:v>
                </c:pt>
                <c:pt idx="59">
                  <c:v>0.94149478947344822</c:v>
                </c:pt>
                <c:pt idx="60">
                  <c:v>0.94154976029235371</c:v>
                </c:pt>
                <c:pt idx="61">
                  <c:v>0.94088967293824288</c:v>
                </c:pt>
                <c:pt idx="62">
                  <c:v>0.94184268975097696</c:v>
                </c:pt>
                <c:pt idx="63">
                  <c:v>0.94104947198217637</c:v>
                </c:pt>
                <c:pt idx="64">
                  <c:v>0.93973754418787325</c:v>
                </c:pt>
                <c:pt idx="65">
                  <c:v>0.937956408971513</c:v>
                </c:pt>
                <c:pt idx="66">
                  <c:v>0.93686705340883936</c:v>
                </c:pt>
                <c:pt idx="67">
                  <c:v>0.93607368781177547</c:v>
                </c:pt>
                <c:pt idx="68">
                  <c:v>0.93463747278022991</c:v>
                </c:pt>
                <c:pt idx="69">
                  <c:v>0.9342178200128417</c:v>
                </c:pt>
                <c:pt idx="70">
                  <c:v>0.93612101349152999</c:v>
                </c:pt>
                <c:pt idx="71">
                  <c:v>0.93563818970100676</c:v>
                </c:pt>
                <c:pt idx="72">
                  <c:v>0.9346971237368159</c:v>
                </c:pt>
                <c:pt idx="73">
                  <c:v>0.93426591215987176</c:v>
                </c:pt>
                <c:pt idx="74">
                  <c:v>0.93334441551589653</c:v>
                </c:pt>
                <c:pt idx="75">
                  <c:v>0.93305846418494098</c:v>
                </c:pt>
                <c:pt idx="76">
                  <c:v>0.93346355848449702</c:v>
                </c:pt>
                <c:pt idx="77">
                  <c:v>0.93227008091415453</c:v>
                </c:pt>
                <c:pt idx="78">
                  <c:v>0.93232374831879417</c:v>
                </c:pt>
                <c:pt idx="79">
                  <c:v>0.93413226952443118</c:v>
                </c:pt>
                <c:pt idx="80">
                  <c:v>0.92815080194403166</c:v>
                </c:pt>
                <c:pt idx="81">
                  <c:v>0.92939083500076636</c:v>
                </c:pt>
                <c:pt idx="82">
                  <c:v>0.93063494402938363</c:v>
                </c:pt>
                <c:pt idx="83">
                  <c:v>0.93079479878690763</c:v>
                </c:pt>
                <c:pt idx="84">
                  <c:v>0.92974713810345366</c:v>
                </c:pt>
                <c:pt idx="85">
                  <c:v>0.92791480996687659</c:v>
                </c:pt>
                <c:pt idx="86">
                  <c:v>0.92838471438095405</c:v>
                </c:pt>
                <c:pt idx="87">
                  <c:v>0.92912604556276068</c:v>
                </c:pt>
                <c:pt idx="88">
                  <c:v>0.92926845033483396</c:v>
                </c:pt>
                <c:pt idx="89">
                  <c:v>0.9268113882760084</c:v>
                </c:pt>
                <c:pt idx="90">
                  <c:v>0.92442157374645773</c:v>
                </c:pt>
                <c:pt idx="91">
                  <c:v>0.92276077219214081</c:v>
                </c:pt>
                <c:pt idx="92">
                  <c:v>0.93001252387022904</c:v>
                </c:pt>
                <c:pt idx="93">
                  <c:v>0.92761004922102286</c:v>
                </c:pt>
                <c:pt idx="94">
                  <c:v>0.92473590638416325</c:v>
                </c:pt>
                <c:pt idx="95">
                  <c:v>0.92312184976603362</c:v>
                </c:pt>
                <c:pt idx="96">
                  <c:v>0.92035663970059201</c:v>
                </c:pt>
                <c:pt idx="97">
                  <c:v>0.92129904022211351</c:v>
                </c:pt>
                <c:pt idx="98">
                  <c:v>0.91978855711123531</c:v>
                </c:pt>
                <c:pt idx="99">
                  <c:v>0.92428858503444788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0.99999609809466738</c:v>
                </c:pt>
                <c:pt idx="1">
                  <c:v>1</c:v>
                </c:pt>
                <c:pt idx="2">
                  <c:v>0.99999318436871121</c:v>
                </c:pt>
                <c:pt idx="3">
                  <c:v>0.99983923849601686</c:v>
                </c:pt>
                <c:pt idx="4">
                  <c:v>0.9997903549967273</c:v>
                </c:pt>
                <c:pt idx="5">
                  <c:v>0.99971699676664338</c:v>
                </c:pt>
                <c:pt idx="6">
                  <c:v>0.99962417346822408</c:v>
                </c:pt>
                <c:pt idx="7">
                  <c:v>0.99943512762125264</c:v>
                </c:pt>
                <c:pt idx="8">
                  <c:v>0.99923393522166781</c:v>
                </c:pt>
                <c:pt idx="9">
                  <c:v>0.99921398826548469</c:v>
                </c:pt>
                <c:pt idx="10">
                  <c:v>0.99886996388160754</c:v>
                </c:pt>
                <c:pt idx="11">
                  <c:v>0.99871324286361707</c:v>
                </c:pt>
                <c:pt idx="12">
                  <c:v>0.99846447208623901</c:v>
                </c:pt>
                <c:pt idx="13">
                  <c:v>0.99827068571119071</c:v>
                </c:pt>
                <c:pt idx="14">
                  <c:v>0.99801269216746868</c:v>
                </c:pt>
                <c:pt idx="15">
                  <c:v>0.99767607423301397</c:v>
                </c:pt>
                <c:pt idx="16">
                  <c:v>0.99739331096230355</c:v>
                </c:pt>
                <c:pt idx="17">
                  <c:v>0.99703204094629461</c:v>
                </c:pt>
                <c:pt idx="18">
                  <c:v>0.99660348901779694</c:v>
                </c:pt>
                <c:pt idx="19">
                  <c:v>0.99632602629641631</c:v>
                </c:pt>
                <c:pt idx="20">
                  <c:v>0.99581176316675846</c:v>
                </c:pt>
                <c:pt idx="21">
                  <c:v>0.99533193115251184</c:v>
                </c:pt>
                <c:pt idx="22">
                  <c:v>0.99502415184586657</c:v>
                </c:pt>
                <c:pt idx="23">
                  <c:v>0.99458818337986665</c:v>
                </c:pt>
                <c:pt idx="24">
                  <c:v>0.99400077945170129</c:v>
                </c:pt>
                <c:pt idx="25">
                  <c:v>0.99356754143594739</c:v>
                </c:pt>
                <c:pt idx="26">
                  <c:v>0.99330886157226472</c:v>
                </c:pt>
                <c:pt idx="27">
                  <c:v>0.99268358550807601</c:v>
                </c:pt>
                <c:pt idx="28">
                  <c:v>0.99197597789071434</c:v>
                </c:pt>
                <c:pt idx="29">
                  <c:v>0.99143421453028813</c:v>
                </c:pt>
                <c:pt idx="30">
                  <c:v>0.99087093812602922</c:v>
                </c:pt>
                <c:pt idx="31">
                  <c:v>0.99002031255317924</c:v>
                </c:pt>
                <c:pt idx="32">
                  <c:v>0.98955261321183385</c:v>
                </c:pt>
                <c:pt idx="33">
                  <c:v>0.98875512059355342</c:v>
                </c:pt>
                <c:pt idx="34">
                  <c:v>0.98828987972294691</c:v>
                </c:pt>
                <c:pt idx="35">
                  <c:v>0.98767652756554714</c:v>
                </c:pt>
                <c:pt idx="36">
                  <c:v>0.98683619907864517</c:v>
                </c:pt>
                <c:pt idx="37">
                  <c:v>0.98629205829403177</c:v>
                </c:pt>
                <c:pt idx="38">
                  <c:v>0.98528843267358157</c:v>
                </c:pt>
                <c:pt idx="39">
                  <c:v>0.98461911397029234</c:v>
                </c:pt>
                <c:pt idx="40">
                  <c:v>0.98350734094311076</c:v>
                </c:pt>
                <c:pt idx="41">
                  <c:v>0.98296051352710179</c:v>
                </c:pt>
                <c:pt idx="42">
                  <c:v>0.98181889974420167</c:v>
                </c:pt>
                <c:pt idx="43">
                  <c:v>0.98087737118147145</c:v>
                </c:pt>
                <c:pt idx="44">
                  <c:v>0.98017014359137877</c:v>
                </c:pt>
                <c:pt idx="45">
                  <c:v>0.97911053779553792</c:v>
                </c:pt>
                <c:pt idx="46">
                  <c:v>0.9786243733567076</c:v>
                </c:pt>
                <c:pt idx="47">
                  <c:v>0.97763095774497588</c:v>
                </c:pt>
                <c:pt idx="48">
                  <c:v>0.97670855757329667</c:v>
                </c:pt>
                <c:pt idx="49">
                  <c:v>0.97582228608682131</c:v>
                </c:pt>
                <c:pt idx="50">
                  <c:v>0.97452289067251585</c:v>
                </c:pt>
                <c:pt idx="51">
                  <c:v>0.97360008139097154</c:v>
                </c:pt>
                <c:pt idx="52">
                  <c:v>0.97237048393973524</c:v>
                </c:pt>
                <c:pt idx="53">
                  <c:v>0.97154572407629314</c:v>
                </c:pt>
                <c:pt idx="54">
                  <c:v>0.97038331479521434</c:v>
                </c:pt>
                <c:pt idx="55">
                  <c:v>0.9694331785544622</c:v>
                </c:pt>
                <c:pt idx="56">
                  <c:v>0.96806566014510564</c:v>
                </c:pt>
                <c:pt idx="57">
                  <c:v>0.9671607280947554</c:v>
                </c:pt>
                <c:pt idx="58">
                  <c:v>0.96569679525993446</c:v>
                </c:pt>
                <c:pt idx="59">
                  <c:v>0.96480977995259498</c:v>
                </c:pt>
                <c:pt idx="60">
                  <c:v>0.96346465073759391</c:v>
                </c:pt>
                <c:pt idx="61">
                  <c:v>0.96249667763541336</c:v>
                </c:pt>
                <c:pt idx="62">
                  <c:v>0.96094992191555073</c:v>
                </c:pt>
                <c:pt idx="63">
                  <c:v>0.95993254155914343</c:v>
                </c:pt>
                <c:pt idx="64">
                  <c:v>0.95851499046607636</c:v>
                </c:pt>
                <c:pt idx="65">
                  <c:v>0.9575841755512845</c:v>
                </c:pt>
                <c:pt idx="66">
                  <c:v>0.95618447117818028</c:v>
                </c:pt>
                <c:pt idx="67">
                  <c:v>0.95475361297267825</c:v>
                </c:pt>
                <c:pt idx="68">
                  <c:v>0.95330314281567929</c:v>
                </c:pt>
                <c:pt idx="69">
                  <c:v>0.95197959877331739</c:v>
                </c:pt>
                <c:pt idx="70">
                  <c:v>0.95029609860722353</c:v>
                </c:pt>
                <c:pt idx="71">
                  <c:v>0.94892429635910669</c:v>
                </c:pt>
                <c:pt idx="72">
                  <c:v>0.94719101342389755</c:v>
                </c:pt>
                <c:pt idx="73">
                  <c:v>0.9457634853443676</c:v>
                </c:pt>
                <c:pt idx="74">
                  <c:v>0.94462711472795979</c:v>
                </c:pt>
                <c:pt idx="75">
                  <c:v>0.94325617333407052</c:v>
                </c:pt>
                <c:pt idx="76">
                  <c:v>0.9416007401376606</c:v>
                </c:pt>
                <c:pt idx="77">
                  <c:v>0.93994588775459409</c:v>
                </c:pt>
                <c:pt idx="78">
                  <c:v>0.93832197071269952</c:v>
                </c:pt>
                <c:pt idx="79">
                  <c:v>0.93684258231900142</c:v>
                </c:pt>
                <c:pt idx="80">
                  <c:v>0.93496129845488585</c:v>
                </c:pt>
                <c:pt idx="81">
                  <c:v>0.93309307684549581</c:v>
                </c:pt>
                <c:pt idx="82">
                  <c:v>0.93079935545530756</c:v>
                </c:pt>
                <c:pt idx="83">
                  <c:v>0.92858137128325735</c:v>
                </c:pt>
                <c:pt idx="84">
                  <c:v>0.92730471603809406</c:v>
                </c:pt>
                <c:pt idx="85">
                  <c:v>0.92603148381606604</c:v>
                </c:pt>
                <c:pt idx="86">
                  <c:v>0.92402451614372227</c:v>
                </c:pt>
                <c:pt idx="87">
                  <c:v>0.92206687184764136</c:v>
                </c:pt>
                <c:pt idx="88">
                  <c:v>0.92026497104617822</c:v>
                </c:pt>
                <c:pt idx="89">
                  <c:v>0.91881062692549287</c:v>
                </c:pt>
                <c:pt idx="90">
                  <c:v>0.91709846670699247</c:v>
                </c:pt>
                <c:pt idx="91">
                  <c:v>0.91472266988172402</c:v>
                </c:pt>
                <c:pt idx="92">
                  <c:v>0.91157070267676843</c:v>
                </c:pt>
                <c:pt idx="93">
                  <c:v>0.90774736475209916</c:v>
                </c:pt>
                <c:pt idx="94">
                  <c:v>0.90719618514261957</c:v>
                </c:pt>
                <c:pt idx="95">
                  <c:v>0.90741491178544087</c:v>
                </c:pt>
                <c:pt idx="96">
                  <c:v>0.90548149020072655</c:v>
                </c:pt>
                <c:pt idx="97">
                  <c:v>0.9014930679811437</c:v>
                </c:pt>
                <c:pt idx="98">
                  <c:v>0.89872289227536739</c:v>
                </c:pt>
                <c:pt idx="99">
                  <c:v>0.89934516623705008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0.99731867098402316</c:v>
                </c:pt>
                <c:pt idx="2">
                  <c:v>0.99711127882001271</c:v>
                </c:pt>
                <c:pt idx="3">
                  <c:v>0.99370579497916689</c:v>
                </c:pt>
                <c:pt idx="4">
                  <c:v>0.99464508108458372</c:v>
                </c:pt>
                <c:pt idx="5">
                  <c:v>0.9933058956213705</c:v>
                </c:pt>
                <c:pt idx="6">
                  <c:v>0.99391893778462015</c:v>
                </c:pt>
                <c:pt idx="7">
                  <c:v>0.99281642462033948</c:v>
                </c:pt>
                <c:pt idx="8">
                  <c:v>0.98991377162772287</c:v>
                </c:pt>
                <c:pt idx="9">
                  <c:v>0.98779097682926387</c:v>
                </c:pt>
                <c:pt idx="10">
                  <c:v>0.98826732276526563</c:v>
                </c:pt>
                <c:pt idx="11">
                  <c:v>0.98532595787969435</c:v>
                </c:pt>
                <c:pt idx="12">
                  <c:v>0.9888529518979261</c:v>
                </c:pt>
                <c:pt idx="13">
                  <c:v>0.98550190238427982</c:v>
                </c:pt>
                <c:pt idx="14">
                  <c:v>0.98542625262562433</c:v>
                </c:pt>
                <c:pt idx="15">
                  <c:v>0.98678845722088493</c:v>
                </c:pt>
                <c:pt idx="16">
                  <c:v>0.98606843268052891</c:v>
                </c:pt>
                <c:pt idx="17">
                  <c:v>0.98529418193588814</c:v>
                </c:pt>
                <c:pt idx="18">
                  <c:v>0.98342355429329376</c:v>
                </c:pt>
                <c:pt idx="19">
                  <c:v>0.98020619491007888</c:v>
                </c:pt>
                <c:pt idx="20">
                  <c:v>0.97775659624617639</c:v>
                </c:pt>
                <c:pt idx="21">
                  <c:v>0.97866781441145145</c:v>
                </c:pt>
                <c:pt idx="22">
                  <c:v>0.97806114550156142</c:v>
                </c:pt>
                <c:pt idx="23">
                  <c:v>0.97645780131336291</c:v>
                </c:pt>
                <c:pt idx="24">
                  <c:v>0.97482067423162189</c:v>
                </c:pt>
                <c:pt idx="25">
                  <c:v>0.97242382368711699</c:v>
                </c:pt>
                <c:pt idx="26">
                  <c:v>0.97505997441723602</c:v>
                </c:pt>
                <c:pt idx="27">
                  <c:v>0.97239720887523984</c:v>
                </c:pt>
                <c:pt idx="28">
                  <c:v>0.96931276130339761</c:v>
                </c:pt>
                <c:pt idx="29">
                  <c:v>0.96893063343274832</c:v>
                </c:pt>
                <c:pt idx="30">
                  <c:v>0.96901767900438429</c:v>
                </c:pt>
                <c:pt idx="31">
                  <c:v>0.96790603149932986</c:v>
                </c:pt>
                <c:pt idx="32">
                  <c:v>0.96811629161698465</c:v>
                </c:pt>
                <c:pt idx="33">
                  <c:v>0.96473878667422575</c:v>
                </c:pt>
                <c:pt idx="34">
                  <c:v>0.96320905506207322</c:v>
                </c:pt>
                <c:pt idx="35">
                  <c:v>0.96229749795775799</c:v>
                </c:pt>
                <c:pt idx="36">
                  <c:v>0.95954144366104599</c:v>
                </c:pt>
                <c:pt idx="37">
                  <c:v>0.96193341835753476</c:v>
                </c:pt>
                <c:pt idx="38">
                  <c:v>0.96112161565542376</c:v>
                </c:pt>
                <c:pt idx="39">
                  <c:v>0.96078060459334425</c:v>
                </c:pt>
                <c:pt idx="40">
                  <c:v>0.96090469069415629</c:v>
                </c:pt>
                <c:pt idx="41">
                  <c:v>0.96081168173418874</c:v>
                </c:pt>
                <c:pt idx="42">
                  <c:v>0.96239249164847107</c:v>
                </c:pt>
                <c:pt idx="43">
                  <c:v>0.96057007728084132</c:v>
                </c:pt>
                <c:pt idx="44">
                  <c:v>0.96134528096882477</c:v>
                </c:pt>
                <c:pt idx="45">
                  <c:v>0.95896529627655036</c:v>
                </c:pt>
                <c:pt idx="46">
                  <c:v>0.95736097283314714</c:v>
                </c:pt>
                <c:pt idx="47">
                  <c:v>0.95506048383447462</c:v>
                </c:pt>
                <c:pt idx="48">
                  <c:v>0.95650303136035963</c:v>
                </c:pt>
                <c:pt idx="49">
                  <c:v>0.95264320194067742</c:v>
                </c:pt>
                <c:pt idx="50">
                  <c:v>0.95222136986727812</c:v>
                </c:pt>
                <c:pt idx="51">
                  <c:v>0.95056113678844001</c:v>
                </c:pt>
                <c:pt idx="52">
                  <c:v>0.94687095348197159</c:v>
                </c:pt>
                <c:pt idx="53">
                  <c:v>0.94588493521439876</c:v>
                </c:pt>
                <c:pt idx="54">
                  <c:v>0.94612469753958428</c:v>
                </c:pt>
                <c:pt idx="55">
                  <c:v>0.94499734479382069</c:v>
                </c:pt>
                <c:pt idx="56">
                  <c:v>0.94530246420235187</c:v>
                </c:pt>
                <c:pt idx="57">
                  <c:v>0.94169358477827181</c:v>
                </c:pt>
                <c:pt idx="58">
                  <c:v>0.94318634481364005</c:v>
                </c:pt>
                <c:pt idx="59">
                  <c:v>0.94126516552841599</c:v>
                </c:pt>
                <c:pt idx="60">
                  <c:v>0.94228116984828381</c:v>
                </c:pt>
                <c:pt idx="61">
                  <c:v>0.94155284612582169</c:v>
                </c:pt>
                <c:pt idx="62">
                  <c:v>0.94067051386270861</c:v>
                </c:pt>
                <c:pt idx="63">
                  <c:v>0.94096197987525754</c:v>
                </c:pt>
                <c:pt idx="64">
                  <c:v>0.93827984351253946</c:v>
                </c:pt>
                <c:pt idx="65">
                  <c:v>0.93783742981943441</c:v>
                </c:pt>
                <c:pt idx="66">
                  <c:v>0.94197707473298642</c:v>
                </c:pt>
                <c:pt idx="67">
                  <c:v>0.94767222010489616</c:v>
                </c:pt>
                <c:pt idx="68">
                  <c:v>0.9474068409600569</c:v>
                </c:pt>
                <c:pt idx="69">
                  <c:v>0.94411288519585024</c:v>
                </c:pt>
                <c:pt idx="70">
                  <c:v>0.94218358324228557</c:v>
                </c:pt>
                <c:pt idx="71">
                  <c:v>0.94127264028268076</c:v>
                </c:pt>
                <c:pt idx="72">
                  <c:v>0.94159055109420309</c:v>
                </c:pt>
                <c:pt idx="73">
                  <c:v>0.93968155872137138</c:v>
                </c:pt>
                <c:pt idx="74">
                  <c:v>0.93722984394961872</c:v>
                </c:pt>
                <c:pt idx="75">
                  <c:v>0.93590187609206021</c:v>
                </c:pt>
                <c:pt idx="76">
                  <c:v>0.93464647952543445</c:v>
                </c:pt>
                <c:pt idx="77">
                  <c:v>0.93375513685162981</c:v>
                </c:pt>
                <c:pt idx="78">
                  <c:v>0.9326500645667104</c:v>
                </c:pt>
                <c:pt idx="79">
                  <c:v>0.93374382531018063</c:v>
                </c:pt>
                <c:pt idx="80">
                  <c:v>0.9285699899230293</c:v>
                </c:pt>
                <c:pt idx="81">
                  <c:v>0.9230192964200914</c:v>
                </c:pt>
                <c:pt idx="82">
                  <c:v>0.91950698372412853</c:v>
                </c:pt>
                <c:pt idx="83">
                  <c:v>0.92569340602400829</c:v>
                </c:pt>
                <c:pt idx="84">
                  <c:v>0.92687177595987225</c:v>
                </c:pt>
                <c:pt idx="85">
                  <c:v>0.92579586922547308</c:v>
                </c:pt>
                <c:pt idx="86">
                  <c:v>0.92631344947532712</c:v>
                </c:pt>
                <c:pt idx="87">
                  <c:v>0.92429336834537357</c:v>
                </c:pt>
                <c:pt idx="88">
                  <c:v>0.92455402387772501</c:v>
                </c:pt>
                <c:pt idx="89">
                  <c:v>0.92414104808429087</c:v>
                </c:pt>
                <c:pt idx="90">
                  <c:v>0.92446398854382172</c:v>
                </c:pt>
                <c:pt idx="91">
                  <c:v>0.91683394661386231</c:v>
                </c:pt>
                <c:pt idx="92">
                  <c:v>0.93356514922718148</c:v>
                </c:pt>
                <c:pt idx="93">
                  <c:v>0.92988100161962117</c:v>
                </c:pt>
                <c:pt idx="94">
                  <c:v>0.92414180380308808</c:v>
                </c:pt>
                <c:pt idx="95">
                  <c:v>0.92311374539529245</c:v>
                </c:pt>
                <c:pt idx="96">
                  <c:v>0.91171837321770721</c:v>
                </c:pt>
                <c:pt idx="97">
                  <c:v>0.91442527875381063</c:v>
                </c:pt>
                <c:pt idx="98">
                  <c:v>0.91004985856627107</c:v>
                </c:pt>
                <c:pt idx="99">
                  <c:v>0.88863280773124254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0.98845193183137248</c:v>
                </c:pt>
                <c:pt idx="2">
                  <c:v>0.97948921032678737</c:v>
                </c:pt>
                <c:pt idx="3">
                  <c:v>0.97095754643247278</c:v>
                </c:pt>
                <c:pt idx="4">
                  <c:v>0.95666397576154916</c:v>
                </c:pt>
                <c:pt idx="5">
                  <c:v>0.94989523063168391</c:v>
                </c:pt>
                <c:pt idx="6">
                  <c:v>0.93829185134366155</c:v>
                </c:pt>
                <c:pt idx="7">
                  <c:v>0.93164801084527982</c:v>
                </c:pt>
                <c:pt idx="8">
                  <c:v>0.91769943287817712</c:v>
                </c:pt>
                <c:pt idx="9">
                  <c:v>0.90777807596554583</c:v>
                </c:pt>
                <c:pt idx="10">
                  <c:v>0.9002045433596324</c:v>
                </c:pt>
                <c:pt idx="11">
                  <c:v>0.88936889358334303</c:v>
                </c:pt>
                <c:pt idx="12">
                  <c:v>0.88009365595404809</c:v>
                </c:pt>
                <c:pt idx="13">
                  <c:v>0.87190702116130436</c:v>
                </c:pt>
                <c:pt idx="14">
                  <c:v>0.85919556044189183</c:v>
                </c:pt>
                <c:pt idx="15">
                  <c:v>0.84951627377597161</c:v>
                </c:pt>
                <c:pt idx="16">
                  <c:v>0.84137261949848319</c:v>
                </c:pt>
                <c:pt idx="17">
                  <c:v>0.82963547020347084</c:v>
                </c:pt>
                <c:pt idx="18">
                  <c:v>0.82272168850361349</c:v>
                </c:pt>
                <c:pt idx="19">
                  <c:v>0.81354831848537856</c:v>
                </c:pt>
                <c:pt idx="20">
                  <c:v>0.80229933670696041</c:v>
                </c:pt>
                <c:pt idx="21">
                  <c:v>0.78989329626227767</c:v>
                </c:pt>
                <c:pt idx="22">
                  <c:v>0.78247736775244192</c:v>
                </c:pt>
                <c:pt idx="23">
                  <c:v>0.77365774275618349</c:v>
                </c:pt>
                <c:pt idx="24">
                  <c:v>0.76239952617096995</c:v>
                </c:pt>
                <c:pt idx="25">
                  <c:v>0.75648964604937008</c:v>
                </c:pt>
                <c:pt idx="26">
                  <c:v>0.74447692232938145</c:v>
                </c:pt>
                <c:pt idx="27">
                  <c:v>0.73751622620657997</c:v>
                </c:pt>
                <c:pt idx="28">
                  <c:v>0.72768189756006851</c:v>
                </c:pt>
                <c:pt idx="29">
                  <c:v>0.71689933412750784</c:v>
                </c:pt>
                <c:pt idx="30">
                  <c:v>0.70768337351467991</c:v>
                </c:pt>
                <c:pt idx="31">
                  <c:v>0.69878904209517134</c:v>
                </c:pt>
                <c:pt idx="32">
                  <c:v>0.68795271000426672</c:v>
                </c:pt>
                <c:pt idx="33">
                  <c:v>0.67955801869629018</c:v>
                </c:pt>
                <c:pt idx="34">
                  <c:v>0.67050569338176935</c:v>
                </c:pt>
                <c:pt idx="35">
                  <c:v>0.65984052572372809</c:v>
                </c:pt>
                <c:pt idx="36">
                  <c:v>0.65097283503036329</c:v>
                </c:pt>
                <c:pt idx="37">
                  <c:v>0.6449526027434852</c:v>
                </c:pt>
                <c:pt idx="38">
                  <c:v>0.63254006895282167</c:v>
                </c:pt>
                <c:pt idx="39">
                  <c:v>0.62362494001711577</c:v>
                </c:pt>
                <c:pt idx="40">
                  <c:v>0.6151347671682218</c:v>
                </c:pt>
                <c:pt idx="41">
                  <c:v>0.60572729391721236</c:v>
                </c:pt>
                <c:pt idx="42">
                  <c:v>0.59678982250152812</c:v>
                </c:pt>
                <c:pt idx="43">
                  <c:v>0.58799338155856573</c:v>
                </c:pt>
                <c:pt idx="44">
                  <c:v>0.58031864618375961</c:v>
                </c:pt>
                <c:pt idx="45">
                  <c:v>0.57061683659150719</c:v>
                </c:pt>
                <c:pt idx="46">
                  <c:v>0.56297585159078245</c:v>
                </c:pt>
                <c:pt idx="47">
                  <c:v>0.55298670841854913</c:v>
                </c:pt>
                <c:pt idx="48">
                  <c:v>0.54579575301436667</c:v>
                </c:pt>
                <c:pt idx="49">
                  <c:v>0.53665221952136866</c:v>
                </c:pt>
                <c:pt idx="50">
                  <c:v>0.52881498543312511</c:v>
                </c:pt>
                <c:pt idx="51">
                  <c:v>0.52045138799634882</c:v>
                </c:pt>
                <c:pt idx="52">
                  <c:v>0.51026967662923584</c:v>
                </c:pt>
                <c:pt idx="53">
                  <c:v>0.50125784505944349</c:v>
                </c:pt>
                <c:pt idx="54">
                  <c:v>0.49339453892008422</c:v>
                </c:pt>
                <c:pt idx="55">
                  <c:v>0.48777227359862085</c:v>
                </c:pt>
                <c:pt idx="56">
                  <c:v>0.47826220404341863</c:v>
                </c:pt>
                <c:pt idx="57">
                  <c:v>0.47288338646399614</c:v>
                </c:pt>
                <c:pt idx="58">
                  <c:v>0.46286513815918062</c:v>
                </c:pt>
                <c:pt idx="59">
                  <c:v>0.4572058820831395</c:v>
                </c:pt>
                <c:pt idx="60">
                  <c:v>0.44839127232234571</c:v>
                </c:pt>
                <c:pt idx="61">
                  <c:v>0.4408046557903173</c:v>
                </c:pt>
                <c:pt idx="62">
                  <c:v>0.43438010642575681</c:v>
                </c:pt>
                <c:pt idx="63">
                  <c:v>0.42592293653282121</c:v>
                </c:pt>
                <c:pt idx="64">
                  <c:v>0.41964486237173843</c:v>
                </c:pt>
                <c:pt idx="65">
                  <c:v>0.41231212508352805</c:v>
                </c:pt>
                <c:pt idx="66">
                  <c:v>0.40488099407393469</c:v>
                </c:pt>
                <c:pt idx="67">
                  <c:v>0.39869897267899218</c:v>
                </c:pt>
                <c:pt idx="68">
                  <c:v>0.39507935795555182</c:v>
                </c:pt>
                <c:pt idx="69">
                  <c:v>0.38645167728381913</c:v>
                </c:pt>
                <c:pt idx="70">
                  <c:v>0.3819546850946714</c:v>
                </c:pt>
                <c:pt idx="71">
                  <c:v>0.37490451522435791</c:v>
                </c:pt>
                <c:pt idx="72">
                  <c:v>0.37037498173181288</c:v>
                </c:pt>
                <c:pt idx="73">
                  <c:v>0.3636778561247252</c:v>
                </c:pt>
                <c:pt idx="74">
                  <c:v>0.35963463966141429</c:v>
                </c:pt>
                <c:pt idx="75">
                  <c:v>0.35358549560905267</c:v>
                </c:pt>
                <c:pt idx="76">
                  <c:v>0.35097718013503315</c:v>
                </c:pt>
                <c:pt idx="77">
                  <c:v>0.34702637156036348</c:v>
                </c:pt>
                <c:pt idx="78">
                  <c:v>0.34174689696687849</c:v>
                </c:pt>
                <c:pt idx="79">
                  <c:v>0.33856303193802673</c:v>
                </c:pt>
                <c:pt idx="80">
                  <c:v>0.33332802815075246</c:v>
                </c:pt>
                <c:pt idx="81">
                  <c:v>0.33073263953511578</c:v>
                </c:pt>
                <c:pt idx="82">
                  <c:v>0.32780095299000145</c:v>
                </c:pt>
                <c:pt idx="83">
                  <c:v>0.32493971098190877</c:v>
                </c:pt>
                <c:pt idx="84">
                  <c:v>0.32166181132132415</c:v>
                </c:pt>
                <c:pt idx="85">
                  <c:v>0.31928747784704054</c:v>
                </c:pt>
                <c:pt idx="86">
                  <c:v>0.31602640102399143</c:v>
                </c:pt>
                <c:pt idx="87">
                  <c:v>0.3147537523861037</c:v>
                </c:pt>
                <c:pt idx="88">
                  <c:v>0.31257885050460488</c:v>
                </c:pt>
                <c:pt idx="89">
                  <c:v>0.31095725324781448</c:v>
                </c:pt>
                <c:pt idx="90">
                  <c:v>0.30899077327703212</c:v>
                </c:pt>
                <c:pt idx="91">
                  <c:v>0.30811509649699376</c:v>
                </c:pt>
                <c:pt idx="92">
                  <c:v>0.30729351577643715</c:v>
                </c:pt>
                <c:pt idx="93">
                  <c:v>0.30693214872204549</c:v>
                </c:pt>
                <c:pt idx="94">
                  <c:v>0.30646364116324831</c:v>
                </c:pt>
                <c:pt idx="95">
                  <c:v>0.30670521035363879</c:v>
                </c:pt>
                <c:pt idx="96">
                  <c:v>0.30680465050752337</c:v>
                </c:pt>
                <c:pt idx="97">
                  <c:v>0.30707308244626813</c:v>
                </c:pt>
                <c:pt idx="98">
                  <c:v>0.30738987975244259</c:v>
                </c:pt>
                <c:pt idx="99">
                  <c:v>0.30785635933210442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0.99272104899908431</c:v>
                </c:pt>
                <c:pt idx="15">
                  <c:v>0.97400374642529897</c:v>
                </c:pt>
                <c:pt idx="16">
                  <c:v>0.97400374642529897</c:v>
                </c:pt>
                <c:pt idx="17">
                  <c:v>0.97400374642529897</c:v>
                </c:pt>
                <c:pt idx="18">
                  <c:v>0.97400374642529897</c:v>
                </c:pt>
                <c:pt idx="19">
                  <c:v>0.97400374642529897</c:v>
                </c:pt>
                <c:pt idx="20">
                  <c:v>0.97400374642529897</c:v>
                </c:pt>
                <c:pt idx="21">
                  <c:v>0.97400374642529897</c:v>
                </c:pt>
                <c:pt idx="22">
                  <c:v>0.97400374642529897</c:v>
                </c:pt>
                <c:pt idx="23">
                  <c:v>0.97400374642529897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0.97230801817997248</c:v>
                </c:pt>
                <c:pt idx="29">
                  <c:v>0.94574160900317761</c:v>
                </c:pt>
                <c:pt idx="30">
                  <c:v>0.94574160900317761</c:v>
                </c:pt>
                <c:pt idx="31">
                  <c:v>0.94574160900317761</c:v>
                </c:pt>
                <c:pt idx="32">
                  <c:v>0.94574160900317761</c:v>
                </c:pt>
                <c:pt idx="33">
                  <c:v>0.94574160900317761</c:v>
                </c:pt>
                <c:pt idx="34">
                  <c:v>0.94574160900317761</c:v>
                </c:pt>
                <c:pt idx="35">
                  <c:v>0.94574160900317761</c:v>
                </c:pt>
                <c:pt idx="36">
                  <c:v>0.94574160900317761</c:v>
                </c:pt>
                <c:pt idx="37">
                  <c:v>0.94574160900317761</c:v>
                </c:pt>
                <c:pt idx="38">
                  <c:v>0.94574160900317761</c:v>
                </c:pt>
                <c:pt idx="39">
                  <c:v>0.94574160900317761</c:v>
                </c:pt>
                <c:pt idx="40">
                  <c:v>0.94574160900317761</c:v>
                </c:pt>
                <c:pt idx="41">
                  <c:v>0.94574160900317761</c:v>
                </c:pt>
                <c:pt idx="42">
                  <c:v>0.94574160900317761</c:v>
                </c:pt>
                <c:pt idx="43">
                  <c:v>0.94201556223023775</c:v>
                </c:pt>
                <c:pt idx="44">
                  <c:v>0.91469121922869778</c:v>
                </c:pt>
                <c:pt idx="45">
                  <c:v>0.91469121922869778</c:v>
                </c:pt>
                <c:pt idx="46">
                  <c:v>0.91469121922869778</c:v>
                </c:pt>
                <c:pt idx="47">
                  <c:v>0.91469121922869778</c:v>
                </c:pt>
                <c:pt idx="48">
                  <c:v>0.91469121922869778</c:v>
                </c:pt>
                <c:pt idx="49">
                  <c:v>0.91469121922869778</c:v>
                </c:pt>
                <c:pt idx="50">
                  <c:v>0.91469121922869778</c:v>
                </c:pt>
                <c:pt idx="51">
                  <c:v>0.91469121922869778</c:v>
                </c:pt>
                <c:pt idx="52">
                  <c:v>0.91469121922869778</c:v>
                </c:pt>
                <c:pt idx="53">
                  <c:v>0.91469121922869778</c:v>
                </c:pt>
                <c:pt idx="54">
                  <c:v>0.91469121922869778</c:v>
                </c:pt>
                <c:pt idx="55">
                  <c:v>0.91469121922869778</c:v>
                </c:pt>
                <c:pt idx="56">
                  <c:v>0.91469121922869778</c:v>
                </c:pt>
                <c:pt idx="57">
                  <c:v>0.91469121922869778</c:v>
                </c:pt>
                <c:pt idx="58">
                  <c:v>0.88011173679339449</c:v>
                </c:pt>
                <c:pt idx="59">
                  <c:v>0.88011173679339449</c:v>
                </c:pt>
                <c:pt idx="60">
                  <c:v>0.88011173679339449</c:v>
                </c:pt>
                <c:pt idx="61">
                  <c:v>0.88011173679339449</c:v>
                </c:pt>
                <c:pt idx="62">
                  <c:v>0.88011173679339449</c:v>
                </c:pt>
                <c:pt idx="63">
                  <c:v>0.88011173679339449</c:v>
                </c:pt>
                <c:pt idx="64">
                  <c:v>0.88011173679339449</c:v>
                </c:pt>
                <c:pt idx="65">
                  <c:v>0.88011173679339449</c:v>
                </c:pt>
                <c:pt idx="66">
                  <c:v>0.88011173679339449</c:v>
                </c:pt>
                <c:pt idx="67">
                  <c:v>0.88011173679339449</c:v>
                </c:pt>
                <c:pt idx="68">
                  <c:v>0.88011173679339449</c:v>
                </c:pt>
                <c:pt idx="69">
                  <c:v>0.88011173679339449</c:v>
                </c:pt>
                <c:pt idx="70">
                  <c:v>0.88011173679339449</c:v>
                </c:pt>
                <c:pt idx="71">
                  <c:v>0.88011173679339449</c:v>
                </c:pt>
                <c:pt idx="72">
                  <c:v>0.87775881750101248</c:v>
                </c:pt>
                <c:pt idx="73">
                  <c:v>0.84089641525371794</c:v>
                </c:pt>
                <c:pt idx="74">
                  <c:v>0.84089641525371794</c:v>
                </c:pt>
                <c:pt idx="75">
                  <c:v>0.84089641525371794</c:v>
                </c:pt>
                <c:pt idx="76">
                  <c:v>0.84089641525371794</c:v>
                </c:pt>
                <c:pt idx="77">
                  <c:v>0.84089641525371794</c:v>
                </c:pt>
                <c:pt idx="78">
                  <c:v>0.84089641525371794</c:v>
                </c:pt>
                <c:pt idx="79">
                  <c:v>0.84089641525371794</c:v>
                </c:pt>
                <c:pt idx="80">
                  <c:v>0.84089641525371794</c:v>
                </c:pt>
                <c:pt idx="81">
                  <c:v>0.84089641525371794</c:v>
                </c:pt>
                <c:pt idx="82">
                  <c:v>0.84089641525371794</c:v>
                </c:pt>
                <c:pt idx="83">
                  <c:v>0.84089641525371794</c:v>
                </c:pt>
                <c:pt idx="84">
                  <c:v>0.84089641525371794</c:v>
                </c:pt>
                <c:pt idx="85">
                  <c:v>0.84089641525371794</c:v>
                </c:pt>
                <c:pt idx="86">
                  <c:v>0.84089641525371794</c:v>
                </c:pt>
                <c:pt idx="87">
                  <c:v>0.79527072876705307</c:v>
                </c:pt>
                <c:pt idx="88">
                  <c:v>0.79527072876705307</c:v>
                </c:pt>
                <c:pt idx="89">
                  <c:v>0.79527072876705307</c:v>
                </c:pt>
                <c:pt idx="90">
                  <c:v>0.79527072876705307</c:v>
                </c:pt>
                <c:pt idx="91">
                  <c:v>0.79527072876705307</c:v>
                </c:pt>
                <c:pt idx="92">
                  <c:v>0.79527072876705307</c:v>
                </c:pt>
                <c:pt idx="93">
                  <c:v>0.79527072876705307</c:v>
                </c:pt>
                <c:pt idx="94">
                  <c:v>0.79527072876705307</c:v>
                </c:pt>
                <c:pt idx="95">
                  <c:v>0.79527072876705307</c:v>
                </c:pt>
                <c:pt idx="96">
                  <c:v>0.79527072876705307</c:v>
                </c:pt>
                <c:pt idx="97">
                  <c:v>0.79527072876705307</c:v>
                </c:pt>
                <c:pt idx="98">
                  <c:v>0.79527072876705307</c:v>
                </c:pt>
                <c:pt idx="99">
                  <c:v>0.79527072876705307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Dummy5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Dummy6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Dummy7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Dummy8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93</c:v>
                </c:pt>
                <c:pt idx="1">
                  <c:v>59</c:v>
                </c:pt>
                <c:pt idx="2">
                  <c:v>56</c:v>
                </c:pt>
                <c:pt idx="3">
                  <c:v>59</c:v>
                </c:pt>
                <c:pt idx="4">
                  <c:v>64</c:v>
                </c:pt>
                <c:pt idx="5">
                  <c:v>67</c:v>
                </c:pt>
                <c:pt idx="6">
                  <c:v>62</c:v>
                </c:pt>
                <c:pt idx="7">
                  <c:v>67</c:v>
                </c:pt>
                <c:pt idx="8">
                  <c:v>64</c:v>
                </c:pt>
                <c:pt idx="9">
                  <c:v>68</c:v>
                </c:pt>
                <c:pt idx="10">
                  <c:v>63</c:v>
                </c:pt>
                <c:pt idx="11">
                  <c:v>89</c:v>
                </c:pt>
                <c:pt idx="12">
                  <c:v>58</c:v>
                </c:pt>
                <c:pt idx="13">
                  <c:v>59</c:v>
                </c:pt>
                <c:pt idx="14">
                  <c:v>87</c:v>
                </c:pt>
                <c:pt idx="15">
                  <c:v>65</c:v>
                </c:pt>
                <c:pt idx="16">
                  <c:v>65</c:v>
                </c:pt>
                <c:pt idx="17">
                  <c:v>57</c:v>
                </c:pt>
                <c:pt idx="18">
                  <c:v>76</c:v>
                </c:pt>
                <c:pt idx="19">
                  <c:v>65</c:v>
                </c:pt>
                <c:pt idx="20">
                  <c:v>60</c:v>
                </c:pt>
                <c:pt idx="21">
                  <c:v>61</c:v>
                </c:pt>
                <c:pt idx="22">
                  <c:v>67</c:v>
                </c:pt>
                <c:pt idx="23">
                  <c:v>65</c:v>
                </c:pt>
                <c:pt idx="24">
                  <c:v>61</c:v>
                </c:pt>
                <c:pt idx="25">
                  <c:v>66</c:v>
                </c:pt>
                <c:pt idx="26">
                  <c:v>68</c:v>
                </c:pt>
                <c:pt idx="27">
                  <c:v>96</c:v>
                </c:pt>
                <c:pt idx="28">
                  <c:v>62</c:v>
                </c:pt>
                <c:pt idx="29">
                  <c:v>67</c:v>
                </c:pt>
                <c:pt idx="30">
                  <c:v>75</c:v>
                </c:pt>
                <c:pt idx="31">
                  <c:v>57</c:v>
                </c:pt>
                <c:pt idx="32">
                  <c:v>64</c:v>
                </c:pt>
                <c:pt idx="33">
                  <c:v>70</c:v>
                </c:pt>
                <c:pt idx="34">
                  <c:v>60</c:v>
                </c:pt>
                <c:pt idx="35">
                  <c:v>80</c:v>
                </c:pt>
                <c:pt idx="36">
                  <c:v>62</c:v>
                </c:pt>
                <c:pt idx="37">
                  <c:v>75</c:v>
                </c:pt>
                <c:pt idx="38">
                  <c:v>72</c:v>
                </c:pt>
                <c:pt idx="39">
                  <c:v>56</c:v>
                </c:pt>
                <c:pt idx="40">
                  <c:v>75</c:v>
                </c:pt>
                <c:pt idx="41">
                  <c:v>74</c:v>
                </c:pt>
                <c:pt idx="42">
                  <c:v>59</c:v>
                </c:pt>
                <c:pt idx="43">
                  <c:v>63</c:v>
                </c:pt>
                <c:pt idx="44">
                  <c:v>64</c:v>
                </c:pt>
                <c:pt idx="45">
                  <c:v>72</c:v>
                </c:pt>
                <c:pt idx="46">
                  <c:v>57</c:v>
                </c:pt>
                <c:pt idx="47">
                  <c:v>67</c:v>
                </c:pt>
                <c:pt idx="48">
                  <c:v>61</c:v>
                </c:pt>
                <c:pt idx="49">
                  <c:v>65</c:v>
                </c:pt>
                <c:pt idx="50">
                  <c:v>78</c:v>
                </c:pt>
                <c:pt idx="51">
                  <c:v>67</c:v>
                </c:pt>
                <c:pt idx="52">
                  <c:v>56</c:v>
                </c:pt>
                <c:pt idx="53">
                  <c:v>57</c:v>
                </c:pt>
                <c:pt idx="54">
                  <c:v>60</c:v>
                </c:pt>
                <c:pt idx="55">
                  <c:v>62</c:v>
                </c:pt>
                <c:pt idx="56">
                  <c:v>62</c:v>
                </c:pt>
                <c:pt idx="57">
                  <c:v>63</c:v>
                </c:pt>
                <c:pt idx="58">
                  <c:v>69</c:v>
                </c:pt>
                <c:pt idx="59">
                  <c:v>58</c:v>
                </c:pt>
                <c:pt idx="60">
                  <c:v>70</c:v>
                </c:pt>
                <c:pt idx="61">
                  <c:v>64</c:v>
                </c:pt>
                <c:pt idx="62">
                  <c:v>58</c:v>
                </c:pt>
                <c:pt idx="63">
                  <c:v>67</c:v>
                </c:pt>
                <c:pt idx="64">
                  <c:v>78</c:v>
                </c:pt>
                <c:pt idx="65">
                  <c:v>58</c:v>
                </c:pt>
                <c:pt idx="66">
                  <c:v>72</c:v>
                </c:pt>
                <c:pt idx="67">
                  <c:v>59</c:v>
                </c:pt>
                <c:pt idx="68">
                  <c:v>65</c:v>
                </c:pt>
                <c:pt idx="69">
                  <c:v>69</c:v>
                </c:pt>
                <c:pt idx="70">
                  <c:v>57</c:v>
                </c:pt>
                <c:pt idx="71">
                  <c:v>63</c:v>
                </c:pt>
                <c:pt idx="72">
                  <c:v>70</c:v>
                </c:pt>
                <c:pt idx="73">
                  <c:v>63</c:v>
                </c:pt>
                <c:pt idx="74">
                  <c:v>82</c:v>
                </c:pt>
                <c:pt idx="75">
                  <c:v>55</c:v>
                </c:pt>
                <c:pt idx="76">
                  <c:v>64</c:v>
                </c:pt>
                <c:pt idx="77">
                  <c:v>63</c:v>
                </c:pt>
                <c:pt idx="78">
                  <c:v>64</c:v>
                </c:pt>
                <c:pt idx="79">
                  <c:v>67</c:v>
                </c:pt>
                <c:pt idx="80">
                  <c:v>75</c:v>
                </c:pt>
                <c:pt idx="81">
                  <c:v>61</c:v>
                </c:pt>
                <c:pt idx="82">
                  <c:v>53</c:v>
                </c:pt>
                <c:pt idx="83">
                  <c:v>52</c:v>
                </c:pt>
                <c:pt idx="84">
                  <c:v>53</c:v>
                </c:pt>
                <c:pt idx="85">
                  <c:v>50</c:v>
                </c:pt>
                <c:pt idx="86">
                  <c:v>61</c:v>
                </c:pt>
                <c:pt idx="87">
                  <c:v>53</c:v>
                </c:pt>
                <c:pt idx="88">
                  <c:v>53</c:v>
                </c:pt>
                <c:pt idx="89">
                  <c:v>58</c:v>
                </c:pt>
                <c:pt idx="90">
                  <c:v>55</c:v>
                </c:pt>
                <c:pt idx="91">
                  <c:v>55</c:v>
                </c:pt>
                <c:pt idx="92">
                  <c:v>63</c:v>
                </c:pt>
                <c:pt idx="93">
                  <c:v>52</c:v>
                </c:pt>
                <c:pt idx="94">
                  <c:v>57</c:v>
                </c:pt>
                <c:pt idx="95">
                  <c:v>68</c:v>
                </c:pt>
                <c:pt idx="96">
                  <c:v>63</c:v>
                </c:pt>
                <c:pt idx="97">
                  <c:v>87</c:v>
                </c:pt>
                <c:pt idx="98">
                  <c:v>61</c:v>
                </c:pt>
                <c:pt idx="99">
                  <c:v>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471</c:v>
                </c:pt>
                <c:pt idx="1">
                  <c:v>185</c:v>
                </c:pt>
                <c:pt idx="2">
                  <c:v>185</c:v>
                </c:pt>
                <c:pt idx="3">
                  <c:v>188</c:v>
                </c:pt>
                <c:pt idx="4">
                  <c:v>223</c:v>
                </c:pt>
                <c:pt idx="5">
                  <c:v>192</c:v>
                </c:pt>
                <c:pt idx="6">
                  <c:v>180</c:v>
                </c:pt>
                <c:pt idx="7">
                  <c:v>187</c:v>
                </c:pt>
                <c:pt idx="8">
                  <c:v>185</c:v>
                </c:pt>
                <c:pt idx="9">
                  <c:v>195</c:v>
                </c:pt>
                <c:pt idx="10">
                  <c:v>473</c:v>
                </c:pt>
                <c:pt idx="11">
                  <c:v>256</c:v>
                </c:pt>
                <c:pt idx="12">
                  <c:v>191</c:v>
                </c:pt>
                <c:pt idx="13">
                  <c:v>183</c:v>
                </c:pt>
                <c:pt idx="14">
                  <c:v>181</c:v>
                </c:pt>
                <c:pt idx="15">
                  <c:v>188</c:v>
                </c:pt>
                <c:pt idx="16">
                  <c:v>191</c:v>
                </c:pt>
                <c:pt idx="17">
                  <c:v>181</c:v>
                </c:pt>
                <c:pt idx="18">
                  <c:v>184</c:v>
                </c:pt>
                <c:pt idx="19">
                  <c:v>191</c:v>
                </c:pt>
                <c:pt idx="20">
                  <c:v>181</c:v>
                </c:pt>
                <c:pt idx="21">
                  <c:v>195</c:v>
                </c:pt>
                <c:pt idx="22">
                  <c:v>192</c:v>
                </c:pt>
                <c:pt idx="23">
                  <c:v>195</c:v>
                </c:pt>
                <c:pt idx="24">
                  <c:v>182</c:v>
                </c:pt>
                <c:pt idx="25">
                  <c:v>191</c:v>
                </c:pt>
                <c:pt idx="26">
                  <c:v>194</c:v>
                </c:pt>
                <c:pt idx="27">
                  <c:v>182</c:v>
                </c:pt>
                <c:pt idx="28">
                  <c:v>185</c:v>
                </c:pt>
                <c:pt idx="29">
                  <c:v>180</c:v>
                </c:pt>
                <c:pt idx="30">
                  <c:v>189</c:v>
                </c:pt>
                <c:pt idx="31">
                  <c:v>187</c:v>
                </c:pt>
                <c:pt idx="32">
                  <c:v>195</c:v>
                </c:pt>
                <c:pt idx="33">
                  <c:v>197</c:v>
                </c:pt>
                <c:pt idx="34">
                  <c:v>186</c:v>
                </c:pt>
                <c:pt idx="35">
                  <c:v>180</c:v>
                </c:pt>
                <c:pt idx="36">
                  <c:v>183</c:v>
                </c:pt>
                <c:pt idx="37">
                  <c:v>223</c:v>
                </c:pt>
                <c:pt idx="38">
                  <c:v>190</c:v>
                </c:pt>
                <c:pt idx="39">
                  <c:v>187</c:v>
                </c:pt>
                <c:pt idx="40">
                  <c:v>197</c:v>
                </c:pt>
                <c:pt idx="41">
                  <c:v>200</c:v>
                </c:pt>
                <c:pt idx="42">
                  <c:v>182</c:v>
                </c:pt>
                <c:pt idx="43">
                  <c:v>184</c:v>
                </c:pt>
                <c:pt idx="44">
                  <c:v>189</c:v>
                </c:pt>
                <c:pt idx="45">
                  <c:v>191</c:v>
                </c:pt>
                <c:pt idx="46">
                  <c:v>185</c:v>
                </c:pt>
                <c:pt idx="47">
                  <c:v>184</c:v>
                </c:pt>
                <c:pt idx="48">
                  <c:v>183</c:v>
                </c:pt>
                <c:pt idx="49">
                  <c:v>189</c:v>
                </c:pt>
                <c:pt idx="50">
                  <c:v>192</c:v>
                </c:pt>
                <c:pt idx="51">
                  <c:v>211</c:v>
                </c:pt>
                <c:pt idx="52">
                  <c:v>188</c:v>
                </c:pt>
                <c:pt idx="53">
                  <c:v>179</c:v>
                </c:pt>
                <c:pt idx="54">
                  <c:v>196</c:v>
                </c:pt>
                <c:pt idx="55">
                  <c:v>182</c:v>
                </c:pt>
                <c:pt idx="56">
                  <c:v>192</c:v>
                </c:pt>
                <c:pt idx="57">
                  <c:v>190</c:v>
                </c:pt>
                <c:pt idx="58">
                  <c:v>187</c:v>
                </c:pt>
                <c:pt idx="59">
                  <c:v>196</c:v>
                </c:pt>
                <c:pt idx="60">
                  <c:v>183</c:v>
                </c:pt>
                <c:pt idx="61">
                  <c:v>181</c:v>
                </c:pt>
                <c:pt idx="62">
                  <c:v>183</c:v>
                </c:pt>
                <c:pt idx="63">
                  <c:v>224</c:v>
                </c:pt>
                <c:pt idx="64">
                  <c:v>189</c:v>
                </c:pt>
                <c:pt idx="65">
                  <c:v>186</c:v>
                </c:pt>
                <c:pt idx="66">
                  <c:v>186</c:v>
                </c:pt>
                <c:pt idx="67">
                  <c:v>194</c:v>
                </c:pt>
                <c:pt idx="68">
                  <c:v>192</c:v>
                </c:pt>
                <c:pt idx="69">
                  <c:v>191</c:v>
                </c:pt>
                <c:pt idx="70">
                  <c:v>178</c:v>
                </c:pt>
                <c:pt idx="71">
                  <c:v>197</c:v>
                </c:pt>
                <c:pt idx="72">
                  <c:v>206</c:v>
                </c:pt>
                <c:pt idx="73">
                  <c:v>218</c:v>
                </c:pt>
                <c:pt idx="74">
                  <c:v>187</c:v>
                </c:pt>
                <c:pt idx="75">
                  <c:v>182</c:v>
                </c:pt>
                <c:pt idx="76">
                  <c:v>182</c:v>
                </c:pt>
                <c:pt idx="77">
                  <c:v>188</c:v>
                </c:pt>
                <c:pt idx="78">
                  <c:v>220</c:v>
                </c:pt>
                <c:pt idx="79">
                  <c:v>189</c:v>
                </c:pt>
                <c:pt idx="80">
                  <c:v>183</c:v>
                </c:pt>
                <c:pt idx="81">
                  <c:v>183</c:v>
                </c:pt>
                <c:pt idx="82">
                  <c:v>175</c:v>
                </c:pt>
                <c:pt idx="83">
                  <c:v>176</c:v>
                </c:pt>
                <c:pt idx="84">
                  <c:v>177</c:v>
                </c:pt>
                <c:pt idx="85">
                  <c:v>173</c:v>
                </c:pt>
                <c:pt idx="86">
                  <c:v>180</c:v>
                </c:pt>
                <c:pt idx="87">
                  <c:v>177</c:v>
                </c:pt>
                <c:pt idx="88">
                  <c:v>178</c:v>
                </c:pt>
                <c:pt idx="89">
                  <c:v>181</c:v>
                </c:pt>
                <c:pt idx="90">
                  <c:v>188</c:v>
                </c:pt>
                <c:pt idx="91">
                  <c:v>179</c:v>
                </c:pt>
                <c:pt idx="92">
                  <c:v>182</c:v>
                </c:pt>
                <c:pt idx="93">
                  <c:v>171</c:v>
                </c:pt>
                <c:pt idx="94">
                  <c:v>175</c:v>
                </c:pt>
                <c:pt idx="95">
                  <c:v>179</c:v>
                </c:pt>
                <c:pt idx="96">
                  <c:v>182</c:v>
                </c:pt>
                <c:pt idx="97">
                  <c:v>217</c:v>
                </c:pt>
                <c:pt idx="98">
                  <c:v>182</c:v>
                </c:pt>
                <c:pt idx="99">
                  <c:v>175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Dummy5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Dummy6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Dummy7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Dummy8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199</c:v>
                </c:pt>
                <c:pt idx="1">
                  <c:v>180</c:v>
                </c:pt>
                <c:pt idx="2">
                  <c:v>189</c:v>
                </c:pt>
                <c:pt idx="3">
                  <c:v>178</c:v>
                </c:pt>
                <c:pt idx="4">
                  <c:v>183</c:v>
                </c:pt>
                <c:pt idx="5">
                  <c:v>191</c:v>
                </c:pt>
                <c:pt idx="6">
                  <c:v>183</c:v>
                </c:pt>
                <c:pt idx="7">
                  <c:v>184</c:v>
                </c:pt>
                <c:pt idx="8">
                  <c:v>182</c:v>
                </c:pt>
                <c:pt idx="9">
                  <c:v>190</c:v>
                </c:pt>
                <c:pt idx="10">
                  <c:v>213</c:v>
                </c:pt>
                <c:pt idx="11">
                  <c:v>178</c:v>
                </c:pt>
                <c:pt idx="12">
                  <c:v>175</c:v>
                </c:pt>
                <c:pt idx="13">
                  <c:v>178</c:v>
                </c:pt>
                <c:pt idx="14">
                  <c:v>177</c:v>
                </c:pt>
                <c:pt idx="15">
                  <c:v>190</c:v>
                </c:pt>
                <c:pt idx="16">
                  <c:v>178</c:v>
                </c:pt>
                <c:pt idx="17">
                  <c:v>178</c:v>
                </c:pt>
                <c:pt idx="18">
                  <c:v>182</c:v>
                </c:pt>
                <c:pt idx="19">
                  <c:v>189</c:v>
                </c:pt>
                <c:pt idx="20">
                  <c:v>175</c:v>
                </c:pt>
                <c:pt idx="21">
                  <c:v>178</c:v>
                </c:pt>
                <c:pt idx="22">
                  <c:v>190</c:v>
                </c:pt>
                <c:pt idx="23">
                  <c:v>178</c:v>
                </c:pt>
                <c:pt idx="24">
                  <c:v>189</c:v>
                </c:pt>
                <c:pt idx="25">
                  <c:v>187</c:v>
                </c:pt>
                <c:pt idx="26">
                  <c:v>207</c:v>
                </c:pt>
                <c:pt idx="27">
                  <c:v>174</c:v>
                </c:pt>
                <c:pt idx="28">
                  <c:v>183</c:v>
                </c:pt>
                <c:pt idx="29">
                  <c:v>185</c:v>
                </c:pt>
                <c:pt idx="30">
                  <c:v>187</c:v>
                </c:pt>
                <c:pt idx="31">
                  <c:v>190</c:v>
                </c:pt>
                <c:pt idx="32">
                  <c:v>180</c:v>
                </c:pt>
                <c:pt idx="33">
                  <c:v>180</c:v>
                </c:pt>
                <c:pt idx="34">
                  <c:v>186</c:v>
                </c:pt>
                <c:pt idx="35">
                  <c:v>179</c:v>
                </c:pt>
                <c:pt idx="36">
                  <c:v>176</c:v>
                </c:pt>
                <c:pt idx="37">
                  <c:v>182</c:v>
                </c:pt>
                <c:pt idx="38">
                  <c:v>177</c:v>
                </c:pt>
                <c:pt idx="39">
                  <c:v>174</c:v>
                </c:pt>
                <c:pt idx="40">
                  <c:v>189</c:v>
                </c:pt>
                <c:pt idx="41">
                  <c:v>194</c:v>
                </c:pt>
                <c:pt idx="42">
                  <c:v>182</c:v>
                </c:pt>
                <c:pt idx="43">
                  <c:v>176</c:v>
                </c:pt>
                <c:pt idx="44">
                  <c:v>190</c:v>
                </c:pt>
                <c:pt idx="45">
                  <c:v>179</c:v>
                </c:pt>
                <c:pt idx="46">
                  <c:v>174</c:v>
                </c:pt>
                <c:pt idx="47">
                  <c:v>179</c:v>
                </c:pt>
                <c:pt idx="48">
                  <c:v>178</c:v>
                </c:pt>
                <c:pt idx="49">
                  <c:v>178</c:v>
                </c:pt>
                <c:pt idx="50">
                  <c:v>191</c:v>
                </c:pt>
                <c:pt idx="51">
                  <c:v>181</c:v>
                </c:pt>
                <c:pt idx="52">
                  <c:v>183</c:v>
                </c:pt>
                <c:pt idx="53">
                  <c:v>180</c:v>
                </c:pt>
                <c:pt idx="54">
                  <c:v>182</c:v>
                </c:pt>
                <c:pt idx="55">
                  <c:v>185</c:v>
                </c:pt>
                <c:pt idx="56">
                  <c:v>179</c:v>
                </c:pt>
                <c:pt idx="57">
                  <c:v>215</c:v>
                </c:pt>
                <c:pt idx="58">
                  <c:v>176</c:v>
                </c:pt>
                <c:pt idx="59">
                  <c:v>178</c:v>
                </c:pt>
                <c:pt idx="60">
                  <c:v>176</c:v>
                </c:pt>
                <c:pt idx="61">
                  <c:v>186</c:v>
                </c:pt>
                <c:pt idx="62">
                  <c:v>185</c:v>
                </c:pt>
                <c:pt idx="63">
                  <c:v>222</c:v>
                </c:pt>
                <c:pt idx="64">
                  <c:v>177</c:v>
                </c:pt>
                <c:pt idx="65">
                  <c:v>179</c:v>
                </c:pt>
                <c:pt idx="66">
                  <c:v>175</c:v>
                </c:pt>
                <c:pt idx="67">
                  <c:v>183</c:v>
                </c:pt>
                <c:pt idx="68">
                  <c:v>181</c:v>
                </c:pt>
                <c:pt idx="69">
                  <c:v>184</c:v>
                </c:pt>
                <c:pt idx="70">
                  <c:v>174</c:v>
                </c:pt>
                <c:pt idx="71">
                  <c:v>175</c:v>
                </c:pt>
                <c:pt idx="72">
                  <c:v>223</c:v>
                </c:pt>
                <c:pt idx="73">
                  <c:v>185</c:v>
                </c:pt>
                <c:pt idx="74">
                  <c:v>182</c:v>
                </c:pt>
                <c:pt idx="75">
                  <c:v>179</c:v>
                </c:pt>
                <c:pt idx="76">
                  <c:v>177</c:v>
                </c:pt>
                <c:pt idx="77">
                  <c:v>178</c:v>
                </c:pt>
                <c:pt idx="78">
                  <c:v>179</c:v>
                </c:pt>
                <c:pt idx="79">
                  <c:v>180</c:v>
                </c:pt>
                <c:pt idx="80">
                  <c:v>182</c:v>
                </c:pt>
                <c:pt idx="81">
                  <c:v>176</c:v>
                </c:pt>
                <c:pt idx="82">
                  <c:v>174</c:v>
                </c:pt>
                <c:pt idx="83">
                  <c:v>171</c:v>
                </c:pt>
                <c:pt idx="84">
                  <c:v>169</c:v>
                </c:pt>
                <c:pt idx="85">
                  <c:v>171</c:v>
                </c:pt>
                <c:pt idx="86">
                  <c:v>172</c:v>
                </c:pt>
                <c:pt idx="87">
                  <c:v>169</c:v>
                </c:pt>
                <c:pt idx="88">
                  <c:v>171</c:v>
                </c:pt>
                <c:pt idx="89">
                  <c:v>181</c:v>
                </c:pt>
                <c:pt idx="90">
                  <c:v>190</c:v>
                </c:pt>
                <c:pt idx="91">
                  <c:v>179</c:v>
                </c:pt>
                <c:pt idx="92">
                  <c:v>184</c:v>
                </c:pt>
                <c:pt idx="93">
                  <c:v>168</c:v>
                </c:pt>
                <c:pt idx="94">
                  <c:v>170</c:v>
                </c:pt>
                <c:pt idx="95">
                  <c:v>178</c:v>
                </c:pt>
                <c:pt idx="96">
                  <c:v>179</c:v>
                </c:pt>
                <c:pt idx="97">
                  <c:v>184</c:v>
                </c:pt>
                <c:pt idx="98">
                  <c:v>174</c:v>
                </c:pt>
                <c:pt idx="99">
                  <c:v>174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278</c:v>
                </c:pt>
                <c:pt idx="1">
                  <c:v>210</c:v>
                </c:pt>
                <c:pt idx="2">
                  <c:v>217</c:v>
                </c:pt>
                <c:pt idx="3">
                  <c:v>220</c:v>
                </c:pt>
                <c:pt idx="4">
                  <c:v>218</c:v>
                </c:pt>
                <c:pt idx="5">
                  <c:v>215</c:v>
                </c:pt>
                <c:pt idx="6">
                  <c:v>212</c:v>
                </c:pt>
                <c:pt idx="7">
                  <c:v>236</c:v>
                </c:pt>
                <c:pt idx="8">
                  <c:v>216</c:v>
                </c:pt>
                <c:pt idx="9">
                  <c:v>219</c:v>
                </c:pt>
                <c:pt idx="10">
                  <c:v>227</c:v>
                </c:pt>
                <c:pt idx="11">
                  <c:v>220</c:v>
                </c:pt>
                <c:pt idx="12">
                  <c:v>210</c:v>
                </c:pt>
                <c:pt idx="13">
                  <c:v>213</c:v>
                </c:pt>
                <c:pt idx="14">
                  <c:v>210</c:v>
                </c:pt>
                <c:pt idx="15">
                  <c:v>213</c:v>
                </c:pt>
                <c:pt idx="16">
                  <c:v>226</c:v>
                </c:pt>
                <c:pt idx="17">
                  <c:v>207</c:v>
                </c:pt>
                <c:pt idx="18">
                  <c:v>230</c:v>
                </c:pt>
                <c:pt idx="19">
                  <c:v>216</c:v>
                </c:pt>
                <c:pt idx="20">
                  <c:v>213</c:v>
                </c:pt>
                <c:pt idx="21">
                  <c:v>219</c:v>
                </c:pt>
                <c:pt idx="22">
                  <c:v>216</c:v>
                </c:pt>
                <c:pt idx="23">
                  <c:v>221</c:v>
                </c:pt>
                <c:pt idx="24">
                  <c:v>246</c:v>
                </c:pt>
                <c:pt idx="25">
                  <c:v>212</c:v>
                </c:pt>
                <c:pt idx="26">
                  <c:v>219</c:v>
                </c:pt>
                <c:pt idx="27">
                  <c:v>206</c:v>
                </c:pt>
                <c:pt idx="28">
                  <c:v>211</c:v>
                </c:pt>
                <c:pt idx="29">
                  <c:v>217</c:v>
                </c:pt>
                <c:pt idx="30">
                  <c:v>212</c:v>
                </c:pt>
                <c:pt idx="31">
                  <c:v>219</c:v>
                </c:pt>
                <c:pt idx="32">
                  <c:v>215</c:v>
                </c:pt>
                <c:pt idx="33">
                  <c:v>234</c:v>
                </c:pt>
                <c:pt idx="34">
                  <c:v>216</c:v>
                </c:pt>
                <c:pt idx="35">
                  <c:v>215</c:v>
                </c:pt>
                <c:pt idx="36">
                  <c:v>207</c:v>
                </c:pt>
                <c:pt idx="37">
                  <c:v>214</c:v>
                </c:pt>
                <c:pt idx="38">
                  <c:v>228</c:v>
                </c:pt>
                <c:pt idx="39">
                  <c:v>213</c:v>
                </c:pt>
                <c:pt idx="40">
                  <c:v>216</c:v>
                </c:pt>
                <c:pt idx="41">
                  <c:v>215</c:v>
                </c:pt>
                <c:pt idx="42">
                  <c:v>210</c:v>
                </c:pt>
                <c:pt idx="43">
                  <c:v>210</c:v>
                </c:pt>
                <c:pt idx="44">
                  <c:v>212</c:v>
                </c:pt>
                <c:pt idx="45">
                  <c:v>211</c:v>
                </c:pt>
                <c:pt idx="46">
                  <c:v>245</c:v>
                </c:pt>
                <c:pt idx="47">
                  <c:v>223</c:v>
                </c:pt>
                <c:pt idx="48">
                  <c:v>217</c:v>
                </c:pt>
                <c:pt idx="49">
                  <c:v>211</c:v>
                </c:pt>
                <c:pt idx="50">
                  <c:v>210</c:v>
                </c:pt>
                <c:pt idx="51">
                  <c:v>222</c:v>
                </c:pt>
                <c:pt idx="52">
                  <c:v>206</c:v>
                </c:pt>
                <c:pt idx="53">
                  <c:v>214</c:v>
                </c:pt>
                <c:pt idx="54">
                  <c:v>212</c:v>
                </c:pt>
                <c:pt idx="55">
                  <c:v>217</c:v>
                </c:pt>
                <c:pt idx="56">
                  <c:v>212</c:v>
                </c:pt>
                <c:pt idx="57">
                  <c:v>216</c:v>
                </c:pt>
                <c:pt idx="58">
                  <c:v>206</c:v>
                </c:pt>
                <c:pt idx="59">
                  <c:v>221</c:v>
                </c:pt>
                <c:pt idx="60">
                  <c:v>218</c:v>
                </c:pt>
                <c:pt idx="61">
                  <c:v>216</c:v>
                </c:pt>
                <c:pt idx="62">
                  <c:v>216</c:v>
                </c:pt>
                <c:pt idx="63">
                  <c:v>265</c:v>
                </c:pt>
                <c:pt idx="64">
                  <c:v>221</c:v>
                </c:pt>
                <c:pt idx="65">
                  <c:v>223</c:v>
                </c:pt>
                <c:pt idx="66">
                  <c:v>210</c:v>
                </c:pt>
                <c:pt idx="67">
                  <c:v>217</c:v>
                </c:pt>
                <c:pt idx="68">
                  <c:v>216</c:v>
                </c:pt>
                <c:pt idx="69">
                  <c:v>217</c:v>
                </c:pt>
                <c:pt idx="70">
                  <c:v>211</c:v>
                </c:pt>
                <c:pt idx="71">
                  <c:v>219</c:v>
                </c:pt>
                <c:pt idx="72">
                  <c:v>249</c:v>
                </c:pt>
                <c:pt idx="73">
                  <c:v>223</c:v>
                </c:pt>
                <c:pt idx="74">
                  <c:v>212</c:v>
                </c:pt>
                <c:pt idx="75">
                  <c:v>214</c:v>
                </c:pt>
                <c:pt idx="76">
                  <c:v>214</c:v>
                </c:pt>
                <c:pt idx="77">
                  <c:v>221</c:v>
                </c:pt>
                <c:pt idx="78">
                  <c:v>225</c:v>
                </c:pt>
                <c:pt idx="79">
                  <c:v>212</c:v>
                </c:pt>
                <c:pt idx="80">
                  <c:v>211</c:v>
                </c:pt>
                <c:pt idx="81">
                  <c:v>207</c:v>
                </c:pt>
                <c:pt idx="82">
                  <c:v>204</c:v>
                </c:pt>
                <c:pt idx="83">
                  <c:v>206</c:v>
                </c:pt>
                <c:pt idx="84">
                  <c:v>202</c:v>
                </c:pt>
                <c:pt idx="85">
                  <c:v>203</c:v>
                </c:pt>
                <c:pt idx="86">
                  <c:v>208</c:v>
                </c:pt>
                <c:pt idx="87">
                  <c:v>207</c:v>
                </c:pt>
                <c:pt idx="88">
                  <c:v>204</c:v>
                </c:pt>
                <c:pt idx="89">
                  <c:v>213</c:v>
                </c:pt>
                <c:pt idx="90">
                  <c:v>220</c:v>
                </c:pt>
                <c:pt idx="91">
                  <c:v>211</c:v>
                </c:pt>
                <c:pt idx="92">
                  <c:v>211</c:v>
                </c:pt>
                <c:pt idx="93">
                  <c:v>201</c:v>
                </c:pt>
                <c:pt idx="94">
                  <c:v>203</c:v>
                </c:pt>
                <c:pt idx="95">
                  <c:v>214</c:v>
                </c:pt>
                <c:pt idx="96">
                  <c:v>212</c:v>
                </c:pt>
                <c:pt idx="97">
                  <c:v>204</c:v>
                </c:pt>
                <c:pt idx="98">
                  <c:v>210</c:v>
                </c:pt>
                <c:pt idx="99">
                  <c:v>211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212</c:v>
                </c:pt>
                <c:pt idx="1">
                  <c:v>188</c:v>
                </c:pt>
                <c:pt idx="2">
                  <c:v>195</c:v>
                </c:pt>
                <c:pt idx="3">
                  <c:v>189</c:v>
                </c:pt>
                <c:pt idx="4">
                  <c:v>187</c:v>
                </c:pt>
                <c:pt idx="5">
                  <c:v>196</c:v>
                </c:pt>
                <c:pt idx="6">
                  <c:v>188</c:v>
                </c:pt>
                <c:pt idx="7">
                  <c:v>192</c:v>
                </c:pt>
                <c:pt idx="8">
                  <c:v>186</c:v>
                </c:pt>
                <c:pt idx="9">
                  <c:v>208</c:v>
                </c:pt>
                <c:pt idx="10">
                  <c:v>195</c:v>
                </c:pt>
                <c:pt idx="11">
                  <c:v>198</c:v>
                </c:pt>
                <c:pt idx="12">
                  <c:v>189</c:v>
                </c:pt>
                <c:pt idx="13">
                  <c:v>190</c:v>
                </c:pt>
                <c:pt idx="14">
                  <c:v>191</c:v>
                </c:pt>
                <c:pt idx="15">
                  <c:v>199</c:v>
                </c:pt>
                <c:pt idx="16">
                  <c:v>199</c:v>
                </c:pt>
                <c:pt idx="17">
                  <c:v>185</c:v>
                </c:pt>
                <c:pt idx="18">
                  <c:v>195</c:v>
                </c:pt>
                <c:pt idx="19">
                  <c:v>195</c:v>
                </c:pt>
                <c:pt idx="20">
                  <c:v>192</c:v>
                </c:pt>
                <c:pt idx="21">
                  <c:v>190</c:v>
                </c:pt>
                <c:pt idx="22">
                  <c:v>205</c:v>
                </c:pt>
                <c:pt idx="23">
                  <c:v>192</c:v>
                </c:pt>
                <c:pt idx="24">
                  <c:v>190</c:v>
                </c:pt>
                <c:pt idx="25">
                  <c:v>197</c:v>
                </c:pt>
                <c:pt idx="26">
                  <c:v>192</c:v>
                </c:pt>
                <c:pt idx="27">
                  <c:v>185</c:v>
                </c:pt>
                <c:pt idx="28">
                  <c:v>194</c:v>
                </c:pt>
                <c:pt idx="29">
                  <c:v>206</c:v>
                </c:pt>
                <c:pt idx="30">
                  <c:v>186</c:v>
                </c:pt>
                <c:pt idx="31">
                  <c:v>204</c:v>
                </c:pt>
                <c:pt idx="32">
                  <c:v>228</c:v>
                </c:pt>
                <c:pt idx="33">
                  <c:v>197</c:v>
                </c:pt>
                <c:pt idx="34">
                  <c:v>193</c:v>
                </c:pt>
                <c:pt idx="35">
                  <c:v>188</c:v>
                </c:pt>
                <c:pt idx="36">
                  <c:v>185</c:v>
                </c:pt>
                <c:pt idx="37">
                  <c:v>187</c:v>
                </c:pt>
                <c:pt idx="38">
                  <c:v>192</c:v>
                </c:pt>
                <c:pt idx="39">
                  <c:v>191</c:v>
                </c:pt>
                <c:pt idx="40">
                  <c:v>197</c:v>
                </c:pt>
                <c:pt idx="41">
                  <c:v>209</c:v>
                </c:pt>
                <c:pt idx="42">
                  <c:v>190</c:v>
                </c:pt>
                <c:pt idx="43">
                  <c:v>196</c:v>
                </c:pt>
                <c:pt idx="44">
                  <c:v>193</c:v>
                </c:pt>
                <c:pt idx="45">
                  <c:v>191</c:v>
                </c:pt>
                <c:pt idx="46">
                  <c:v>192</c:v>
                </c:pt>
                <c:pt idx="47">
                  <c:v>189</c:v>
                </c:pt>
                <c:pt idx="48">
                  <c:v>195</c:v>
                </c:pt>
                <c:pt idx="49">
                  <c:v>185</c:v>
                </c:pt>
                <c:pt idx="50">
                  <c:v>197</c:v>
                </c:pt>
                <c:pt idx="51">
                  <c:v>190</c:v>
                </c:pt>
                <c:pt idx="52">
                  <c:v>188</c:v>
                </c:pt>
                <c:pt idx="53">
                  <c:v>194</c:v>
                </c:pt>
                <c:pt idx="54">
                  <c:v>191</c:v>
                </c:pt>
                <c:pt idx="55">
                  <c:v>195</c:v>
                </c:pt>
                <c:pt idx="56">
                  <c:v>187</c:v>
                </c:pt>
                <c:pt idx="57">
                  <c:v>189</c:v>
                </c:pt>
                <c:pt idx="58">
                  <c:v>187</c:v>
                </c:pt>
                <c:pt idx="59">
                  <c:v>189</c:v>
                </c:pt>
                <c:pt idx="60">
                  <c:v>185</c:v>
                </c:pt>
                <c:pt idx="61">
                  <c:v>200</c:v>
                </c:pt>
                <c:pt idx="62">
                  <c:v>228</c:v>
                </c:pt>
                <c:pt idx="63">
                  <c:v>189</c:v>
                </c:pt>
                <c:pt idx="64">
                  <c:v>199</c:v>
                </c:pt>
                <c:pt idx="65">
                  <c:v>195</c:v>
                </c:pt>
                <c:pt idx="66">
                  <c:v>187</c:v>
                </c:pt>
                <c:pt idx="67">
                  <c:v>219</c:v>
                </c:pt>
                <c:pt idx="68">
                  <c:v>191</c:v>
                </c:pt>
                <c:pt idx="69">
                  <c:v>197</c:v>
                </c:pt>
                <c:pt idx="70">
                  <c:v>189</c:v>
                </c:pt>
                <c:pt idx="71">
                  <c:v>195</c:v>
                </c:pt>
                <c:pt idx="72">
                  <c:v>195</c:v>
                </c:pt>
                <c:pt idx="73">
                  <c:v>204</c:v>
                </c:pt>
                <c:pt idx="74">
                  <c:v>185</c:v>
                </c:pt>
                <c:pt idx="75">
                  <c:v>189</c:v>
                </c:pt>
                <c:pt idx="76">
                  <c:v>185</c:v>
                </c:pt>
                <c:pt idx="77">
                  <c:v>185</c:v>
                </c:pt>
                <c:pt idx="78">
                  <c:v>194</c:v>
                </c:pt>
                <c:pt idx="79">
                  <c:v>189</c:v>
                </c:pt>
                <c:pt idx="80">
                  <c:v>191</c:v>
                </c:pt>
                <c:pt idx="81">
                  <c:v>188</c:v>
                </c:pt>
                <c:pt idx="82">
                  <c:v>184</c:v>
                </c:pt>
                <c:pt idx="83">
                  <c:v>184</c:v>
                </c:pt>
                <c:pt idx="84">
                  <c:v>186</c:v>
                </c:pt>
                <c:pt idx="85">
                  <c:v>181</c:v>
                </c:pt>
                <c:pt idx="86">
                  <c:v>184</c:v>
                </c:pt>
                <c:pt idx="87">
                  <c:v>185</c:v>
                </c:pt>
                <c:pt idx="88">
                  <c:v>183</c:v>
                </c:pt>
                <c:pt idx="89">
                  <c:v>187</c:v>
                </c:pt>
                <c:pt idx="90">
                  <c:v>193</c:v>
                </c:pt>
                <c:pt idx="91">
                  <c:v>199</c:v>
                </c:pt>
                <c:pt idx="92">
                  <c:v>184</c:v>
                </c:pt>
                <c:pt idx="93">
                  <c:v>179</c:v>
                </c:pt>
                <c:pt idx="94">
                  <c:v>183</c:v>
                </c:pt>
                <c:pt idx="95">
                  <c:v>188</c:v>
                </c:pt>
                <c:pt idx="96">
                  <c:v>195</c:v>
                </c:pt>
                <c:pt idx="97">
                  <c:v>182</c:v>
                </c:pt>
                <c:pt idx="98">
                  <c:v>187</c:v>
                </c:pt>
                <c:pt idx="99">
                  <c:v>186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1466</c:v>
                </c:pt>
                <c:pt idx="1">
                  <c:v>338</c:v>
                </c:pt>
                <c:pt idx="2">
                  <c:v>334</c:v>
                </c:pt>
                <c:pt idx="3">
                  <c:v>304</c:v>
                </c:pt>
                <c:pt idx="4">
                  <c:v>296</c:v>
                </c:pt>
                <c:pt idx="5">
                  <c:v>310</c:v>
                </c:pt>
                <c:pt idx="6">
                  <c:v>306</c:v>
                </c:pt>
                <c:pt idx="7">
                  <c:v>304</c:v>
                </c:pt>
                <c:pt idx="8">
                  <c:v>300</c:v>
                </c:pt>
                <c:pt idx="9">
                  <c:v>314</c:v>
                </c:pt>
                <c:pt idx="10">
                  <c:v>687</c:v>
                </c:pt>
                <c:pt idx="11">
                  <c:v>307</c:v>
                </c:pt>
                <c:pt idx="12">
                  <c:v>308</c:v>
                </c:pt>
                <c:pt idx="13">
                  <c:v>305</c:v>
                </c:pt>
                <c:pt idx="14">
                  <c:v>301</c:v>
                </c:pt>
                <c:pt idx="15">
                  <c:v>302</c:v>
                </c:pt>
                <c:pt idx="16">
                  <c:v>303</c:v>
                </c:pt>
                <c:pt idx="17">
                  <c:v>304</c:v>
                </c:pt>
                <c:pt idx="18">
                  <c:v>306</c:v>
                </c:pt>
                <c:pt idx="19">
                  <c:v>338</c:v>
                </c:pt>
                <c:pt idx="20">
                  <c:v>332</c:v>
                </c:pt>
                <c:pt idx="21">
                  <c:v>330</c:v>
                </c:pt>
                <c:pt idx="22">
                  <c:v>309</c:v>
                </c:pt>
                <c:pt idx="23">
                  <c:v>335</c:v>
                </c:pt>
                <c:pt idx="24">
                  <c:v>304</c:v>
                </c:pt>
                <c:pt idx="25">
                  <c:v>330</c:v>
                </c:pt>
                <c:pt idx="26">
                  <c:v>341</c:v>
                </c:pt>
                <c:pt idx="27">
                  <c:v>298</c:v>
                </c:pt>
                <c:pt idx="28">
                  <c:v>309</c:v>
                </c:pt>
                <c:pt idx="29">
                  <c:v>299</c:v>
                </c:pt>
                <c:pt idx="30">
                  <c:v>333</c:v>
                </c:pt>
                <c:pt idx="31">
                  <c:v>330</c:v>
                </c:pt>
                <c:pt idx="32">
                  <c:v>311</c:v>
                </c:pt>
                <c:pt idx="33">
                  <c:v>312</c:v>
                </c:pt>
                <c:pt idx="34">
                  <c:v>312</c:v>
                </c:pt>
                <c:pt idx="35">
                  <c:v>298</c:v>
                </c:pt>
                <c:pt idx="36">
                  <c:v>326</c:v>
                </c:pt>
                <c:pt idx="37">
                  <c:v>331</c:v>
                </c:pt>
                <c:pt idx="38">
                  <c:v>306</c:v>
                </c:pt>
                <c:pt idx="39">
                  <c:v>296</c:v>
                </c:pt>
                <c:pt idx="40">
                  <c:v>308</c:v>
                </c:pt>
                <c:pt idx="41">
                  <c:v>300</c:v>
                </c:pt>
                <c:pt idx="42">
                  <c:v>296</c:v>
                </c:pt>
                <c:pt idx="43">
                  <c:v>299</c:v>
                </c:pt>
                <c:pt idx="44">
                  <c:v>342</c:v>
                </c:pt>
                <c:pt idx="45">
                  <c:v>326</c:v>
                </c:pt>
                <c:pt idx="46">
                  <c:v>300</c:v>
                </c:pt>
                <c:pt idx="47">
                  <c:v>306</c:v>
                </c:pt>
                <c:pt idx="48">
                  <c:v>299</c:v>
                </c:pt>
                <c:pt idx="49">
                  <c:v>299</c:v>
                </c:pt>
                <c:pt idx="50">
                  <c:v>298</c:v>
                </c:pt>
                <c:pt idx="51">
                  <c:v>302</c:v>
                </c:pt>
                <c:pt idx="52">
                  <c:v>294</c:v>
                </c:pt>
                <c:pt idx="53">
                  <c:v>296</c:v>
                </c:pt>
                <c:pt idx="54">
                  <c:v>297</c:v>
                </c:pt>
                <c:pt idx="55">
                  <c:v>302</c:v>
                </c:pt>
                <c:pt idx="56">
                  <c:v>296</c:v>
                </c:pt>
                <c:pt idx="57">
                  <c:v>361</c:v>
                </c:pt>
                <c:pt idx="58">
                  <c:v>331</c:v>
                </c:pt>
                <c:pt idx="59">
                  <c:v>293</c:v>
                </c:pt>
                <c:pt idx="60">
                  <c:v>290</c:v>
                </c:pt>
                <c:pt idx="61">
                  <c:v>300</c:v>
                </c:pt>
                <c:pt idx="62">
                  <c:v>300</c:v>
                </c:pt>
                <c:pt idx="63">
                  <c:v>332</c:v>
                </c:pt>
                <c:pt idx="64">
                  <c:v>320</c:v>
                </c:pt>
                <c:pt idx="65">
                  <c:v>293</c:v>
                </c:pt>
                <c:pt idx="66">
                  <c:v>289</c:v>
                </c:pt>
                <c:pt idx="67">
                  <c:v>290</c:v>
                </c:pt>
                <c:pt idx="68">
                  <c:v>287</c:v>
                </c:pt>
                <c:pt idx="69">
                  <c:v>289</c:v>
                </c:pt>
                <c:pt idx="70">
                  <c:v>287</c:v>
                </c:pt>
                <c:pt idx="71">
                  <c:v>288</c:v>
                </c:pt>
                <c:pt idx="72">
                  <c:v>334</c:v>
                </c:pt>
                <c:pt idx="73">
                  <c:v>291</c:v>
                </c:pt>
                <c:pt idx="74">
                  <c:v>289</c:v>
                </c:pt>
                <c:pt idx="75">
                  <c:v>288</c:v>
                </c:pt>
                <c:pt idx="76">
                  <c:v>287</c:v>
                </c:pt>
                <c:pt idx="77">
                  <c:v>291</c:v>
                </c:pt>
                <c:pt idx="78">
                  <c:v>288</c:v>
                </c:pt>
                <c:pt idx="79">
                  <c:v>286</c:v>
                </c:pt>
                <c:pt idx="80">
                  <c:v>285</c:v>
                </c:pt>
                <c:pt idx="81">
                  <c:v>285</c:v>
                </c:pt>
                <c:pt idx="82">
                  <c:v>283</c:v>
                </c:pt>
                <c:pt idx="83">
                  <c:v>285</c:v>
                </c:pt>
                <c:pt idx="84">
                  <c:v>285</c:v>
                </c:pt>
                <c:pt idx="85">
                  <c:v>282</c:v>
                </c:pt>
                <c:pt idx="86">
                  <c:v>284</c:v>
                </c:pt>
                <c:pt idx="87">
                  <c:v>282</c:v>
                </c:pt>
                <c:pt idx="88">
                  <c:v>281</c:v>
                </c:pt>
                <c:pt idx="89">
                  <c:v>289</c:v>
                </c:pt>
                <c:pt idx="90">
                  <c:v>283</c:v>
                </c:pt>
                <c:pt idx="91">
                  <c:v>283</c:v>
                </c:pt>
                <c:pt idx="92">
                  <c:v>279</c:v>
                </c:pt>
                <c:pt idx="93">
                  <c:v>274</c:v>
                </c:pt>
                <c:pt idx="94">
                  <c:v>272</c:v>
                </c:pt>
                <c:pt idx="95">
                  <c:v>274</c:v>
                </c:pt>
                <c:pt idx="96">
                  <c:v>278</c:v>
                </c:pt>
                <c:pt idx="97">
                  <c:v>276</c:v>
                </c:pt>
                <c:pt idx="98">
                  <c:v>293</c:v>
                </c:pt>
                <c:pt idx="99">
                  <c:v>277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160577</c:v>
                </c:pt>
                <c:pt idx="1">
                  <c:v>152519</c:v>
                </c:pt>
                <c:pt idx="2">
                  <c:v>151606</c:v>
                </c:pt>
                <c:pt idx="3">
                  <c:v>151763</c:v>
                </c:pt>
                <c:pt idx="4">
                  <c:v>151021</c:v>
                </c:pt>
                <c:pt idx="5">
                  <c:v>147162</c:v>
                </c:pt>
                <c:pt idx="6">
                  <c:v>146781</c:v>
                </c:pt>
                <c:pt idx="7">
                  <c:v>148302</c:v>
                </c:pt>
                <c:pt idx="8">
                  <c:v>147211</c:v>
                </c:pt>
                <c:pt idx="9">
                  <c:v>146454</c:v>
                </c:pt>
                <c:pt idx="10">
                  <c:v>150072</c:v>
                </c:pt>
                <c:pt idx="11">
                  <c:v>147132</c:v>
                </c:pt>
                <c:pt idx="12">
                  <c:v>145133</c:v>
                </c:pt>
                <c:pt idx="13">
                  <c:v>143829</c:v>
                </c:pt>
                <c:pt idx="14">
                  <c:v>143319</c:v>
                </c:pt>
                <c:pt idx="15">
                  <c:v>146985</c:v>
                </c:pt>
                <c:pt idx="16">
                  <c:v>145184</c:v>
                </c:pt>
                <c:pt idx="17">
                  <c:v>144469</c:v>
                </c:pt>
                <c:pt idx="18">
                  <c:v>145509</c:v>
                </c:pt>
                <c:pt idx="19">
                  <c:v>145978</c:v>
                </c:pt>
                <c:pt idx="20">
                  <c:v>145826</c:v>
                </c:pt>
                <c:pt idx="21">
                  <c:v>145833</c:v>
                </c:pt>
                <c:pt idx="22">
                  <c:v>145387</c:v>
                </c:pt>
                <c:pt idx="23">
                  <c:v>147575</c:v>
                </c:pt>
                <c:pt idx="24">
                  <c:v>145301</c:v>
                </c:pt>
                <c:pt idx="25">
                  <c:v>145885</c:v>
                </c:pt>
                <c:pt idx="26">
                  <c:v>145366</c:v>
                </c:pt>
                <c:pt idx="27">
                  <c:v>144892</c:v>
                </c:pt>
                <c:pt idx="28">
                  <c:v>145411</c:v>
                </c:pt>
                <c:pt idx="29">
                  <c:v>145227</c:v>
                </c:pt>
                <c:pt idx="30">
                  <c:v>146333</c:v>
                </c:pt>
                <c:pt idx="31">
                  <c:v>146031</c:v>
                </c:pt>
                <c:pt idx="32">
                  <c:v>144827</c:v>
                </c:pt>
                <c:pt idx="33">
                  <c:v>144839</c:v>
                </c:pt>
                <c:pt idx="34">
                  <c:v>145227</c:v>
                </c:pt>
                <c:pt idx="35">
                  <c:v>143923</c:v>
                </c:pt>
                <c:pt idx="36">
                  <c:v>147005</c:v>
                </c:pt>
                <c:pt idx="37">
                  <c:v>145910</c:v>
                </c:pt>
                <c:pt idx="38">
                  <c:v>144933</c:v>
                </c:pt>
                <c:pt idx="39">
                  <c:v>144291</c:v>
                </c:pt>
                <c:pt idx="40">
                  <c:v>145708</c:v>
                </c:pt>
                <c:pt idx="41">
                  <c:v>146311</c:v>
                </c:pt>
                <c:pt idx="42">
                  <c:v>145107</c:v>
                </c:pt>
                <c:pt idx="43">
                  <c:v>143953</c:v>
                </c:pt>
                <c:pt idx="44">
                  <c:v>145002</c:v>
                </c:pt>
                <c:pt idx="45">
                  <c:v>144648</c:v>
                </c:pt>
                <c:pt idx="46">
                  <c:v>145486</c:v>
                </c:pt>
                <c:pt idx="47">
                  <c:v>144471</c:v>
                </c:pt>
                <c:pt idx="48">
                  <c:v>144716</c:v>
                </c:pt>
                <c:pt idx="49">
                  <c:v>144427</c:v>
                </c:pt>
                <c:pt idx="50">
                  <c:v>144614</c:v>
                </c:pt>
                <c:pt idx="51">
                  <c:v>145358</c:v>
                </c:pt>
                <c:pt idx="52">
                  <c:v>144401</c:v>
                </c:pt>
                <c:pt idx="53">
                  <c:v>145073</c:v>
                </c:pt>
                <c:pt idx="54">
                  <c:v>143980</c:v>
                </c:pt>
                <c:pt idx="55">
                  <c:v>146013</c:v>
                </c:pt>
                <c:pt idx="56">
                  <c:v>144960</c:v>
                </c:pt>
                <c:pt idx="57">
                  <c:v>145114</c:v>
                </c:pt>
                <c:pt idx="58">
                  <c:v>145223</c:v>
                </c:pt>
                <c:pt idx="59">
                  <c:v>143588</c:v>
                </c:pt>
                <c:pt idx="60">
                  <c:v>143401</c:v>
                </c:pt>
                <c:pt idx="61">
                  <c:v>144067</c:v>
                </c:pt>
                <c:pt idx="62">
                  <c:v>143041</c:v>
                </c:pt>
                <c:pt idx="63">
                  <c:v>143816</c:v>
                </c:pt>
                <c:pt idx="64">
                  <c:v>143543</c:v>
                </c:pt>
                <c:pt idx="65">
                  <c:v>142846</c:v>
                </c:pt>
                <c:pt idx="66">
                  <c:v>142289</c:v>
                </c:pt>
                <c:pt idx="67">
                  <c:v>143864</c:v>
                </c:pt>
                <c:pt idx="68">
                  <c:v>143012</c:v>
                </c:pt>
                <c:pt idx="69">
                  <c:v>143470</c:v>
                </c:pt>
                <c:pt idx="70">
                  <c:v>141462</c:v>
                </c:pt>
                <c:pt idx="71">
                  <c:v>143347</c:v>
                </c:pt>
                <c:pt idx="72">
                  <c:v>144592</c:v>
                </c:pt>
                <c:pt idx="73">
                  <c:v>143716</c:v>
                </c:pt>
                <c:pt idx="74">
                  <c:v>142195</c:v>
                </c:pt>
                <c:pt idx="75">
                  <c:v>141559</c:v>
                </c:pt>
                <c:pt idx="76">
                  <c:v>142406</c:v>
                </c:pt>
                <c:pt idx="77">
                  <c:v>142094</c:v>
                </c:pt>
                <c:pt idx="78">
                  <c:v>143454</c:v>
                </c:pt>
                <c:pt idx="79">
                  <c:v>143878</c:v>
                </c:pt>
                <c:pt idx="80">
                  <c:v>143192</c:v>
                </c:pt>
                <c:pt idx="81">
                  <c:v>141306</c:v>
                </c:pt>
                <c:pt idx="82">
                  <c:v>140001</c:v>
                </c:pt>
                <c:pt idx="83">
                  <c:v>139630</c:v>
                </c:pt>
                <c:pt idx="84">
                  <c:v>139405</c:v>
                </c:pt>
                <c:pt idx="85">
                  <c:v>138954</c:v>
                </c:pt>
                <c:pt idx="86">
                  <c:v>138788</c:v>
                </c:pt>
                <c:pt idx="87">
                  <c:v>140721</c:v>
                </c:pt>
                <c:pt idx="88">
                  <c:v>139625</c:v>
                </c:pt>
                <c:pt idx="89">
                  <c:v>139849</c:v>
                </c:pt>
                <c:pt idx="90">
                  <c:v>137736</c:v>
                </c:pt>
                <c:pt idx="91">
                  <c:v>139021</c:v>
                </c:pt>
                <c:pt idx="92">
                  <c:v>140168</c:v>
                </c:pt>
                <c:pt idx="93">
                  <c:v>139453</c:v>
                </c:pt>
                <c:pt idx="94">
                  <c:v>139351</c:v>
                </c:pt>
                <c:pt idx="95">
                  <c:v>138626</c:v>
                </c:pt>
                <c:pt idx="96">
                  <c:v>139327</c:v>
                </c:pt>
                <c:pt idx="97">
                  <c:v>140481</c:v>
                </c:pt>
                <c:pt idx="98">
                  <c:v>139409</c:v>
                </c:pt>
                <c:pt idx="99">
                  <c:v>138945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154</c:v>
                </c:pt>
                <c:pt idx="1">
                  <c:v>132</c:v>
                </c:pt>
                <c:pt idx="2">
                  <c:v>135</c:v>
                </c:pt>
                <c:pt idx="3">
                  <c:v>130</c:v>
                </c:pt>
                <c:pt idx="4">
                  <c:v>141</c:v>
                </c:pt>
                <c:pt idx="5">
                  <c:v>130</c:v>
                </c:pt>
                <c:pt idx="6">
                  <c:v>133</c:v>
                </c:pt>
                <c:pt idx="7">
                  <c:v>129</c:v>
                </c:pt>
                <c:pt idx="8">
                  <c:v>132</c:v>
                </c:pt>
                <c:pt idx="9">
                  <c:v>131</c:v>
                </c:pt>
                <c:pt idx="10">
                  <c:v>170</c:v>
                </c:pt>
                <c:pt idx="11">
                  <c:v>131</c:v>
                </c:pt>
                <c:pt idx="12">
                  <c:v>131</c:v>
                </c:pt>
                <c:pt idx="13">
                  <c:v>135</c:v>
                </c:pt>
                <c:pt idx="14">
                  <c:v>131</c:v>
                </c:pt>
                <c:pt idx="15">
                  <c:v>132</c:v>
                </c:pt>
                <c:pt idx="16">
                  <c:v>129</c:v>
                </c:pt>
                <c:pt idx="17">
                  <c:v>148</c:v>
                </c:pt>
                <c:pt idx="18">
                  <c:v>135</c:v>
                </c:pt>
                <c:pt idx="19">
                  <c:v>136</c:v>
                </c:pt>
                <c:pt idx="20">
                  <c:v>130</c:v>
                </c:pt>
                <c:pt idx="21">
                  <c:v>137</c:v>
                </c:pt>
                <c:pt idx="22">
                  <c:v>131</c:v>
                </c:pt>
                <c:pt idx="23">
                  <c:v>130</c:v>
                </c:pt>
                <c:pt idx="24">
                  <c:v>132</c:v>
                </c:pt>
                <c:pt idx="25">
                  <c:v>129</c:v>
                </c:pt>
                <c:pt idx="26">
                  <c:v>133</c:v>
                </c:pt>
                <c:pt idx="27">
                  <c:v>133</c:v>
                </c:pt>
                <c:pt idx="28">
                  <c:v>142</c:v>
                </c:pt>
                <c:pt idx="29">
                  <c:v>132</c:v>
                </c:pt>
                <c:pt idx="30">
                  <c:v>132</c:v>
                </c:pt>
                <c:pt idx="31">
                  <c:v>166</c:v>
                </c:pt>
                <c:pt idx="32">
                  <c:v>132</c:v>
                </c:pt>
                <c:pt idx="33">
                  <c:v>133</c:v>
                </c:pt>
                <c:pt idx="34">
                  <c:v>139</c:v>
                </c:pt>
                <c:pt idx="35">
                  <c:v>130</c:v>
                </c:pt>
                <c:pt idx="36">
                  <c:v>134</c:v>
                </c:pt>
                <c:pt idx="37">
                  <c:v>133</c:v>
                </c:pt>
                <c:pt idx="38">
                  <c:v>131</c:v>
                </c:pt>
                <c:pt idx="39">
                  <c:v>129</c:v>
                </c:pt>
                <c:pt idx="40">
                  <c:v>131</c:v>
                </c:pt>
                <c:pt idx="41">
                  <c:v>134</c:v>
                </c:pt>
                <c:pt idx="42">
                  <c:v>129</c:v>
                </c:pt>
                <c:pt idx="43">
                  <c:v>131</c:v>
                </c:pt>
                <c:pt idx="44">
                  <c:v>133</c:v>
                </c:pt>
                <c:pt idx="45">
                  <c:v>131</c:v>
                </c:pt>
                <c:pt idx="46">
                  <c:v>152</c:v>
                </c:pt>
                <c:pt idx="47">
                  <c:v>131</c:v>
                </c:pt>
                <c:pt idx="48">
                  <c:v>135</c:v>
                </c:pt>
                <c:pt idx="49">
                  <c:v>131</c:v>
                </c:pt>
                <c:pt idx="50">
                  <c:v>133</c:v>
                </c:pt>
                <c:pt idx="51">
                  <c:v>129</c:v>
                </c:pt>
                <c:pt idx="52">
                  <c:v>150</c:v>
                </c:pt>
                <c:pt idx="53">
                  <c:v>133</c:v>
                </c:pt>
                <c:pt idx="54">
                  <c:v>130</c:v>
                </c:pt>
                <c:pt idx="55">
                  <c:v>133</c:v>
                </c:pt>
                <c:pt idx="56">
                  <c:v>131</c:v>
                </c:pt>
                <c:pt idx="57">
                  <c:v>160</c:v>
                </c:pt>
                <c:pt idx="58">
                  <c:v>130</c:v>
                </c:pt>
                <c:pt idx="59">
                  <c:v>135</c:v>
                </c:pt>
                <c:pt idx="60">
                  <c:v>133</c:v>
                </c:pt>
                <c:pt idx="61">
                  <c:v>181</c:v>
                </c:pt>
                <c:pt idx="62">
                  <c:v>164</c:v>
                </c:pt>
                <c:pt idx="63">
                  <c:v>131</c:v>
                </c:pt>
                <c:pt idx="64">
                  <c:v>131</c:v>
                </c:pt>
                <c:pt idx="65">
                  <c:v>131</c:v>
                </c:pt>
                <c:pt idx="66">
                  <c:v>133</c:v>
                </c:pt>
                <c:pt idx="67">
                  <c:v>143</c:v>
                </c:pt>
                <c:pt idx="68">
                  <c:v>133</c:v>
                </c:pt>
                <c:pt idx="69">
                  <c:v>134</c:v>
                </c:pt>
                <c:pt idx="70">
                  <c:v>131</c:v>
                </c:pt>
                <c:pt idx="71">
                  <c:v>130</c:v>
                </c:pt>
                <c:pt idx="72">
                  <c:v>132</c:v>
                </c:pt>
                <c:pt idx="73">
                  <c:v>134</c:v>
                </c:pt>
                <c:pt idx="74">
                  <c:v>132</c:v>
                </c:pt>
                <c:pt idx="75">
                  <c:v>132</c:v>
                </c:pt>
                <c:pt idx="76">
                  <c:v>132</c:v>
                </c:pt>
                <c:pt idx="77">
                  <c:v>133</c:v>
                </c:pt>
                <c:pt idx="78">
                  <c:v>133</c:v>
                </c:pt>
                <c:pt idx="79">
                  <c:v>132</c:v>
                </c:pt>
                <c:pt idx="80">
                  <c:v>130</c:v>
                </c:pt>
                <c:pt idx="81">
                  <c:v>133</c:v>
                </c:pt>
                <c:pt idx="82">
                  <c:v>131</c:v>
                </c:pt>
                <c:pt idx="83">
                  <c:v>133</c:v>
                </c:pt>
                <c:pt idx="84">
                  <c:v>131</c:v>
                </c:pt>
                <c:pt idx="85">
                  <c:v>130</c:v>
                </c:pt>
                <c:pt idx="86">
                  <c:v>131</c:v>
                </c:pt>
                <c:pt idx="87">
                  <c:v>128</c:v>
                </c:pt>
                <c:pt idx="88">
                  <c:v>131</c:v>
                </c:pt>
                <c:pt idx="89">
                  <c:v>135</c:v>
                </c:pt>
                <c:pt idx="90">
                  <c:v>132</c:v>
                </c:pt>
                <c:pt idx="91">
                  <c:v>131</c:v>
                </c:pt>
                <c:pt idx="92">
                  <c:v>128</c:v>
                </c:pt>
                <c:pt idx="93">
                  <c:v>131</c:v>
                </c:pt>
                <c:pt idx="94">
                  <c:v>129</c:v>
                </c:pt>
                <c:pt idx="95">
                  <c:v>130</c:v>
                </c:pt>
                <c:pt idx="96">
                  <c:v>129</c:v>
                </c:pt>
                <c:pt idx="97">
                  <c:v>129</c:v>
                </c:pt>
                <c:pt idx="98">
                  <c:v>132</c:v>
                </c:pt>
                <c:pt idx="99">
                  <c:v>132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93</c:v>
                </c:pt>
                <c:pt idx="1">
                  <c:v>59</c:v>
                </c:pt>
                <c:pt idx="2">
                  <c:v>56</c:v>
                </c:pt>
                <c:pt idx="3">
                  <c:v>59</c:v>
                </c:pt>
                <c:pt idx="4">
                  <c:v>64</c:v>
                </c:pt>
                <c:pt idx="5">
                  <c:v>67</c:v>
                </c:pt>
                <c:pt idx="6">
                  <c:v>62</c:v>
                </c:pt>
                <c:pt idx="7">
                  <c:v>67</c:v>
                </c:pt>
                <c:pt idx="8">
                  <c:v>64</c:v>
                </c:pt>
                <c:pt idx="9">
                  <c:v>68</c:v>
                </c:pt>
                <c:pt idx="10">
                  <c:v>63</c:v>
                </c:pt>
                <c:pt idx="11">
                  <c:v>89</c:v>
                </c:pt>
                <c:pt idx="12">
                  <c:v>58</c:v>
                </c:pt>
                <c:pt idx="13">
                  <c:v>59</c:v>
                </c:pt>
                <c:pt idx="14">
                  <c:v>87</c:v>
                </c:pt>
                <c:pt idx="15">
                  <c:v>65</c:v>
                </c:pt>
                <c:pt idx="16">
                  <c:v>65</c:v>
                </c:pt>
                <c:pt idx="17">
                  <c:v>57</c:v>
                </c:pt>
                <c:pt idx="18">
                  <c:v>76</c:v>
                </c:pt>
                <c:pt idx="19">
                  <c:v>65</c:v>
                </c:pt>
                <c:pt idx="20">
                  <c:v>60</c:v>
                </c:pt>
                <c:pt idx="21">
                  <c:v>61</c:v>
                </c:pt>
                <c:pt idx="22">
                  <c:v>67</c:v>
                </c:pt>
                <c:pt idx="23">
                  <c:v>65</c:v>
                </c:pt>
                <c:pt idx="24">
                  <c:v>61</c:v>
                </c:pt>
                <c:pt idx="25">
                  <c:v>66</c:v>
                </c:pt>
                <c:pt idx="26">
                  <c:v>68</c:v>
                </c:pt>
                <c:pt idx="27">
                  <c:v>96</c:v>
                </c:pt>
                <c:pt idx="28">
                  <c:v>62</c:v>
                </c:pt>
                <c:pt idx="29">
                  <c:v>67</c:v>
                </c:pt>
                <c:pt idx="30">
                  <c:v>75</c:v>
                </c:pt>
                <c:pt idx="31">
                  <c:v>57</c:v>
                </c:pt>
                <c:pt idx="32">
                  <c:v>64</c:v>
                </c:pt>
                <c:pt idx="33">
                  <c:v>70</c:v>
                </c:pt>
                <c:pt idx="34">
                  <c:v>60</c:v>
                </c:pt>
                <c:pt idx="35">
                  <c:v>80</c:v>
                </c:pt>
                <c:pt idx="36">
                  <c:v>62</c:v>
                </c:pt>
                <c:pt idx="37">
                  <c:v>75</c:v>
                </c:pt>
                <c:pt idx="38">
                  <c:v>72</c:v>
                </c:pt>
                <c:pt idx="39">
                  <c:v>56</c:v>
                </c:pt>
                <c:pt idx="40">
                  <c:v>75</c:v>
                </c:pt>
                <c:pt idx="41">
                  <c:v>74</c:v>
                </c:pt>
                <c:pt idx="42">
                  <c:v>59</c:v>
                </c:pt>
                <c:pt idx="43">
                  <c:v>63</c:v>
                </c:pt>
                <c:pt idx="44">
                  <c:v>64</c:v>
                </c:pt>
                <c:pt idx="45">
                  <c:v>72</c:v>
                </c:pt>
                <c:pt idx="46">
                  <c:v>57</c:v>
                </c:pt>
                <c:pt idx="47">
                  <c:v>67</c:v>
                </c:pt>
                <c:pt idx="48">
                  <c:v>61</c:v>
                </c:pt>
                <c:pt idx="49">
                  <c:v>65</c:v>
                </c:pt>
                <c:pt idx="50">
                  <c:v>78</c:v>
                </c:pt>
                <c:pt idx="51">
                  <c:v>67</c:v>
                </c:pt>
                <c:pt idx="52">
                  <c:v>56</c:v>
                </c:pt>
                <c:pt idx="53">
                  <c:v>57</c:v>
                </c:pt>
                <c:pt idx="54">
                  <c:v>60</c:v>
                </c:pt>
                <c:pt idx="55">
                  <c:v>62</c:v>
                </c:pt>
                <c:pt idx="56">
                  <c:v>62</c:v>
                </c:pt>
                <c:pt idx="57">
                  <c:v>63</c:v>
                </c:pt>
                <c:pt idx="58">
                  <c:v>69</c:v>
                </c:pt>
                <c:pt idx="59">
                  <c:v>58</c:v>
                </c:pt>
                <c:pt idx="60">
                  <c:v>70</c:v>
                </c:pt>
                <c:pt idx="61">
                  <c:v>64</c:v>
                </c:pt>
                <c:pt idx="62">
                  <c:v>58</c:v>
                </c:pt>
                <c:pt idx="63">
                  <c:v>67</c:v>
                </c:pt>
                <c:pt idx="64">
                  <c:v>78</c:v>
                </c:pt>
                <c:pt idx="65">
                  <c:v>58</c:v>
                </c:pt>
                <c:pt idx="66">
                  <c:v>72</c:v>
                </c:pt>
                <c:pt idx="67">
                  <c:v>59</c:v>
                </c:pt>
                <c:pt idx="68">
                  <c:v>65</c:v>
                </c:pt>
                <c:pt idx="69">
                  <c:v>69</c:v>
                </c:pt>
                <c:pt idx="70">
                  <c:v>57</c:v>
                </c:pt>
                <c:pt idx="71">
                  <c:v>63</c:v>
                </c:pt>
                <c:pt idx="72">
                  <c:v>70</c:v>
                </c:pt>
                <c:pt idx="73">
                  <c:v>63</c:v>
                </c:pt>
                <c:pt idx="74">
                  <c:v>82</c:v>
                </c:pt>
                <c:pt idx="75">
                  <c:v>55</c:v>
                </c:pt>
                <c:pt idx="76">
                  <c:v>64</c:v>
                </c:pt>
                <c:pt idx="77">
                  <c:v>63</c:v>
                </c:pt>
                <c:pt idx="78">
                  <c:v>64</c:v>
                </c:pt>
                <c:pt idx="79">
                  <c:v>67</c:v>
                </c:pt>
                <c:pt idx="80">
                  <c:v>75</c:v>
                </c:pt>
                <c:pt idx="81">
                  <c:v>61</c:v>
                </c:pt>
                <c:pt idx="82">
                  <c:v>53</c:v>
                </c:pt>
                <c:pt idx="83">
                  <c:v>52</c:v>
                </c:pt>
                <c:pt idx="84">
                  <c:v>53</c:v>
                </c:pt>
                <c:pt idx="85">
                  <c:v>50</c:v>
                </c:pt>
                <c:pt idx="86">
                  <c:v>61</c:v>
                </c:pt>
                <c:pt idx="87">
                  <c:v>53</c:v>
                </c:pt>
                <c:pt idx="88">
                  <c:v>53</c:v>
                </c:pt>
                <c:pt idx="89">
                  <c:v>58</c:v>
                </c:pt>
                <c:pt idx="90">
                  <c:v>55</c:v>
                </c:pt>
                <c:pt idx="91">
                  <c:v>55</c:v>
                </c:pt>
                <c:pt idx="92">
                  <c:v>63</c:v>
                </c:pt>
                <c:pt idx="93">
                  <c:v>52</c:v>
                </c:pt>
                <c:pt idx="94">
                  <c:v>57</c:v>
                </c:pt>
                <c:pt idx="95">
                  <c:v>68</c:v>
                </c:pt>
                <c:pt idx="96">
                  <c:v>63</c:v>
                </c:pt>
                <c:pt idx="97">
                  <c:v>87</c:v>
                </c:pt>
                <c:pt idx="98">
                  <c:v>61</c:v>
                </c:pt>
                <c:pt idx="99">
                  <c:v>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471</c:v>
                </c:pt>
                <c:pt idx="1">
                  <c:v>185</c:v>
                </c:pt>
                <c:pt idx="2">
                  <c:v>185</c:v>
                </c:pt>
                <c:pt idx="3">
                  <c:v>188</c:v>
                </c:pt>
                <c:pt idx="4">
                  <c:v>223</c:v>
                </c:pt>
                <c:pt idx="5">
                  <c:v>192</c:v>
                </c:pt>
                <c:pt idx="6">
                  <c:v>180</c:v>
                </c:pt>
                <c:pt idx="7">
                  <c:v>187</c:v>
                </c:pt>
                <c:pt idx="8">
                  <c:v>185</c:v>
                </c:pt>
                <c:pt idx="9">
                  <c:v>195</c:v>
                </c:pt>
                <c:pt idx="10">
                  <c:v>473</c:v>
                </c:pt>
                <c:pt idx="11">
                  <c:v>256</c:v>
                </c:pt>
                <c:pt idx="12">
                  <c:v>191</c:v>
                </c:pt>
                <c:pt idx="13">
                  <c:v>183</c:v>
                </c:pt>
                <c:pt idx="14">
                  <c:v>181</c:v>
                </c:pt>
                <c:pt idx="15">
                  <c:v>188</c:v>
                </c:pt>
                <c:pt idx="16">
                  <c:v>191</c:v>
                </c:pt>
                <c:pt idx="17">
                  <c:v>181</c:v>
                </c:pt>
                <c:pt idx="18">
                  <c:v>184</c:v>
                </c:pt>
                <c:pt idx="19">
                  <c:v>191</c:v>
                </c:pt>
                <c:pt idx="20">
                  <c:v>181</c:v>
                </c:pt>
                <c:pt idx="21">
                  <c:v>195</c:v>
                </c:pt>
                <c:pt idx="22">
                  <c:v>192</c:v>
                </c:pt>
                <c:pt idx="23">
                  <c:v>195</c:v>
                </c:pt>
                <c:pt idx="24">
                  <c:v>182</c:v>
                </c:pt>
                <c:pt idx="25">
                  <c:v>191</c:v>
                </c:pt>
                <c:pt idx="26">
                  <c:v>194</c:v>
                </c:pt>
                <c:pt idx="27">
                  <c:v>182</c:v>
                </c:pt>
                <c:pt idx="28">
                  <c:v>185</c:v>
                </c:pt>
                <c:pt idx="29">
                  <c:v>180</c:v>
                </c:pt>
                <c:pt idx="30">
                  <c:v>189</c:v>
                </c:pt>
                <c:pt idx="31">
                  <c:v>187</c:v>
                </c:pt>
                <c:pt idx="32">
                  <c:v>195</c:v>
                </c:pt>
                <c:pt idx="33">
                  <c:v>197</c:v>
                </c:pt>
                <c:pt idx="34">
                  <c:v>186</c:v>
                </c:pt>
                <c:pt idx="35">
                  <c:v>180</c:v>
                </c:pt>
                <c:pt idx="36">
                  <c:v>183</c:v>
                </c:pt>
                <c:pt idx="37">
                  <c:v>223</c:v>
                </c:pt>
                <c:pt idx="38">
                  <c:v>190</c:v>
                </c:pt>
                <c:pt idx="39">
                  <c:v>187</c:v>
                </c:pt>
                <c:pt idx="40">
                  <c:v>197</c:v>
                </c:pt>
                <c:pt idx="41">
                  <c:v>200</c:v>
                </c:pt>
                <c:pt idx="42">
                  <c:v>182</c:v>
                </c:pt>
                <c:pt idx="43">
                  <c:v>184</c:v>
                </c:pt>
                <c:pt idx="44">
                  <c:v>189</c:v>
                </c:pt>
                <c:pt idx="45">
                  <c:v>191</c:v>
                </c:pt>
                <c:pt idx="46">
                  <c:v>185</c:v>
                </c:pt>
                <c:pt idx="47">
                  <c:v>184</c:v>
                </c:pt>
                <c:pt idx="48">
                  <c:v>183</c:v>
                </c:pt>
                <c:pt idx="49">
                  <c:v>189</c:v>
                </c:pt>
                <c:pt idx="50">
                  <c:v>192</c:v>
                </c:pt>
                <c:pt idx="51">
                  <c:v>211</c:v>
                </c:pt>
                <c:pt idx="52">
                  <c:v>188</c:v>
                </c:pt>
                <c:pt idx="53">
                  <c:v>179</c:v>
                </c:pt>
                <c:pt idx="54">
                  <c:v>196</c:v>
                </c:pt>
                <c:pt idx="55">
                  <c:v>182</c:v>
                </c:pt>
                <c:pt idx="56">
                  <c:v>192</c:v>
                </c:pt>
                <c:pt idx="57">
                  <c:v>190</c:v>
                </c:pt>
                <c:pt idx="58">
                  <c:v>187</c:v>
                </c:pt>
                <c:pt idx="59">
                  <c:v>196</c:v>
                </c:pt>
                <c:pt idx="60">
                  <c:v>183</c:v>
                </c:pt>
                <c:pt idx="61">
                  <c:v>181</c:v>
                </c:pt>
                <c:pt idx="62">
                  <c:v>183</c:v>
                </c:pt>
                <c:pt idx="63">
                  <c:v>224</c:v>
                </c:pt>
                <c:pt idx="64">
                  <c:v>189</c:v>
                </c:pt>
                <c:pt idx="65">
                  <c:v>186</c:v>
                </c:pt>
                <c:pt idx="66">
                  <c:v>186</c:v>
                </c:pt>
                <c:pt idx="67">
                  <c:v>194</c:v>
                </c:pt>
                <c:pt idx="68">
                  <c:v>192</c:v>
                </c:pt>
                <c:pt idx="69">
                  <c:v>191</c:v>
                </c:pt>
                <c:pt idx="70">
                  <c:v>178</c:v>
                </c:pt>
                <c:pt idx="71">
                  <c:v>197</c:v>
                </c:pt>
                <c:pt idx="72">
                  <c:v>206</c:v>
                </c:pt>
                <c:pt idx="73">
                  <c:v>218</c:v>
                </c:pt>
                <c:pt idx="74">
                  <c:v>187</c:v>
                </c:pt>
                <c:pt idx="75">
                  <c:v>182</c:v>
                </c:pt>
                <c:pt idx="76">
                  <c:v>182</c:v>
                </c:pt>
                <c:pt idx="77">
                  <c:v>188</c:v>
                </c:pt>
                <c:pt idx="78">
                  <c:v>220</c:v>
                </c:pt>
                <c:pt idx="79">
                  <c:v>189</c:v>
                </c:pt>
                <c:pt idx="80">
                  <c:v>183</c:v>
                </c:pt>
                <c:pt idx="81">
                  <c:v>183</c:v>
                </c:pt>
                <c:pt idx="82">
                  <c:v>175</c:v>
                </c:pt>
                <c:pt idx="83">
                  <c:v>176</c:v>
                </c:pt>
                <c:pt idx="84">
                  <c:v>177</c:v>
                </c:pt>
                <c:pt idx="85">
                  <c:v>173</c:v>
                </c:pt>
                <c:pt idx="86">
                  <c:v>180</c:v>
                </c:pt>
                <c:pt idx="87">
                  <c:v>177</c:v>
                </c:pt>
                <c:pt idx="88">
                  <c:v>178</c:v>
                </c:pt>
                <c:pt idx="89">
                  <c:v>181</c:v>
                </c:pt>
                <c:pt idx="90">
                  <c:v>188</c:v>
                </c:pt>
                <c:pt idx="91">
                  <c:v>179</c:v>
                </c:pt>
                <c:pt idx="92">
                  <c:v>182</c:v>
                </c:pt>
                <c:pt idx="93">
                  <c:v>171</c:v>
                </c:pt>
                <c:pt idx="94">
                  <c:v>175</c:v>
                </c:pt>
                <c:pt idx="95">
                  <c:v>179</c:v>
                </c:pt>
                <c:pt idx="96">
                  <c:v>182</c:v>
                </c:pt>
                <c:pt idx="97">
                  <c:v>217</c:v>
                </c:pt>
                <c:pt idx="98">
                  <c:v>182</c:v>
                </c:pt>
                <c:pt idx="99">
                  <c:v>175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Dummy5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Dummy6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Dummy7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Dummy8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199</c:v>
                </c:pt>
                <c:pt idx="1">
                  <c:v>180</c:v>
                </c:pt>
                <c:pt idx="2">
                  <c:v>189</c:v>
                </c:pt>
                <c:pt idx="3">
                  <c:v>178</c:v>
                </c:pt>
                <c:pt idx="4">
                  <c:v>183</c:v>
                </c:pt>
                <c:pt idx="5">
                  <c:v>191</c:v>
                </c:pt>
                <c:pt idx="6">
                  <c:v>183</c:v>
                </c:pt>
                <c:pt idx="7">
                  <c:v>184</c:v>
                </c:pt>
                <c:pt idx="8">
                  <c:v>182</c:v>
                </c:pt>
                <c:pt idx="9">
                  <c:v>190</c:v>
                </c:pt>
                <c:pt idx="10">
                  <c:v>213</c:v>
                </c:pt>
                <c:pt idx="11">
                  <c:v>178</c:v>
                </c:pt>
                <c:pt idx="12">
                  <c:v>175</c:v>
                </c:pt>
                <c:pt idx="13">
                  <c:v>178</c:v>
                </c:pt>
                <c:pt idx="14">
                  <c:v>177</c:v>
                </c:pt>
                <c:pt idx="15">
                  <c:v>190</c:v>
                </c:pt>
                <c:pt idx="16">
                  <c:v>178</c:v>
                </c:pt>
                <c:pt idx="17">
                  <c:v>178</c:v>
                </c:pt>
                <c:pt idx="18">
                  <c:v>182</c:v>
                </c:pt>
                <c:pt idx="19">
                  <c:v>189</c:v>
                </c:pt>
                <c:pt idx="20">
                  <c:v>175</c:v>
                </c:pt>
                <c:pt idx="21">
                  <c:v>178</c:v>
                </c:pt>
                <c:pt idx="22">
                  <c:v>190</c:v>
                </c:pt>
                <c:pt idx="23">
                  <c:v>178</c:v>
                </c:pt>
                <c:pt idx="24">
                  <c:v>189</c:v>
                </c:pt>
                <c:pt idx="25">
                  <c:v>187</c:v>
                </c:pt>
                <c:pt idx="26">
                  <c:v>207</c:v>
                </c:pt>
                <c:pt idx="27">
                  <c:v>174</c:v>
                </c:pt>
                <c:pt idx="28">
                  <c:v>183</c:v>
                </c:pt>
                <c:pt idx="29">
                  <c:v>185</c:v>
                </c:pt>
                <c:pt idx="30">
                  <c:v>187</c:v>
                </c:pt>
                <c:pt idx="31">
                  <c:v>190</c:v>
                </c:pt>
                <c:pt idx="32">
                  <c:v>180</c:v>
                </c:pt>
                <c:pt idx="33">
                  <c:v>180</c:v>
                </c:pt>
                <c:pt idx="34">
                  <c:v>186</c:v>
                </c:pt>
                <c:pt idx="35">
                  <c:v>179</c:v>
                </c:pt>
                <c:pt idx="36">
                  <c:v>176</c:v>
                </c:pt>
                <c:pt idx="37">
                  <c:v>182</c:v>
                </c:pt>
                <c:pt idx="38">
                  <c:v>177</c:v>
                </c:pt>
                <c:pt idx="39">
                  <c:v>174</c:v>
                </c:pt>
                <c:pt idx="40">
                  <c:v>189</c:v>
                </c:pt>
                <c:pt idx="41">
                  <c:v>194</c:v>
                </c:pt>
                <c:pt idx="42">
                  <c:v>182</c:v>
                </c:pt>
                <c:pt idx="43">
                  <c:v>176</c:v>
                </c:pt>
                <c:pt idx="44">
                  <c:v>190</c:v>
                </c:pt>
                <c:pt idx="45">
                  <c:v>179</c:v>
                </c:pt>
                <c:pt idx="46">
                  <c:v>174</c:v>
                </c:pt>
                <c:pt idx="47">
                  <c:v>179</c:v>
                </c:pt>
                <c:pt idx="48">
                  <c:v>178</c:v>
                </c:pt>
                <c:pt idx="49">
                  <c:v>178</c:v>
                </c:pt>
                <c:pt idx="50">
                  <c:v>191</c:v>
                </c:pt>
                <c:pt idx="51">
                  <c:v>181</c:v>
                </c:pt>
                <c:pt idx="52">
                  <c:v>183</c:v>
                </c:pt>
                <c:pt idx="53">
                  <c:v>180</c:v>
                </c:pt>
                <c:pt idx="54">
                  <c:v>182</c:v>
                </c:pt>
                <c:pt idx="55">
                  <c:v>185</c:v>
                </c:pt>
                <c:pt idx="56">
                  <c:v>179</c:v>
                </c:pt>
                <c:pt idx="57">
                  <c:v>215</c:v>
                </c:pt>
                <c:pt idx="58">
                  <c:v>176</c:v>
                </c:pt>
                <c:pt idx="59">
                  <c:v>178</c:v>
                </c:pt>
                <c:pt idx="60">
                  <c:v>176</c:v>
                </c:pt>
                <c:pt idx="61">
                  <c:v>186</c:v>
                </c:pt>
                <c:pt idx="62">
                  <c:v>185</c:v>
                </c:pt>
                <c:pt idx="63">
                  <c:v>222</c:v>
                </c:pt>
                <c:pt idx="64">
                  <c:v>177</c:v>
                </c:pt>
                <c:pt idx="65">
                  <c:v>179</c:v>
                </c:pt>
                <c:pt idx="66">
                  <c:v>175</c:v>
                </c:pt>
                <c:pt idx="67">
                  <c:v>183</c:v>
                </c:pt>
                <c:pt idx="68">
                  <c:v>181</c:v>
                </c:pt>
                <c:pt idx="69">
                  <c:v>184</c:v>
                </c:pt>
                <c:pt idx="70">
                  <c:v>174</c:v>
                </c:pt>
                <c:pt idx="71">
                  <c:v>175</c:v>
                </c:pt>
                <c:pt idx="72">
                  <c:v>223</c:v>
                </c:pt>
                <c:pt idx="73">
                  <c:v>185</c:v>
                </c:pt>
                <c:pt idx="74">
                  <c:v>182</c:v>
                </c:pt>
                <c:pt idx="75">
                  <c:v>179</c:v>
                </c:pt>
                <c:pt idx="76">
                  <c:v>177</c:v>
                </c:pt>
                <c:pt idx="77">
                  <c:v>178</c:v>
                </c:pt>
                <c:pt idx="78">
                  <c:v>179</c:v>
                </c:pt>
                <c:pt idx="79">
                  <c:v>180</c:v>
                </c:pt>
                <c:pt idx="80">
                  <c:v>182</c:v>
                </c:pt>
                <c:pt idx="81">
                  <c:v>176</c:v>
                </c:pt>
                <c:pt idx="82">
                  <c:v>174</c:v>
                </c:pt>
                <c:pt idx="83">
                  <c:v>171</c:v>
                </c:pt>
                <c:pt idx="84">
                  <c:v>169</c:v>
                </c:pt>
                <c:pt idx="85">
                  <c:v>171</c:v>
                </c:pt>
                <c:pt idx="86">
                  <c:v>172</c:v>
                </c:pt>
                <c:pt idx="87">
                  <c:v>169</c:v>
                </c:pt>
                <c:pt idx="88">
                  <c:v>171</c:v>
                </c:pt>
                <c:pt idx="89">
                  <c:v>181</c:v>
                </c:pt>
                <c:pt idx="90">
                  <c:v>190</c:v>
                </c:pt>
                <c:pt idx="91">
                  <c:v>179</c:v>
                </c:pt>
                <c:pt idx="92">
                  <c:v>184</c:v>
                </c:pt>
                <c:pt idx="93">
                  <c:v>168</c:v>
                </c:pt>
                <c:pt idx="94">
                  <c:v>170</c:v>
                </c:pt>
                <c:pt idx="95">
                  <c:v>178</c:v>
                </c:pt>
                <c:pt idx="96">
                  <c:v>179</c:v>
                </c:pt>
                <c:pt idx="97">
                  <c:v>184</c:v>
                </c:pt>
                <c:pt idx="98">
                  <c:v>174</c:v>
                </c:pt>
                <c:pt idx="99">
                  <c:v>174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278</c:v>
                </c:pt>
                <c:pt idx="1">
                  <c:v>210</c:v>
                </c:pt>
                <c:pt idx="2">
                  <c:v>217</c:v>
                </c:pt>
                <c:pt idx="3">
                  <c:v>220</c:v>
                </c:pt>
                <c:pt idx="4">
                  <c:v>218</c:v>
                </c:pt>
                <c:pt idx="5">
                  <c:v>215</c:v>
                </c:pt>
                <c:pt idx="6">
                  <c:v>212</c:v>
                </c:pt>
                <c:pt idx="7">
                  <c:v>236</c:v>
                </c:pt>
                <c:pt idx="8">
                  <c:v>216</c:v>
                </c:pt>
                <c:pt idx="9">
                  <c:v>219</c:v>
                </c:pt>
                <c:pt idx="10">
                  <c:v>227</c:v>
                </c:pt>
                <c:pt idx="11">
                  <c:v>220</c:v>
                </c:pt>
                <c:pt idx="12">
                  <c:v>210</c:v>
                </c:pt>
                <c:pt idx="13">
                  <c:v>213</c:v>
                </c:pt>
                <c:pt idx="14">
                  <c:v>210</c:v>
                </c:pt>
                <c:pt idx="15">
                  <c:v>213</c:v>
                </c:pt>
                <c:pt idx="16">
                  <c:v>226</c:v>
                </c:pt>
                <c:pt idx="17">
                  <c:v>207</c:v>
                </c:pt>
                <c:pt idx="18">
                  <c:v>230</c:v>
                </c:pt>
                <c:pt idx="19">
                  <c:v>216</c:v>
                </c:pt>
                <c:pt idx="20">
                  <c:v>213</c:v>
                </c:pt>
                <c:pt idx="21">
                  <c:v>219</c:v>
                </c:pt>
                <c:pt idx="22">
                  <c:v>216</c:v>
                </c:pt>
                <c:pt idx="23">
                  <c:v>221</c:v>
                </c:pt>
                <c:pt idx="24">
                  <c:v>246</c:v>
                </c:pt>
                <c:pt idx="25">
                  <c:v>212</c:v>
                </c:pt>
                <c:pt idx="26">
                  <c:v>219</c:v>
                </c:pt>
                <c:pt idx="27">
                  <c:v>206</c:v>
                </c:pt>
                <c:pt idx="28">
                  <c:v>211</c:v>
                </c:pt>
                <c:pt idx="29">
                  <c:v>217</c:v>
                </c:pt>
                <c:pt idx="30">
                  <c:v>212</c:v>
                </c:pt>
                <c:pt idx="31">
                  <c:v>219</c:v>
                </c:pt>
                <c:pt idx="32">
                  <c:v>215</c:v>
                </c:pt>
                <c:pt idx="33">
                  <c:v>234</c:v>
                </c:pt>
                <c:pt idx="34">
                  <c:v>216</c:v>
                </c:pt>
                <c:pt idx="35">
                  <c:v>215</c:v>
                </c:pt>
                <c:pt idx="36">
                  <c:v>207</c:v>
                </c:pt>
                <c:pt idx="37">
                  <c:v>214</c:v>
                </c:pt>
                <c:pt idx="38">
                  <c:v>228</c:v>
                </c:pt>
                <c:pt idx="39">
                  <c:v>213</c:v>
                </c:pt>
                <c:pt idx="40">
                  <c:v>216</c:v>
                </c:pt>
                <c:pt idx="41">
                  <c:v>215</c:v>
                </c:pt>
                <c:pt idx="42">
                  <c:v>210</c:v>
                </c:pt>
                <c:pt idx="43">
                  <c:v>210</c:v>
                </c:pt>
                <c:pt idx="44">
                  <c:v>212</c:v>
                </c:pt>
                <c:pt idx="45">
                  <c:v>211</c:v>
                </c:pt>
                <c:pt idx="46">
                  <c:v>245</c:v>
                </c:pt>
                <c:pt idx="47">
                  <c:v>223</c:v>
                </c:pt>
                <c:pt idx="48">
                  <c:v>217</c:v>
                </c:pt>
                <c:pt idx="49">
                  <c:v>211</c:v>
                </c:pt>
                <c:pt idx="50">
                  <c:v>210</c:v>
                </c:pt>
                <c:pt idx="51">
                  <c:v>222</c:v>
                </c:pt>
                <c:pt idx="52">
                  <c:v>206</c:v>
                </c:pt>
                <c:pt idx="53">
                  <c:v>214</c:v>
                </c:pt>
                <c:pt idx="54">
                  <c:v>212</c:v>
                </c:pt>
                <c:pt idx="55">
                  <c:v>217</c:v>
                </c:pt>
                <c:pt idx="56">
                  <c:v>212</c:v>
                </c:pt>
                <c:pt idx="57">
                  <c:v>216</c:v>
                </c:pt>
                <c:pt idx="58">
                  <c:v>206</c:v>
                </c:pt>
                <c:pt idx="59">
                  <c:v>221</c:v>
                </c:pt>
                <c:pt idx="60">
                  <c:v>218</c:v>
                </c:pt>
                <c:pt idx="61">
                  <c:v>216</c:v>
                </c:pt>
                <c:pt idx="62">
                  <c:v>216</c:v>
                </c:pt>
                <c:pt idx="63">
                  <c:v>265</c:v>
                </c:pt>
                <c:pt idx="64">
                  <c:v>221</c:v>
                </c:pt>
                <c:pt idx="65">
                  <c:v>223</c:v>
                </c:pt>
                <c:pt idx="66">
                  <c:v>210</c:v>
                </c:pt>
                <c:pt idx="67">
                  <c:v>217</c:v>
                </c:pt>
                <c:pt idx="68">
                  <c:v>216</c:v>
                </c:pt>
                <c:pt idx="69">
                  <c:v>217</c:v>
                </c:pt>
                <c:pt idx="70">
                  <c:v>211</c:v>
                </c:pt>
                <c:pt idx="71">
                  <c:v>219</c:v>
                </c:pt>
                <c:pt idx="72">
                  <c:v>249</c:v>
                </c:pt>
                <c:pt idx="73">
                  <c:v>223</c:v>
                </c:pt>
                <c:pt idx="74">
                  <c:v>212</c:v>
                </c:pt>
                <c:pt idx="75">
                  <c:v>214</c:v>
                </c:pt>
                <c:pt idx="76">
                  <c:v>214</c:v>
                </c:pt>
                <c:pt idx="77">
                  <c:v>221</c:v>
                </c:pt>
                <c:pt idx="78">
                  <c:v>225</c:v>
                </c:pt>
                <c:pt idx="79">
                  <c:v>212</c:v>
                </c:pt>
                <c:pt idx="80">
                  <c:v>211</c:v>
                </c:pt>
                <c:pt idx="81">
                  <c:v>207</c:v>
                </c:pt>
                <c:pt idx="82">
                  <c:v>204</c:v>
                </c:pt>
                <c:pt idx="83">
                  <c:v>206</c:v>
                </c:pt>
                <c:pt idx="84">
                  <c:v>202</c:v>
                </c:pt>
                <c:pt idx="85">
                  <c:v>203</c:v>
                </c:pt>
                <c:pt idx="86">
                  <c:v>208</c:v>
                </c:pt>
                <c:pt idx="87">
                  <c:v>207</c:v>
                </c:pt>
                <c:pt idx="88">
                  <c:v>204</c:v>
                </c:pt>
                <c:pt idx="89">
                  <c:v>213</c:v>
                </c:pt>
                <c:pt idx="90">
                  <c:v>220</c:v>
                </c:pt>
                <c:pt idx="91">
                  <c:v>211</c:v>
                </c:pt>
                <c:pt idx="92">
                  <c:v>211</c:v>
                </c:pt>
                <c:pt idx="93">
                  <c:v>201</c:v>
                </c:pt>
                <c:pt idx="94">
                  <c:v>203</c:v>
                </c:pt>
                <c:pt idx="95">
                  <c:v>214</c:v>
                </c:pt>
                <c:pt idx="96">
                  <c:v>212</c:v>
                </c:pt>
                <c:pt idx="97">
                  <c:v>204</c:v>
                </c:pt>
                <c:pt idx="98">
                  <c:v>210</c:v>
                </c:pt>
                <c:pt idx="99">
                  <c:v>211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212</c:v>
                </c:pt>
                <c:pt idx="1">
                  <c:v>188</c:v>
                </c:pt>
                <c:pt idx="2">
                  <c:v>195</c:v>
                </c:pt>
                <c:pt idx="3">
                  <c:v>189</c:v>
                </c:pt>
                <c:pt idx="4">
                  <c:v>187</c:v>
                </c:pt>
                <c:pt idx="5">
                  <c:v>196</c:v>
                </c:pt>
                <c:pt idx="6">
                  <c:v>188</c:v>
                </c:pt>
                <c:pt idx="7">
                  <c:v>192</c:v>
                </c:pt>
                <c:pt idx="8">
                  <c:v>186</c:v>
                </c:pt>
                <c:pt idx="9">
                  <c:v>208</c:v>
                </c:pt>
                <c:pt idx="10">
                  <c:v>195</c:v>
                </c:pt>
                <c:pt idx="11">
                  <c:v>198</c:v>
                </c:pt>
                <c:pt idx="12">
                  <c:v>189</c:v>
                </c:pt>
                <c:pt idx="13">
                  <c:v>190</c:v>
                </c:pt>
                <c:pt idx="14">
                  <c:v>191</c:v>
                </c:pt>
                <c:pt idx="15">
                  <c:v>199</c:v>
                </c:pt>
                <c:pt idx="16">
                  <c:v>199</c:v>
                </c:pt>
                <c:pt idx="17">
                  <c:v>185</c:v>
                </c:pt>
                <c:pt idx="18">
                  <c:v>195</c:v>
                </c:pt>
                <c:pt idx="19">
                  <c:v>195</c:v>
                </c:pt>
                <c:pt idx="20">
                  <c:v>192</c:v>
                </c:pt>
                <c:pt idx="21">
                  <c:v>190</c:v>
                </c:pt>
                <c:pt idx="22">
                  <c:v>205</c:v>
                </c:pt>
                <c:pt idx="23">
                  <c:v>192</c:v>
                </c:pt>
                <c:pt idx="24">
                  <c:v>190</c:v>
                </c:pt>
                <c:pt idx="25">
                  <c:v>197</c:v>
                </c:pt>
                <c:pt idx="26">
                  <c:v>192</c:v>
                </c:pt>
                <c:pt idx="27">
                  <c:v>185</c:v>
                </c:pt>
                <c:pt idx="28">
                  <c:v>194</c:v>
                </c:pt>
                <c:pt idx="29">
                  <c:v>206</c:v>
                </c:pt>
                <c:pt idx="30">
                  <c:v>186</c:v>
                </c:pt>
                <c:pt idx="31">
                  <c:v>204</c:v>
                </c:pt>
                <c:pt idx="32">
                  <c:v>228</c:v>
                </c:pt>
                <c:pt idx="33">
                  <c:v>197</c:v>
                </c:pt>
                <c:pt idx="34">
                  <c:v>193</c:v>
                </c:pt>
                <c:pt idx="35">
                  <c:v>188</c:v>
                </c:pt>
                <c:pt idx="36">
                  <c:v>185</c:v>
                </c:pt>
                <c:pt idx="37">
                  <c:v>187</c:v>
                </c:pt>
                <c:pt idx="38">
                  <c:v>192</c:v>
                </c:pt>
                <c:pt idx="39">
                  <c:v>191</c:v>
                </c:pt>
                <c:pt idx="40">
                  <c:v>197</c:v>
                </c:pt>
                <c:pt idx="41">
                  <c:v>209</c:v>
                </c:pt>
                <c:pt idx="42">
                  <c:v>190</c:v>
                </c:pt>
                <c:pt idx="43">
                  <c:v>196</c:v>
                </c:pt>
                <c:pt idx="44">
                  <c:v>193</c:v>
                </c:pt>
                <c:pt idx="45">
                  <c:v>191</c:v>
                </c:pt>
                <c:pt idx="46">
                  <c:v>192</c:v>
                </c:pt>
                <c:pt idx="47">
                  <c:v>189</c:v>
                </c:pt>
                <c:pt idx="48">
                  <c:v>195</c:v>
                </c:pt>
                <c:pt idx="49">
                  <c:v>185</c:v>
                </c:pt>
                <c:pt idx="50">
                  <c:v>197</c:v>
                </c:pt>
                <c:pt idx="51">
                  <c:v>190</c:v>
                </c:pt>
                <c:pt idx="52">
                  <c:v>188</c:v>
                </c:pt>
                <c:pt idx="53">
                  <c:v>194</c:v>
                </c:pt>
                <c:pt idx="54">
                  <c:v>191</c:v>
                </c:pt>
                <c:pt idx="55">
                  <c:v>195</c:v>
                </c:pt>
                <c:pt idx="56">
                  <c:v>187</c:v>
                </c:pt>
                <c:pt idx="57">
                  <c:v>189</c:v>
                </c:pt>
                <c:pt idx="58">
                  <c:v>187</c:v>
                </c:pt>
                <c:pt idx="59">
                  <c:v>189</c:v>
                </c:pt>
                <c:pt idx="60">
                  <c:v>185</c:v>
                </c:pt>
                <c:pt idx="61">
                  <c:v>200</c:v>
                </c:pt>
                <c:pt idx="62">
                  <c:v>228</c:v>
                </c:pt>
                <c:pt idx="63">
                  <c:v>189</c:v>
                </c:pt>
                <c:pt idx="64">
                  <c:v>199</c:v>
                </c:pt>
                <c:pt idx="65">
                  <c:v>195</c:v>
                </c:pt>
                <c:pt idx="66">
                  <c:v>187</c:v>
                </c:pt>
                <c:pt idx="67">
                  <c:v>219</c:v>
                </c:pt>
                <c:pt idx="68">
                  <c:v>191</c:v>
                </c:pt>
                <c:pt idx="69">
                  <c:v>197</c:v>
                </c:pt>
                <c:pt idx="70">
                  <c:v>189</c:v>
                </c:pt>
                <c:pt idx="71">
                  <c:v>195</c:v>
                </c:pt>
                <c:pt idx="72">
                  <c:v>195</c:v>
                </c:pt>
                <c:pt idx="73">
                  <c:v>204</c:v>
                </c:pt>
                <c:pt idx="74">
                  <c:v>185</c:v>
                </c:pt>
                <c:pt idx="75">
                  <c:v>189</c:v>
                </c:pt>
                <c:pt idx="76">
                  <c:v>185</c:v>
                </c:pt>
                <c:pt idx="77">
                  <c:v>185</c:v>
                </c:pt>
                <c:pt idx="78">
                  <c:v>194</c:v>
                </c:pt>
                <c:pt idx="79">
                  <c:v>189</c:v>
                </c:pt>
                <c:pt idx="80">
                  <c:v>191</c:v>
                </c:pt>
                <c:pt idx="81">
                  <c:v>188</c:v>
                </c:pt>
                <c:pt idx="82">
                  <c:v>184</c:v>
                </c:pt>
                <c:pt idx="83">
                  <c:v>184</c:v>
                </c:pt>
                <c:pt idx="84">
                  <c:v>186</c:v>
                </c:pt>
                <c:pt idx="85">
                  <c:v>181</c:v>
                </c:pt>
                <c:pt idx="86">
                  <c:v>184</c:v>
                </c:pt>
                <c:pt idx="87">
                  <c:v>185</c:v>
                </c:pt>
                <c:pt idx="88">
                  <c:v>183</c:v>
                </c:pt>
                <c:pt idx="89">
                  <c:v>187</c:v>
                </c:pt>
                <c:pt idx="90">
                  <c:v>193</c:v>
                </c:pt>
                <c:pt idx="91">
                  <c:v>199</c:v>
                </c:pt>
                <c:pt idx="92">
                  <c:v>184</c:v>
                </c:pt>
                <c:pt idx="93">
                  <c:v>179</c:v>
                </c:pt>
                <c:pt idx="94">
                  <c:v>183</c:v>
                </c:pt>
                <c:pt idx="95">
                  <c:v>188</c:v>
                </c:pt>
                <c:pt idx="96">
                  <c:v>195</c:v>
                </c:pt>
                <c:pt idx="97">
                  <c:v>182</c:v>
                </c:pt>
                <c:pt idx="98">
                  <c:v>187</c:v>
                </c:pt>
                <c:pt idx="99">
                  <c:v>186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1466</c:v>
                </c:pt>
                <c:pt idx="1">
                  <c:v>338</c:v>
                </c:pt>
                <c:pt idx="2">
                  <c:v>334</c:v>
                </c:pt>
                <c:pt idx="3">
                  <c:v>304</c:v>
                </c:pt>
                <c:pt idx="4">
                  <c:v>296</c:v>
                </c:pt>
                <c:pt idx="5">
                  <c:v>310</c:v>
                </c:pt>
                <c:pt idx="6">
                  <c:v>306</c:v>
                </c:pt>
                <c:pt idx="7">
                  <c:v>304</c:v>
                </c:pt>
                <c:pt idx="8">
                  <c:v>300</c:v>
                </c:pt>
                <c:pt idx="9">
                  <c:v>314</c:v>
                </c:pt>
                <c:pt idx="10">
                  <c:v>687</c:v>
                </c:pt>
                <c:pt idx="11">
                  <c:v>307</c:v>
                </c:pt>
                <c:pt idx="12">
                  <c:v>308</c:v>
                </c:pt>
                <c:pt idx="13">
                  <c:v>305</c:v>
                </c:pt>
                <c:pt idx="14">
                  <c:v>301</c:v>
                </c:pt>
                <c:pt idx="15">
                  <c:v>302</c:v>
                </c:pt>
                <c:pt idx="16">
                  <c:v>303</c:v>
                </c:pt>
                <c:pt idx="17">
                  <c:v>304</c:v>
                </c:pt>
                <c:pt idx="18">
                  <c:v>306</c:v>
                </c:pt>
                <c:pt idx="19">
                  <c:v>338</c:v>
                </c:pt>
                <c:pt idx="20">
                  <c:v>332</c:v>
                </c:pt>
                <c:pt idx="21">
                  <c:v>330</c:v>
                </c:pt>
                <c:pt idx="22">
                  <c:v>309</c:v>
                </c:pt>
                <c:pt idx="23">
                  <c:v>335</c:v>
                </c:pt>
                <c:pt idx="24">
                  <c:v>304</c:v>
                </c:pt>
                <c:pt idx="25">
                  <c:v>330</c:v>
                </c:pt>
                <c:pt idx="26">
                  <c:v>341</c:v>
                </c:pt>
                <c:pt idx="27">
                  <c:v>298</c:v>
                </c:pt>
                <c:pt idx="28">
                  <c:v>309</c:v>
                </c:pt>
                <c:pt idx="29">
                  <c:v>299</c:v>
                </c:pt>
                <c:pt idx="30">
                  <c:v>333</c:v>
                </c:pt>
                <c:pt idx="31">
                  <c:v>330</c:v>
                </c:pt>
                <c:pt idx="32">
                  <c:v>311</c:v>
                </c:pt>
                <c:pt idx="33">
                  <c:v>312</c:v>
                </c:pt>
                <c:pt idx="34">
                  <c:v>312</c:v>
                </c:pt>
                <c:pt idx="35">
                  <c:v>298</c:v>
                </c:pt>
                <c:pt idx="36">
                  <c:v>326</c:v>
                </c:pt>
                <c:pt idx="37">
                  <c:v>331</c:v>
                </c:pt>
                <c:pt idx="38">
                  <c:v>306</c:v>
                </c:pt>
                <c:pt idx="39">
                  <c:v>296</c:v>
                </c:pt>
                <c:pt idx="40">
                  <c:v>308</c:v>
                </c:pt>
                <c:pt idx="41">
                  <c:v>300</c:v>
                </c:pt>
                <c:pt idx="42">
                  <c:v>296</c:v>
                </c:pt>
                <c:pt idx="43">
                  <c:v>299</c:v>
                </c:pt>
                <c:pt idx="44">
                  <c:v>342</c:v>
                </c:pt>
                <c:pt idx="45">
                  <c:v>326</c:v>
                </c:pt>
                <c:pt idx="46">
                  <c:v>300</c:v>
                </c:pt>
                <c:pt idx="47">
                  <c:v>306</c:v>
                </c:pt>
                <c:pt idx="48">
                  <c:v>299</c:v>
                </c:pt>
                <c:pt idx="49">
                  <c:v>299</c:v>
                </c:pt>
                <c:pt idx="50">
                  <c:v>298</c:v>
                </c:pt>
                <c:pt idx="51">
                  <c:v>302</c:v>
                </c:pt>
                <c:pt idx="52">
                  <c:v>294</c:v>
                </c:pt>
                <c:pt idx="53">
                  <c:v>296</c:v>
                </c:pt>
                <c:pt idx="54">
                  <c:v>297</c:v>
                </c:pt>
                <c:pt idx="55">
                  <c:v>302</c:v>
                </c:pt>
                <c:pt idx="56">
                  <c:v>296</c:v>
                </c:pt>
                <c:pt idx="57">
                  <c:v>361</c:v>
                </c:pt>
                <c:pt idx="58">
                  <c:v>331</c:v>
                </c:pt>
                <c:pt idx="59">
                  <c:v>293</c:v>
                </c:pt>
                <c:pt idx="60">
                  <c:v>290</c:v>
                </c:pt>
                <c:pt idx="61">
                  <c:v>300</c:v>
                </c:pt>
                <c:pt idx="62">
                  <c:v>300</c:v>
                </c:pt>
                <c:pt idx="63">
                  <c:v>332</c:v>
                </c:pt>
                <c:pt idx="64">
                  <c:v>320</c:v>
                </c:pt>
                <c:pt idx="65">
                  <c:v>293</c:v>
                </c:pt>
                <c:pt idx="66">
                  <c:v>289</c:v>
                </c:pt>
                <c:pt idx="67">
                  <c:v>290</c:v>
                </c:pt>
                <c:pt idx="68">
                  <c:v>287</c:v>
                </c:pt>
                <c:pt idx="69">
                  <c:v>289</c:v>
                </c:pt>
                <c:pt idx="70">
                  <c:v>287</c:v>
                </c:pt>
                <c:pt idx="71">
                  <c:v>288</c:v>
                </c:pt>
                <c:pt idx="72">
                  <c:v>334</c:v>
                </c:pt>
                <c:pt idx="73">
                  <c:v>291</c:v>
                </c:pt>
                <c:pt idx="74">
                  <c:v>289</c:v>
                </c:pt>
                <c:pt idx="75">
                  <c:v>288</c:v>
                </c:pt>
                <c:pt idx="76">
                  <c:v>287</c:v>
                </c:pt>
                <c:pt idx="77">
                  <c:v>291</c:v>
                </c:pt>
                <c:pt idx="78">
                  <c:v>288</c:v>
                </c:pt>
                <c:pt idx="79">
                  <c:v>286</c:v>
                </c:pt>
                <c:pt idx="80">
                  <c:v>285</c:v>
                </c:pt>
                <c:pt idx="81">
                  <c:v>285</c:v>
                </c:pt>
                <c:pt idx="82">
                  <c:v>283</c:v>
                </c:pt>
                <c:pt idx="83">
                  <c:v>285</c:v>
                </c:pt>
                <c:pt idx="84">
                  <c:v>285</c:v>
                </c:pt>
                <c:pt idx="85">
                  <c:v>282</c:v>
                </c:pt>
                <c:pt idx="86">
                  <c:v>284</c:v>
                </c:pt>
                <c:pt idx="87">
                  <c:v>282</c:v>
                </c:pt>
                <c:pt idx="88">
                  <c:v>281</c:v>
                </c:pt>
                <c:pt idx="89">
                  <c:v>289</c:v>
                </c:pt>
                <c:pt idx="90">
                  <c:v>283</c:v>
                </c:pt>
                <c:pt idx="91">
                  <c:v>283</c:v>
                </c:pt>
                <c:pt idx="92">
                  <c:v>279</c:v>
                </c:pt>
                <c:pt idx="93">
                  <c:v>274</c:v>
                </c:pt>
                <c:pt idx="94">
                  <c:v>272</c:v>
                </c:pt>
                <c:pt idx="95">
                  <c:v>274</c:v>
                </c:pt>
                <c:pt idx="96">
                  <c:v>278</c:v>
                </c:pt>
                <c:pt idx="97">
                  <c:v>276</c:v>
                </c:pt>
                <c:pt idx="98">
                  <c:v>293</c:v>
                </c:pt>
                <c:pt idx="99">
                  <c:v>277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160577</c:v>
                </c:pt>
                <c:pt idx="1">
                  <c:v>152519</c:v>
                </c:pt>
                <c:pt idx="2">
                  <c:v>151606</c:v>
                </c:pt>
                <c:pt idx="3">
                  <c:v>151763</c:v>
                </c:pt>
                <c:pt idx="4">
                  <c:v>151021</c:v>
                </c:pt>
                <c:pt idx="5">
                  <c:v>147162</c:v>
                </c:pt>
                <c:pt idx="6">
                  <c:v>146781</c:v>
                </c:pt>
                <c:pt idx="7">
                  <c:v>148302</c:v>
                </c:pt>
                <c:pt idx="8">
                  <c:v>147211</c:v>
                </c:pt>
                <c:pt idx="9">
                  <c:v>146454</c:v>
                </c:pt>
                <c:pt idx="10">
                  <c:v>150072</c:v>
                </c:pt>
                <c:pt idx="11">
                  <c:v>147132</c:v>
                </c:pt>
                <c:pt idx="12">
                  <c:v>145133</c:v>
                </c:pt>
                <c:pt idx="13">
                  <c:v>143829</c:v>
                </c:pt>
                <c:pt idx="14">
                  <c:v>143319</c:v>
                </c:pt>
                <c:pt idx="15">
                  <c:v>146985</c:v>
                </c:pt>
                <c:pt idx="16">
                  <c:v>145184</c:v>
                </c:pt>
                <c:pt idx="17">
                  <c:v>144469</c:v>
                </c:pt>
                <c:pt idx="18">
                  <c:v>145509</c:v>
                </c:pt>
                <c:pt idx="19">
                  <c:v>145978</c:v>
                </c:pt>
                <c:pt idx="20">
                  <c:v>145826</c:v>
                </c:pt>
                <c:pt idx="21">
                  <c:v>145833</c:v>
                </c:pt>
                <c:pt idx="22">
                  <c:v>145387</c:v>
                </c:pt>
                <c:pt idx="23">
                  <c:v>147575</c:v>
                </c:pt>
                <c:pt idx="24">
                  <c:v>145301</c:v>
                </c:pt>
                <c:pt idx="25">
                  <c:v>145885</c:v>
                </c:pt>
                <c:pt idx="26">
                  <c:v>145366</c:v>
                </c:pt>
                <c:pt idx="27">
                  <c:v>144892</c:v>
                </c:pt>
                <c:pt idx="28">
                  <c:v>145411</c:v>
                </c:pt>
                <c:pt idx="29">
                  <c:v>145227</c:v>
                </c:pt>
                <c:pt idx="30">
                  <c:v>146333</c:v>
                </c:pt>
                <c:pt idx="31">
                  <c:v>146031</c:v>
                </c:pt>
                <c:pt idx="32">
                  <c:v>144827</c:v>
                </c:pt>
                <c:pt idx="33">
                  <c:v>144839</c:v>
                </c:pt>
                <c:pt idx="34">
                  <c:v>145227</c:v>
                </c:pt>
                <c:pt idx="35">
                  <c:v>143923</c:v>
                </c:pt>
                <c:pt idx="36">
                  <c:v>147005</c:v>
                </c:pt>
                <c:pt idx="37">
                  <c:v>145910</c:v>
                </c:pt>
                <c:pt idx="38">
                  <c:v>144933</c:v>
                </c:pt>
                <c:pt idx="39">
                  <c:v>144291</c:v>
                </c:pt>
                <c:pt idx="40">
                  <c:v>145708</c:v>
                </c:pt>
                <c:pt idx="41">
                  <c:v>146311</c:v>
                </c:pt>
                <c:pt idx="42">
                  <c:v>145107</c:v>
                </c:pt>
                <c:pt idx="43">
                  <c:v>143953</c:v>
                </c:pt>
                <c:pt idx="44">
                  <c:v>145002</c:v>
                </c:pt>
                <c:pt idx="45">
                  <c:v>144648</c:v>
                </c:pt>
                <c:pt idx="46">
                  <c:v>145486</c:v>
                </c:pt>
                <c:pt idx="47">
                  <c:v>144471</c:v>
                </c:pt>
                <c:pt idx="48">
                  <c:v>144716</c:v>
                </c:pt>
                <c:pt idx="49">
                  <c:v>144427</c:v>
                </c:pt>
                <c:pt idx="50">
                  <c:v>144614</c:v>
                </c:pt>
                <c:pt idx="51">
                  <c:v>145358</c:v>
                </c:pt>
                <c:pt idx="52">
                  <c:v>144401</c:v>
                </c:pt>
                <c:pt idx="53">
                  <c:v>145073</c:v>
                </c:pt>
                <c:pt idx="54">
                  <c:v>143980</c:v>
                </c:pt>
                <c:pt idx="55">
                  <c:v>146013</c:v>
                </c:pt>
                <c:pt idx="56">
                  <c:v>144960</c:v>
                </c:pt>
                <c:pt idx="57">
                  <c:v>145114</c:v>
                </c:pt>
                <c:pt idx="58">
                  <c:v>145223</c:v>
                </c:pt>
                <c:pt idx="59">
                  <c:v>143588</c:v>
                </c:pt>
                <c:pt idx="60">
                  <c:v>143401</c:v>
                </c:pt>
                <c:pt idx="61">
                  <c:v>144067</c:v>
                </c:pt>
                <c:pt idx="62">
                  <c:v>143041</c:v>
                </c:pt>
                <c:pt idx="63">
                  <c:v>143816</c:v>
                </c:pt>
                <c:pt idx="64">
                  <c:v>143543</c:v>
                </c:pt>
                <c:pt idx="65">
                  <c:v>142846</c:v>
                </c:pt>
                <c:pt idx="66">
                  <c:v>142289</c:v>
                </c:pt>
                <c:pt idx="67">
                  <c:v>143864</c:v>
                </c:pt>
                <c:pt idx="68">
                  <c:v>143012</c:v>
                </c:pt>
                <c:pt idx="69">
                  <c:v>143470</c:v>
                </c:pt>
                <c:pt idx="70">
                  <c:v>141462</c:v>
                </c:pt>
                <c:pt idx="71">
                  <c:v>143347</c:v>
                </c:pt>
                <c:pt idx="72">
                  <c:v>144592</c:v>
                </c:pt>
                <c:pt idx="73">
                  <c:v>143716</c:v>
                </c:pt>
                <c:pt idx="74">
                  <c:v>142195</c:v>
                </c:pt>
                <c:pt idx="75">
                  <c:v>141559</c:v>
                </c:pt>
                <c:pt idx="76">
                  <c:v>142406</c:v>
                </c:pt>
                <c:pt idx="77">
                  <c:v>142094</c:v>
                </c:pt>
                <c:pt idx="78">
                  <c:v>143454</c:v>
                </c:pt>
                <c:pt idx="79">
                  <c:v>143878</c:v>
                </c:pt>
                <c:pt idx="80">
                  <c:v>143192</c:v>
                </c:pt>
                <c:pt idx="81">
                  <c:v>141306</c:v>
                </c:pt>
                <c:pt idx="82">
                  <c:v>140001</c:v>
                </c:pt>
                <c:pt idx="83">
                  <c:v>139630</c:v>
                </c:pt>
                <c:pt idx="84">
                  <c:v>139405</c:v>
                </c:pt>
                <c:pt idx="85">
                  <c:v>138954</c:v>
                </c:pt>
                <c:pt idx="86">
                  <c:v>138788</c:v>
                </c:pt>
                <c:pt idx="87">
                  <c:v>140721</c:v>
                </c:pt>
                <c:pt idx="88">
                  <c:v>139625</c:v>
                </c:pt>
                <c:pt idx="89">
                  <c:v>139849</c:v>
                </c:pt>
                <c:pt idx="90">
                  <c:v>137736</c:v>
                </c:pt>
                <c:pt idx="91">
                  <c:v>139021</c:v>
                </c:pt>
                <c:pt idx="92">
                  <c:v>140168</c:v>
                </c:pt>
                <c:pt idx="93">
                  <c:v>139453</c:v>
                </c:pt>
                <c:pt idx="94">
                  <c:v>139351</c:v>
                </c:pt>
                <c:pt idx="95">
                  <c:v>138626</c:v>
                </c:pt>
                <c:pt idx="96">
                  <c:v>139327</c:v>
                </c:pt>
                <c:pt idx="97">
                  <c:v>140481</c:v>
                </c:pt>
                <c:pt idx="98">
                  <c:v>139409</c:v>
                </c:pt>
                <c:pt idx="99">
                  <c:v>138945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154</c:v>
                </c:pt>
                <c:pt idx="1">
                  <c:v>132</c:v>
                </c:pt>
                <c:pt idx="2">
                  <c:v>135</c:v>
                </c:pt>
                <c:pt idx="3">
                  <c:v>130</c:v>
                </c:pt>
                <c:pt idx="4">
                  <c:v>141</c:v>
                </c:pt>
                <c:pt idx="5">
                  <c:v>130</c:v>
                </c:pt>
                <c:pt idx="6">
                  <c:v>133</c:v>
                </c:pt>
                <c:pt idx="7">
                  <c:v>129</c:v>
                </c:pt>
                <c:pt idx="8">
                  <c:v>132</c:v>
                </c:pt>
                <c:pt idx="9">
                  <c:v>131</c:v>
                </c:pt>
                <c:pt idx="10">
                  <c:v>170</c:v>
                </c:pt>
                <c:pt idx="11">
                  <c:v>131</c:v>
                </c:pt>
                <c:pt idx="12">
                  <c:v>131</c:v>
                </c:pt>
                <c:pt idx="13">
                  <c:v>135</c:v>
                </c:pt>
                <c:pt idx="14">
                  <c:v>131</c:v>
                </c:pt>
                <c:pt idx="15">
                  <c:v>132</c:v>
                </c:pt>
                <c:pt idx="16">
                  <c:v>129</c:v>
                </c:pt>
                <c:pt idx="17">
                  <c:v>148</c:v>
                </c:pt>
                <c:pt idx="18">
                  <c:v>135</c:v>
                </c:pt>
                <c:pt idx="19">
                  <c:v>136</c:v>
                </c:pt>
                <c:pt idx="20">
                  <c:v>130</c:v>
                </c:pt>
                <c:pt idx="21">
                  <c:v>137</c:v>
                </c:pt>
                <c:pt idx="22">
                  <c:v>131</c:v>
                </c:pt>
                <c:pt idx="23">
                  <c:v>130</c:v>
                </c:pt>
                <c:pt idx="24">
                  <c:v>132</c:v>
                </c:pt>
                <c:pt idx="25">
                  <c:v>129</c:v>
                </c:pt>
                <c:pt idx="26">
                  <c:v>133</c:v>
                </c:pt>
                <c:pt idx="27">
                  <c:v>133</c:v>
                </c:pt>
                <c:pt idx="28">
                  <c:v>142</c:v>
                </c:pt>
                <c:pt idx="29">
                  <c:v>132</c:v>
                </c:pt>
                <c:pt idx="30">
                  <c:v>132</c:v>
                </c:pt>
                <c:pt idx="31">
                  <c:v>166</c:v>
                </c:pt>
                <c:pt idx="32">
                  <c:v>132</c:v>
                </c:pt>
                <c:pt idx="33">
                  <c:v>133</c:v>
                </c:pt>
                <c:pt idx="34">
                  <c:v>139</c:v>
                </c:pt>
                <c:pt idx="35">
                  <c:v>130</c:v>
                </c:pt>
                <c:pt idx="36">
                  <c:v>134</c:v>
                </c:pt>
                <c:pt idx="37">
                  <c:v>133</c:v>
                </c:pt>
                <c:pt idx="38">
                  <c:v>131</c:v>
                </c:pt>
                <c:pt idx="39">
                  <c:v>129</c:v>
                </c:pt>
                <c:pt idx="40">
                  <c:v>131</c:v>
                </c:pt>
                <c:pt idx="41">
                  <c:v>134</c:v>
                </c:pt>
                <c:pt idx="42">
                  <c:v>129</c:v>
                </c:pt>
                <c:pt idx="43">
                  <c:v>131</c:v>
                </c:pt>
                <c:pt idx="44">
                  <c:v>133</c:v>
                </c:pt>
                <c:pt idx="45">
                  <c:v>131</c:v>
                </c:pt>
                <c:pt idx="46">
                  <c:v>152</c:v>
                </c:pt>
                <c:pt idx="47">
                  <c:v>131</c:v>
                </c:pt>
                <c:pt idx="48">
                  <c:v>135</c:v>
                </c:pt>
                <c:pt idx="49">
                  <c:v>131</c:v>
                </c:pt>
                <c:pt idx="50">
                  <c:v>133</c:v>
                </c:pt>
                <c:pt idx="51">
                  <c:v>129</c:v>
                </c:pt>
                <c:pt idx="52">
                  <c:v>150</c:v>
                </c:pt>
                <c:pt idx="53">
                  <c:v>133</c:v>
                </c:pt>
                <c:pt idx="54">
                  <c:v>130</c:v>
                </c:pt>
                <c:pt idx="55">
                  <c:v>133</c:v>
                </c:pt>
                <c:pt idx="56">
                  <c:v>131</c:v>
                </c:pt>
                <c:pt idx="57">
                  <c:v>160</c:v>
                </c:pt>
                <c:pt idx="58">
                  <c:v>130</c:v>
                </c:pt>
                <c:pt idx="59">
                  <c:v>135</c:v>
                </c:pt>
                <c:pt idx="60">
                  <c:v>133</c:v>
                </c:pt>
                <c:pt idx="61">
                  <c:v>181</c:v>
                </c:pt>
                <c:pt idx="62">
                  <c:v>164</c:v>
                </c:pt>
                <c:pt idx="63">
                  <c:v>131</c:v>
                </c:pt>
                <c:pt idx="64">
                  <c:v>131</c:v>
                </c:pt>
                <c:pt idx="65">
                  <c:v>131</c:v>
                </c:pt>
                <c:pt idx="66">
                  <c:v>133</c:v>
                </c:pt>
                <c:pt idx="67">
                  <c:v>143</c:v>
                </c:pt>
                <c:pt idx="68">
                  <c:v>133</c:v>
                </c:pt>
                <c:pt idx="69">
                  <c:v>134</c:v>
                </c:pt>
                <c:pt idx="70">
                  <c:v>131</c:v>
                </c:pt>
                <c:pt idx="71">
                  <c:v>130</c:v>
                </c:pt>
                <c:pt idx="72">
                  <c:v>132</c:v>
                </c:pt>
                <c:pt idx="73">
                  <c:v>134</c:v>
                </c:pt>
                <c:pt idx="74">
                  <c:v>132</c:v>
                </c:pt>
                <c:pt idx="75">
                  <c:v>132</c:v>
                </c:pt>
                <c:pt idx="76">
                  <c:v>132</c:v>
                </c:pt>
                <c:pt idx="77">
                  <c:v>133</c:v>
                </c:pt>
                <c:pt idx="78">
                  <c:v>133</c:v>
                </c:pt>
                <c:pt idx="79">
                  <c:v>132</c:v>
                </c:pt>
                <c:pt idx="80">
                  <c:v>130</c:v>
                </c:pt>
                <c:pt idx="81">
                  <c:v>133</c:v>
                </c:pt>
                <c:pt idx="82">
                  <c:v>131</c:v>
                </c:pt>
                <c:pt idx="83">
                  <c:v>133</c:v>
                </c:pt>
                <c:pt idx="84">
                  <c:v>131</c:v>
                </c:pt>
                <c:pt idx="85">
                  <c:v>130</c:v>
                </c:pt>
                <c:pt idx="86">
                  <c:v>131</c:v>
                </c:pt>
                <c:pt idx="87">
                  <c:v>128</c:v>
                </c:pt>
                <c:pt idx="88">
                  <c:v>131</c:v>
                </c:pt>
                <c:pt idx="89">
                  <c:v>135</c:v>
                </c:pt>
                <c:pt idx="90">
                  <c:v>132</c:v>
                </c:pt>
                <c:pt idx="91">
                  <c:v>131</c:v>
                </c:pt>
                <c:pt idx="92">
                  <c:v>128</c:v>
                </c:pt>
                <c:pt idx="93">
                  <c:v>131</c:v>
                </c:pt>
                <c:pt idx="94">
                  <c:v>129</c:v>
                </c:pt>
                <c:pt idx="95">
                  <c:v>130</c:v>
                </c:pt>
                <c:pt idx="96">
                  <c:v>129</c:v>
                </c:pt>
                <c:pt idx="97">
                  <c:v>129</c:v>
                </c:pt>
                <c:pt idx="98">
                  <c:v>132</c:v>
                </c:pt>
                <c:pt idx="99">
                  <c:v>132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E46F3F-C4B8-4922-B5E4-23298200BC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4CF5-E627-4799-94EC-158F004F3FDB}">
  <dimension ref="A1"/>
  <sheetViews>
    <sheetView tabSelected="1" workbookViewId="0">
      <selection activeCell="P18" sqref="P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3" zoomScale="120" zoomScaleNormal="120" workbookViewId="0">
      <selection activeCell="A13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B12" sqref="B12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Dummy5</v>
      </c>
      <c r="J2" t="str">
        <f>'Data-Difference'!K3</f>
        <v>Dummy6</v>
      </c>
      <c r="K2" t="str">
        <f>'Data-Difference'!L3</f>
        <v>Dummy7</v>
      </c>
      <c r="L2" t="str">
        <f>'Data-Difference'!M3</f>
        <v>Dummy8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8.6873361223510193E-2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0.88934516623705107</v>
      </c>
      <c r="I3" s="3" cm="1">
        <f t="array" ref="I3">MAX(ABS('Data-Difference'!J4:'Data-Difference'!J103))</f>
        <v>1</v>
      </c>
      <c r="J3" s="3" cm="1">
        <f t="array" ref="J3">MAX(ABS('Data-Difference'!K4:'Data-Difference'!K103))</f>
        <v>1</v>
      </c>
      <c r="K3" s="3" cm="1">
        <f t="array" ref="K3">MAX(ABS('Data-Difference'!L4:'Data-Difference'!L103))</f>
        <v>1</v>
      </c>
      <c r="L3" s="3" cm="1">
        <f t="array" ref="L3">MAX(ABS('Data-Difference'!M4:'Data-Difference'!M103))</f>
        <v>1</v>
      </c>
      <c r="M3" s="3" cm="1">
        <f t="array" ref="M3">MAX(ABS('Data-Difference'!N4:'Data-Difference'!N103))</f>
        <v>0.88934516623705107</v>
      </c>
      <c r="N3" s="3" cm="1">
        <f t="array" ref="N3">MAX(ABS('Data-Difference'!O4:'Data-Difference'!O103))</f>
        <v>0.91428858503444888</v>
      </c>
      <c r="O3" s="3" cm="1">
        <f t="array" ref="O3">MAX(ABS('Data-Difference'!P4:'Data-Difference'!P103))</f>
        <v>0.88934516623705107</v>
      </c>
      <c r="P3" s="3" cm="1">
        <f t="array" ref="P3">MAX(ABS('Data-Difference'!Q4:'Data-Difference'!Q103))</f>
        <v>0.89004985856627206</v>
      </c>
      <c r="Q3" s="3" cm="1">
        <f t="array" ref="Q3">MAX(ABS('Data-Difference'!R4:'Data-Difference'!R103))</f>
        <v>0.29785635933210541</v>
      </c>
      <c r="R3" s="3" cm="1">
        <f t="array" ref="R3">MAX(ABS('Data-Difference'!S4:'Data-Difference'!S103))</f>
        <v>0.78527072876705406</v>
      </c>
      <c r="U3">
        <f>MAX(C3:R3)</f>
        <v>1</v>
      </c>
      <c r="V3">
        <f>MIN(C3:R3)</f>
        <v>8.6873361223510193E-2</v>
      </c>
    </row>
    <row r="4" spans="1:22" x14ac:dyDescent="0.25">
      <c r="B4" t="s">
        <v>9</v>
      </c>
      <c r="C4" s="3" cm="1">
        <f t="array" ref="C4">SUM(ABS('Data-Difference'!D4:'Data-Difference'!D103))</f>
        <v>1.7953575443797927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46.137625055247433</v>
      </c>
      <c r="I4" s="3" cm="1">
        <f t="array" ref="I4">SUM(ABS('Data-Difference'!J4:'Data-Difference'!J103))</f>
        <v>50.499999999999957</v>
      </c>
      <c r="J4" s="3" cm="1">
        <f t="array" ref="J4">SUM(ABS('Data-Difference'!K4:'Data-Difference'!K103))</f>
        <v>50.499999999999957</v>
      </c>
      <c r="K4" s="3" cm="1">
        <f t="array" ref="K4">SUM(ABS('Data-Difference'!L4:'Data-Difference'!L103))</f>
        <v>50.499999999999957</v>
      </c>
      <c r="L4" s="3" cm="1">
        <f t="array" ref="L4">SUM(ABS('Data-Difference'!M4:'Data-Difference'!M103))</f>
        <v>50.499999999999957</v>
      </c>
      <c r="M4" s="3" cm="1">
        <f t="array" ref="M4">SUM(ABS('Data-Difference'!N4:'Data-Difference'!N103))</f>
        <v>46.137625055247433</v>
      </c>
      <c r="N4" s="3" cm="1">
        <f t="array" ref="N4">SUM(ABS('Data-Difference'!O4:'Data-Difference'!O103))</f>
        <v>44.947625484720909</v>
      </c>
      <c r="O4" s="3" cm="1">
        <f t="array" ref="O4">SUM(ABS('Data-Difference'!P4:'Data-Difference'!P103))</f>
        <v>46.13762505524744</v>
      </c>
      <c r="P4" s="3" cm="1">
        <f t="array" ref="P4">SUM(ABS('Data-Difference'!Q4:'Data-Difference'!Q103))</f>
        <v>44.943891632231711</v>
      </c>
      <c r="Q4" s="3" cm="1">
        <f t="array" ref="Q4">SUM(ABS('Data-Difference'!R4:'Data-Difference'!R103))</f>
        <v>6.5797644602876666</v>
      </c>
      <c r="R4" s="3" cm="1">
        <f t="array" ref="R4">SUM(ABS('Data-Difference'!S4:'Data-Difference'!S103))</f>
        <v>40.42554534831676</v>
      </c>
      <c r="U4">
        <f t="shared" ref="U4:U5" si="0">MAX(C4:R4)</f>
        <v>50.499999999999957</v>
      </c>
      <c r="V4">
        <f t="shared" ref="V4:V5" si="1">MIN(C4:R4)</f>
        <v>1.7953575443797927</v>
      </c>
    </row>
    <row r="5" spans="1:22" x14ac:dyDescent="0.25">
      <c r="B5" t="s">
        <v>10</v>
      </c>
      <c r="C5" s="3">
        <f>C4/100</f>
        <v>1.7953575443797928E-2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0.46137625055247433</v>
      </c>
      <c r="I5" s="3">
        <f t="shared" si="2"/>
        <v>0.50499999999999956</v>
      </c>
      <c r="J5" s="3">
        <f t="shared" si="2"/>
        <v>0.50499999999999956</v>
      </c>
      <c r="K5" s="3">
        <f t="shared" si="2"/>
        <v>0.50499999999999956</v>
      </c>
      <c r="L5" s="3">
        <f t="shared" si="2"/>
        <v>0.50499999999999956</v>
      </c>
      <c r="M5" s="3">
        <f t="shared" si="2"/>
        <v>0.46137625055247433</v>
      </c>
      <c r="N5" s="3">
        <f t="shared" si="2"/>
        <v>0.4494762548472091</v>
      </c>
      <c r="O5" s="3">
        <f t="shared" si="2"/>
        <v>0.46137625055247439</v>
      </c>
      <c r="P5" s="3">
        <f t="shared" si="2"/>
        <v>0.44943891632231714</v>
      </c>
      <c r="Q5" s="3">
        <f t="shared" si="2"/>
        <v>6.5797644602876668E-2</v>
      </c>
      <c r="R5" s="3">
        <f t="shared" si="2"/>
        <v>0.4042554534831676</v>
      </c>
      <c r="U5">
        <f t="shared" si="0"/>
        <v>0.50499999999999956</v>
      </c>
      <c r="V5">
        <f t="shared" si="1"/>
        <v>1.7953575443797928E-2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Dummy5</v>
      </c>
      <c r="J11" t="str">
        <f>Time!K2</f>
        <v>Dummy6</v>
      </c>
      <c r="K11" t="str">
        <f>Time!L2</f>
        <v>Dummy7</v>
      </c>
      <c r="L11" t="str">
        <f>Time!M2</f>
        <v>Dummy8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14</v>
      </c>
      <c r="C12">
        <f>SUM(Time!D3:D102)</f>
        <v>6466</v>
      </c>
      <c r="D12">
        <f>SUM(Time!E3:E102)</f>
        <v>0</v>
      </c>
      <c r="E12">
        <f>SUM(Time!F3:F102)</f>
        <v>1</v>
      </c>
      <c r="F12">
        <f>SUM(Time!G3:G102)</f>
        <v>1</v>
      </c>
      <c r="G12">
        <f>SUM(Time!H3:H102)</f>
        <v>0</v>
      </c>
      <c r="H12">
        <f>SUM(Time!I3:I102)</f>
        <v>19470</v>
      </c>
      <c r="I12">
        <f>SUM(Time!J3:J102)</f>
        <v>7</v>
      </c>
      <c r="J12">
        <f>SUM(Time!K3:K102)</f>
        <v>0</v>
      </c>
      <c r="K12">
        <f>SUM(Time!L3:L102)</f>
        <v>10</v>
      </c>
      <c r="L12">
        <f>SUM(Time!M3:M102)</f>
        <v>0</v>
      </c>
      <c r="M12">
        <f>SUM(Time!N3:N102)</f>
        <v>18219</v>
      </c>
      <c r="N12">
        <f>SUM(Time!O3:O102)</f>
        <v>21653</v>
      </c>
      <c r="O12">
        <f>SUM(Time!P3:P102)</f>
        <v>19244</v>
      </c>
      <c r="P12">
        <f>SUM(Time!Q3:Q102)</f>
        <v>31769</v>
      </c>
      <c r="Q12">
        <f>SUM(Time!R3:R102)</f>
        <v>14425221</v>
      </c>
      <c r="R12">
        <f>SUM(Time!S3:S102)</f>
        <v>13466</v>
      </c>
    </row>
    <row r="13" spans="1:22" x14ac:dyDescent="0.25">
      <c r="B13" t="s">
        <v>12</v>
      </c>
      <c r="C13">
        <f>C12/COUNT(Time!D3:D102)</f>
        <v>64.66</v>
      </c>
      <c r="D13">
        <f>D12/COUNT(Time!E3:E102)</f>
        <v>0</v>
      </c>
      <c r="E13">
        <f>E12/COUNT(Time!F3:F102)</f>
        <v>0.01</v>
      </c>
      <c r="F13">
        <f>F12/COUNT(Time!G3:G102)</f>
        <v>0.01</v>
      </c>
      <c r="G13">
        <f>G12/COUNT(Time!H3:H102)</f>
        <v>0</v>
      </c>
      <c r="H13">
        <f>H12/COUNT(Time!I3:I102)</f>
        <v>194.7</v>
      </c>
      <c r="I13">
        <f>I12/COUNT(Time!J3:J102)</f>
        <v>7.0000000000000007E-2</v>
      </c>
      <c r="J13">
        <f>J12/COUNT(Time!K3:K102)</f>
        <v>0</v>
      </c>
      <c r="K13">
        <f>K12/COUNT(Time!L3:L102)</f>
        <v>0.1</v>
      </c>
      <c r="L13">
        <f>L12/COUNT(Time!M3:M102)</f>
        <v>0</v>
      </c>
      <c r="M13">
        <f>M12/COUNT(Time!N3:N102)</f>
        <v>182.19</v>
      </c>
      <c r="N13">
        <f>N12/COUNT(Time!O3:O102)</f>
        <v>216.53</v>
      </c>
      <c r="O13">
        <f>O12/COUNT(Time!P3:P102)</f>
        <v>192.44</v>
      </c>
      <c r="P13">
        <f>P12/COUNT(Time!Q3:Q102)</f>
        <v>317.69</v>
      </c>
      <c r="Q13">
        <f>Q12/COUNT(Time!R3:R102)</f>
        <v>144252.21</v>
      </c>
      <c r="R13">
        <f>R12/COUNT(Time!S3:S102)</f>
        <v>134.66</v>
      </c>
    </row>
    <row r="14" spans="1:22" x14ac:dyDescent="0.25">
      <c r="B14" t="s">
        <v>13</v>
      </c>
      <c r="C14">
        <f>OUR_TIME-OUR_TIME</f>
        <v>0</v>
      </c>
      <c r="D14">
        <f t="shared" ref="D14:R14" si="3">D13-OUR_TIME</f>
        <v>-64.66</v>
      </c>
      <c r="E14">
        <f t="shared" si="3"/>
        <v>-64.649999999999991</v>
      </c>
      <c r="F14">
        <f t="shared" si="3"/>
        <v>-64.649999999999991</v>
      </c>
      <c r="G14">
        <f t="shared" si="3"/>
        <v>-64.66</v>
      </c>
      <c r="H14">
        <f t="shared" si="3"/>
        <v>130.04</v>
      </c>
      <c r="I14">
        <f t="shared" si="3"/>
        <v>-64.59</v>
      </c>
      <c r="J14">
        <f t="shared" si="3"/>
        <v>-64.66</v>
      </c>
      <c r="K14">
        <f t="shared" si="3"/>
        <v>-64.56</v>
      </c>
      <c r="L14">
        <f t="shared" si="3"/>
        <v>-64.66</v>
      </c>
      <c r="M14">
        <f t="shared" si="3"/>
        <v>117.53</v>
      </c>
      <c r="N14">
        <f t="shared" si="3"/>
        <v>151.87</v>
      </c>
      <c r="O14">
        <f t="shared" si="3"/>
        <v>127.78</v>
      </c>
      <c r="P14">
        <f t="shared" si="3"/>
        <v>253.03</v>
      </c>
      <c r="Q14">
        <f t="shared" si="3"/>
        <v>144187.54999999999</v>
      </c>
      <c r="R14">
        <f t="shared" si="3"/>
        <v>70</v>
      </c>
    </row>
    <row r="15" spans="1:22" x14ac:dyDescent="0.25">
      <c r="B15" t="s">
        <v>11</v>
      </c>
      <c r="C15" s="3">
        <v>1</v>
      </c>
      <c r="D15" s="3">
        <f t="shared" ref="D15:R15" si="4">D13/OUR_TIME</f>
        <v>0</v>
      </c>
      <c r="E15" s="3">
        <f t="shared" si="4"/>
        <v>1.5465511908444171E-4</v>
      </c>
      <c r="F15" s="3">
        <f t="shared" si="4"/>
        <v>1.5465511908444171E-4</v>
      </c>
      <c r="G15" s="3">
        <f t="shared" si="4"/>
        <v>0</v>
      </c>
      <c r="H15" s="3">
        <f t="shared" si="4"/>
        <v>3.0111351685740799</v>
      </c>
      <c r="I15" s="3">
        <f t="shared" si="4"/>
        <v>1.082585833591092E-3</v>
      </c>
      <c r="J15" s="3">
        <f t="shared" si="4"/>
        <v>0</v>
      </c>
      <c r="K15" s="3">
        <f t="shared" si="4"/>
        <v>1.5465511908444171E-3</v>
      </c>
      <c r="L15" s="3">
        <f t="shared" si="4"/>
        <v>0</v>
      </c>
      <c r="M15" s="3">
        <f t="shared" si="4"/>
        <v>2.8176616145994435</v>
      </c>
      <c r="N15" s="3">
        <f t="shared" si="4"/>
        <v>3.3487472935354163</v>
      </c>
      <c r="O15" s="3">
        <f t="shared" si="4"/>
        <v>2.9761831116609962</v>
      </c>
      <c r="P15" s="3">
        <f t="shared" si="4"/>
        <v>4.9132384781936285</v>
      </c>
      <c r="Q15" s="3">
        <f t="shared" si="4"/>
        <v>2230.9342715743892</v>
      </c>
      <c r="R15" s="3">
        <f t="shared" si="4"/>
        <v>2.0825858335910921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-1.4645868951337127E-2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-3.9019053326150299E-6</v>
      </c>
      <c r="J1">
        <f t="shared" si="0"/>
        <v>-1</v>
      </c>
      <c r="K1">
        <f t="shared" si="0"/>
        <v>-1</v>
      </c>
      <c r="L1">
        <f t="shared" si="0"/>
        <v>-1</v>
      </c>
      <c r="M1">
        <f t="shared" si="0"/>
        <v>-1</v>
      </c>
      <c r="N1">
        <f t="shared" si="0"/>
        <v>-3.9019053326150299E-6</v>
      </c>
      <c r="O1">
        <f t="shared" si="0"/>
        <v>0</v>
      </c>
      <c r="P1">
        <f t="shared" si="0"/>
        <v>-3.9019053326150299E-6</v>
      </c>
      <c r="Q1">
        <f t="shared" si="0"/>
        <v>0</v>
      </c>
      <c r="R1">
        <f t="shared" si="0"/>
        <v>-3.3360242384508076E-3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8.6873361223510193E-2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0.88934516623705107</v>
      </c>
      <c r="J2" cm="1">
        <f t="array" ref="J2">MAX(ABS(J4:J103))</f>
        <v>1</v>
      </c>
      <c r="K2" cm="1">
        <f t="array" ref="K2">MAX(ABS(K4:K103))</f>
        <v>1</v>
      </c>
      <c r="L2" cm="1">
        <f t="array" ref="L2">MAX(ABS(L4:L103))</f>
        <v>1</v>
      </c>
      <c r="M2" cm="1">
        <f t="array" ref="M2">MAX(ABS(M4:M103))</f>
        <v>1</v>
      </c>
      <c r="N2" cm="1">
        <f t="array" ref="N2">MAX(ABS(N4:N103))</f>
        <v>0.88934516623705107</v>
      </c>
      <c r="O2" cm="1">
        <f t="array" ref="O2">MAX(ABS(O4:O103))</f>
        <v>0.91428858503444888</v>
      </c>
      <c r="P2" cm="1">
        <f t="array" ref="P2">MAX(ABS(P4:P103))</f>
        <v>0.88934516623705107</v>
      </c>
      <c r="Q2" cm="1">
        <f t="array" ref="Q2">MAX(ABS(Q4:Q103))</f>
        <v>0.89004985856627206</v>
      </c>
      <c r="R2" cm="1">
        <f t="array" ref="R2">MAX(ABS(R4:R103))</f>
        <v>0.29785635933210541</v>
      </c>
      <c r="S2" cm="1">
        <f t="array" ref="S2">MAX(ABS(S4:S103))</f>
        <v>0.78527072876705406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Dummy5</v>
      </c>
      <c r="K3" t="str">
        <f>'Data-Normalized'!J3</f>
        <v>Dummy6</v>
      </c>
      <c r="L3" t="str">
        <f>'Data-Normalized'!K3</f>
        <v>Dummy7</v>
      </c>
      <c r="M3" t="str">
        <f>'Data-Normalized'!L3</f>
        <v>Dummy8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-3.9019053326150299E-6</v>
      </c>
      <c r="J4">
        <f>'Data-Normalized'!I4-'Data-Normalized'!B4</f>
        <v>-1</v>
      </c>
      <c r="K4">
        <f>'Data-Normalized'!J4-'Data-Normalized'!B4</f>
        <v>-1</v>
      </c>
      <c r="L4">
        <f>'Data-Normalized'!K4-'Data-Normalized'!B4</f>
        <v>-1</v>
      </c>
      <c r="M4">
        <f>'Data-Normalized'!L4-'Data-Normalized'!B4</f>
        <v>-1</v>
      </c>
      <c r="N4">
        <f>'Data-Normalized'!M4-'Data-Normalized'!B4</f>
        <v>-3.9019053326150299E-6</v>
      </c>
      <c r="O4">
        <f>'Data-Normalized'!N4-'Data-Normalized'!B4</f>
        <v>0</v>
      </c>
      <c r="P4">
        <f>'Data-Normalized'!O4-'Data-Normalized'!B4</f>
        <v>-3.9019053326150299E-6</v>
      </c>
      <c r="Q4">
        <f>'Data-Normalized'!P4-'Data-Normalized'!B4</f>
        <v>0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-2.598213431792562E-4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1.0000000000000009E-2</v>
      </c>
      <c r="J5">
        <f>'Data-Normalized'!I5-'Data-Normalized'!B5</f>
        <v>-0.99</v>
      </c>
      <c r="K5">
        <f>'Data-Normalized'!J5-'Data-Normalized'!B5</f>
        <v>-0.99</v>
      </c>
      <c r="L5">
        <f>'Data-Normalized'!K5-'Data-Normalized'!B5</f>
        <v>-0.99</v>
      </c>
      <c r="M5">
        <f>'Data-Normalized'!L5-'Data-Normalized'!B5</f>
        <v>-0.99</v>
      </c>
      <c r="N5">
        <f>'Data-Normalized'!M5-'Data-Normalized'!B5</f>
        <v>1.0000000000000009E-2</v>
      </c>
      <c r="O5">
        <f>'Data-Normalized'!N5-'Data-Normalized'!B5</f>
        <v>7.8583296558637494E-3</v>
      </c>
      <c r="P5">
        <f>'Data-Normalized'!O5-'Data-Normalized'!B5</f>
        <v>1.0000000000000009E-2</v>
      </c>
      <c r="Q5">
        <f>'Data-Normalized'!P5-'Data-Normalized'!B5</f>
        <v>7.3186709840231678E-3</v>
      </c>
      <c r="R5">
        <f>'Data-Normalized'!Q5-'Data-Normalized'!B5</f>
        <v>-1.5480681686275144E-3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1.3921759151174662E-2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1.9993184368711225E-2</v>
      </c>
      <c r="J6">
        <f>'Data-Normalized'!I6-'Data-Normalized'!B6</f>
        <v>-0.98</v>
      </c>
      <c r="K6">
        <f>'Data-Normalized'!J6-'Data-Normalized'!B6</f>
        <v>-0.98</v>
      </c>
      <c r="L6">
        <f>'Data-Normalized'!K6-'Data-Normalized'!B6</f>
        <v>-0.98</v>
      </c>
      <c r="M6">
        <f>'Data-Normalized'!L6-'Data-Normalized'!B6</f>
        <v>-0.98</v>
      </c>
      <c r="N6">
        <f>'Data-Normalized'!M6-'Data-Normalized'!B6</f>
        <v>1.9993184368711225E-2</v>
      </c>
      <c r="O6">
        <f>'Data-Normalized'!N6-'Data-Normalized'!B6</f>
        <v>1.7220486953659853E-2</v>
      </c>
      <c r="P6">
        <f>'Data-Normalized'!O6-'Data-Normalized'!B6</f>
        <v>1.9993184368711225E-2</v>
      </c>
      <c r="Q6">
        <f>'Data-Normalized'!P6-'Data-Normalized'!B6</f>
        <v>1.7111278820012732E-2</v>
      </c>
      <c r="R6">
        <f>'Data-Normalized'!Q6-'Data-Normalized'!B6</f>
        <v>-5.1078967321260826E-4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1.3666654836148817E-2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2.9839238496016884E-2</v>
      </c>
      <c r="J7">
        <f>'Data-Normalized'!I7-'Data-Normalized'!B7</f>
        <v>-0.97</v>
      </c>
      <c r="K7">
        <f>'Data-Normalized'!J7-'Data-Normalized'!B7</f>
        <v>-0.97</v>
      </c>
      <c r="L7">
        <f>'Data-Normalized'!K7-'Data-Normalized'!B7</f>
        <v>-0.97</v>
      </c>
      <c r="M7">
        <f>'Data-Normalized'!L7-'Data-Normalized'!B7</f>
        <v>-0.97</v>
      </c>
      <c r="N7">
        <f>'Data-Normalized'!M7-'Data-Normalized'!B7</f>
        <v>2.9839238496016884E-2</v>
      </c>
      <c r="O7">
        <f>'Data-Normalized'!N7-'Data-Normalized'!B7</f>
        <v>2.5585205795533583E-2</v>
      </c>
      <c r="P7">
        <f>'Data-Normalized'!O7-'Data-Normalized'!B7</f>
        <v>2.9839238496016884E-2</v>
      </c>
      <c r="Q7">
        <f>'Data-Normalized'!P7-'Data-Normalized'!B7</f>
        <v>2.3705794979166916E-2</v>
      </c>
      <c r="R7">
        <f>'Data-Normalized'!Q7-'Data-Normalized'!B7</f>
        <v>9.5754643247281113E-4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-8.9496978011754935E-3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3.979035499672734E-2</v>
      </c>
      <c r="J8">
        <f>'Data-Normalized'!I8-'Data-Normalized'!B8</f>
        <v>-0.96</v>
      </c>
      <c r="K8">
        <f>'Data-Normalized'!J8-'Data-Normalized'!B8</f>
        <v>-0.96</v>
      </c>
      <c r="L8">
        <f>'Data-Normalized'!K8-'Data-Normalized'!B8</f>
        <v>-0.96</v>
      </c>
      <c r="M8">
        <f>'Data-Normalized'!L8-'Data-Normalized'!B8</f>
        <v>-0.96</v>
      </c>
      <c r="N8">
        <f>'Data-Normalized'!M8-'Data-Normalized'!B8</f>
        <v>3.979035499672734E-2</v>
      </c>
      <c r="O8">
        <f>'Data-Normalized'!N8-'Data-Normalized'!B8</f>
        <v>3.5105172677333707E-2</v>
      </c>
      <c r="P8">
        <f>'Data-Normalized'!O8-'Data-Normalized'!B8</f>
        <v>3.979035499672734E-2</v>
      </c>
      <c r="Q8">
        <f>'Data-Normalized'!P8-'Data-Normalized'!B8</f>
        <v>3.4645081084583751E-2</v>
      </c>
      <c r="R8">
        <f>'Data-Normalized'!Q8-'Data-Normalized'!B8</f>
        <v>-3.3360242384508076E-3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1.8741442169309286E-2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4.9716996766641652E-2</v>
      </c>
      <c r="J9">
        <f>'Data-Normalized'!I9-'Data-Normalized'!B9</f>
        <v>-0.95</v>
      </c>
      <c r="K9">
        <f>'Data-Normalized'!J9-'Data-Normalized'!B9</f>
        <v>-0.95</v>
      </c>
      <c r="L9">
        <f>'Data-Normalized'!K9-'Data-Normalized'!B9</f>
        <v>-0.95</v>
      </c>
      <c r="M9">
        <f>'Data-Normalized'!L9-'Data-Normalized'!B9</f>
        <v>-0.95</v>
      </c>
      <c r="N9">
        <f>'Data-Normalized'!M9-'Data-Normalized'!B9</f>
        <v>4.9716996766641652E-2</v>
      </c>
      <c r="O9">
        <f>'Data-Normalized'!N9-'Data-Normalized'!B9</f>
        <v>4.428932859758572E-2</v>
      </c>
      <c r="P9">
        <f>'Data-Normalized'!O9-'Data-Normalized'!B9</f>
        <v>4.9716996766643429E-2</v>
      </c>
      <c r="Q9">
        <f>'Data-Normalized'!P9-'Data-Normalized'!B9</f>
        <v>4.3305895621370549E-2</v>
      </c>
      <c r="R9">
        <f>'Data-Normalized'!Q9-'Data-Normalized'!B9</f>
        <v>-1.0476936831604888E-4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-1.4645868951337127E-2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5.9624173468224129E-2</v>
      </c>
      <c r="J10">
        <f>'Data-Normalized'!I10-'Data-Normalized'!B10</f>
        <v>-0.94</v>
      </c>
      <c r="K10">
        <f>'Data-Normalized'!J10-'Data-Normalized'!B10</f>
        <v>-0.94</v>
      </c>
      <c r="L10">
        <f>'Data-Normalized'!K10-'Data-Normalized'!B10</f>
        <v>-0.94</v>
      </c>
      <c r="M10">
        <f>'Data-Normalized'!L10-'Data-Normalized'!B10</f>
        <v>-0.94</v>
      </c>
      <c r="N10">
        <f>'Data-Normalized'!M10-'Data-Normalized'!B10</f>
        <v>5.9624173468224129E-2</v>
      </c>
      <c r="O10">
        <f>'Data-Normalized'!N10-'Data-Normalized'!B10</f>
        <v>5.4461077375199229E-2</v>
      </c>
      <c r="P10">
        <f>'Data-Normalized'!O10-'Data-Normalized'!B10</f>
        <v>5.9624173468224129E-2</v>
      </c>
      <c r="Q10">
        <f>'Data-Normalized'!P10-'Data-Normalized'!B10</f>
        <v>5.3918937784620202E-2</v>
      </c>
      <c r="R10">
        <f>'Data-Normalized'!Q10-'Data-Normalized'!B10</f>
        <v>-1.708148656338393E-3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-8.0904080142362167E-3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6.943512762125259E-2</v>
      </c>
      <c r="J11">
        <f>'Data-Normalized'!I11-'Data-Normalized'!B11</f>
        <v>-0.93</v>
      </c>
      <c r="K11">
        <f>'Data-Normalized'!J11-'Data-Normalized'!B11</f>
        <v>-0.93</v>
      </c>
      <c r="L11">
        <f>'Data-Normalized'!K11-'Data-Normalized'!B11</f>
        <v>-0.93</v>
      </c>
      <c r="M11">
        <f>'Data-Normalized'!L11-'Data-Normalized'!B11</f>
        <v>-0.93</v>
      </c>
      <c r="N11">
        <f>'Data-Normalized'!M11-'Data-Normalized'!B11</f>
        <v>6.943512762125259E-2</v>
      </c>
      <c r="O11">
        <f>'Data-Normalized'!N11-'Data-Normalized'!B11</f>
        <v>6.1287766125243781E-2</v>
      </c>
      <c r="P11">
        <f>'Data-Normalized'!O11-'Data-Normalized'!B11</f>
        <v>6.943512762125259E-2</v>
      </c>
      <c r="Q11">
        <f>'Data-Normalized'!P11-'Data-Normalized'!B11</f>
        <v>6.2816424620339428E-2</v>
      </c>
      <c r="R11">
        <f>'Data-Normalized'!Q11-'Data-Normalized'!B11</f>
        <v>1.6480108452797682E-3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-6.5390073196341936E-3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7.9233935221667773E-2</v>
      </c>
      <c r="J12">
        <f>'Data-Normalized'!I12-'Data-Normalized'!B12</f>
        <v>-0.92</v>
      </c>
      <c r="K12">
        <f>'Data-Normalized'!J12-'Data-Normalized'!B12</f>
        <v>-0.92</v>
      </c>
      <c r="L12">
        <f>'Data-Normalized'!K12-'Data-Normalized'!B12</f>
        <v>-0.92</v>
      </c>
      <c r="M12">
        <f>'Data-Normalized'!L12-'Data-Normalized'!B12</f>
        <v>-0.92</v>
      </c>
      <c r="N12">
        <f>'Data-Normalized'!M12-'Data-Normalized'!B12</f>
        <v>7.9233935221667773E-2</v>
      </c>
      <c r="O12">
        <f>'Data-Normalized'!N12-'Data-Normalized'!B12</f>
        <v>6.8767401228009173E-2</v>
      </c>
      <c r="P12">
        <f>'Data-Normalized'!O12-'Data-Normalized'!B12</f>
        <v>7.9233935221667773E-2</v>
      </c>
      <c r="Q12">
        <f>'Data-Normalized'!P12-'Data-Normalized'!B12</f>
        <v>6.9913771627722832E-2</v>
      </c>
      <c r="R12">
        <f>'Data-Normalized'!Q12-'Data-Normalized'!B12</f>
        <v>-2.3005671218229162E-3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7.8182262721413487E-3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8.9213988265484656E-2</v>
      </c>
      <c r="J13">
        <f>'Data-Normalized'!I13-'Data-Normalized'!B13</f>
        <v>-0.91</v>
      </c>
      <c r="K13">
        <f>'Data-Normalized'!J13-'Data-Normalized'!B13</f>
        <v>-0.91</v>
      </c>
      <c r="L13">
        <f>'Data-Normalized'!K13-'Data-Normalized'!B13</f>
        <v>-0.91</v>
      </c>
      <c r="M13">
        <f>'Data-Normalized'!L13-'Data-Normalized'!B13</f>
        <v>-0.91</v>
      </c>
      <c r="N13">
        <f>'Data-Normalized'!M13-'Data-Normalized'!B13</f>
        <v>8.9213988265484656E-2</v>
      </c>
      <c r="O13">
        <f>'Data-Normalized'!N13-'Data-Normalized'!B13</f>
        <v>7.8921611776205824E-2</v>
      </c>
      <c r="P13">
        <f>'Data-Normalized'!O13-'Data-Normalized'!B13</f>
        <v>8.9213988265484656E-2</v>
      </c>
      <c r="Q13">
        <f>'Data-Normalized'!P13-'Data-Normalized'!B13</f>
        <v>7.7790976829263836E-2</v>
      </c>
      <c r="R13">
        <f>'Data-Normalized'!Q13-'Data-Normalized'!B13</f>
        <v>-2.2219240344542035E-3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1.6114810112315414E-3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9.8869963881607514E-2</v>
      </c>
      <c r="J14">
        <f>'Data-Normalized'!I14-'Data-Normalized'!B14</f>
        <v>-0.9</v>
      </c>
      <c r="K14">
        <f>'Data-Normalized'!J14-'Data-Normalized'!B14</f>
        <v>-0.9</v>
      </c>
      <c r="L14">
        <f>'Data-Normalized'!K14-'Data-Normalized'!B14</f>
        <v>-0.9</v>
      </c>
      <c r="M14">
        <f>'Data-Normalized'!L14-'Data-Normalized'!B14</f>
        <v>-0.9</v>
      </c>
      <c r="N14">
        <f>'Data-Normalized'!M14-'Data-Normalized'!B14</f>
        <v>9.8869963881607514E-2</v>
      </c>
      <c r="O14">
        <f>'Data-Normalized'!N14-'Data-Normalized'!B14</f>
        <v>8.8471402321323889E-2</v>
      </c>
      <c r="P14">
        <f>'Data-Normalized'!O14-'Data-Normalized'!B14</f>
        <v>9.8869963881607514E-2</v>
      </c>
      <c r="Q14">
        <f>'Data-Normalized'!P14-'Data-Normalized'!B14</f>
        <v>8.826732276526561E-2</v>
      </c>
      <c r="R14">
        <f>'Data-Normalized'!Q14-'Data-Normalized'!B14</f>
        <v>2.0454335963238091E-4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-1.3595213067345457E-2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0.10871324286361705</v>
      </c>
      <c r="J15">
        <f>'Data-Normalized'!I15-'Data-Normalized'!B15</f>
        <v>-0.89</v>
      </c>
      <c r="K15">
        <f>'Data-Normalized'!J15-'Data-Normalized'!B15</f>
        <v>-0.89</v>
      </c>
      <c r="L15">
        <f>'Data-Normalized'!K15-'Data-Normalized'!B15</f>
        <v>-0.89</v>
      </c>
      <c r="M15">
        <f>'Data-Normalized'!L15-'Data-Normalized'!B15</f>
        <v>-0.89</v>
      </c>
      <c r="N15">
        <f>'Data-Normalized'!M15-'Data-Normalized'!B15</f>
        <v>0.10871324286361705</v>
      </c>
      <c r="O15">
        <f>'Data-Normalized'!N15-'Data-Normalized'!B15</f>
        <v>9.5227865471341655E-2</v>
      </c>
      <c r="P15">
        <f>'Data-Normalized'!O15-'Data-Normalized'!B15</f>
        <v>0.10871324286361705</v>
      </c>
      <c r="Q15">
        <f>'Data-Normalized'!P15-'Data-Normalized'!B15</f>
        <v>9.5325957879694334E-2</v>
      </c>
      <c r="R15">
        <f>'Data-Normalized'!Q15-'Data-Normalized'!B15</f>
        <v>-6.3110641665697909E-4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2.0882028283103371E-2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0.118464472086239</v>
      </c>
      <c r="J16">
        <f>'Data-Normalized'!I16-'Data-Normalized'!B16</f>
        <v>-0.88</v>
      </c>
      <c r="K16">
        <f>'Data-Normalized'!J16-'Data-Normalized'!B16</f>
        <v>-0.88</v>
      </c>
      <c r="L16">
        <f>'Data-Normalized'!K16-'Data-Normalized'!B16</f>
        <v>-0.88</v>
      </c>
      <c r="M16">
        <f>'Data-Normalized'!L16-'Data-Normalized'!B16</f>
        <v>-0.88</v>
      </c>
      <c r="N16">
        <f>'Data-Normalized'!M16-'Data-Normalized'!B16</f>
        <v>0.118464472086239</v>
      </c>
      <c r="O16">
        <f>'Data-Normalized'!N16-'Data-Normalized'!B16</f>
        <v>0.10807830147673181</v>
      </c>
      <c r="P16">
        <f>'Data-Normalized'!O16-'Data-Normalized'!B16</f>
        <v>0.118464472086239</v>
      </c>
      <c r="Q16">
        <f>'Data-Normalized'!P16-'Data-Normalized'!B16</f>
        <v>0.1088529518979261</v>
      </c>
      <c r="R16">
        <f>'Data-Normalized'!Q16-'Data-Normalized'!B16</f>
        <v>9.3655954048088574E-5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1.6092713624935584E-3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0.12827068571119071</v>
      </c>
      <c r="J17">
        <f>'Data-Normalized'!I17-'Data-Normalized'!B17</f>
        <v>-0.87</v>
      </c>
      <c r="K17">
        <f>'Data-Normalized'!J17-'Data-Normalized'!B17</f>
        <v>-0.87</v>
      </c>
      <c r="L17">
        <f>'Data-Normalized'!K17-'Data-Normalized'!B17</f>
        <v>-0.87</v>
      </c>
      <c r="M17">
        <f>'Data-Normalized'!L17-'Data-Normalized'!B17</f>
        <v>-0.87</v>
      </c>
      <c r="N17">
        <f>'Data-Normalized'!M17-'Data-Normalized'!B17</f>
        <v>0.12827068571119071</v>
      </c>
      <c r="O17">
        <f>'Data-Normalized'!N17-'Data-Normalized'!B17</f>
        <v>0.11594412463808157</v>
      </c>
      <c r="P17">
        <f>'Data-Normalized'!O17-'Data-Normalized'!B17</f>
        <v>0.12827068571119071</v>
      </c>
      <c r="Q17">
        <f>'Data-Normalized'!P17-'Data-Normalized'!B17</f>
        <v>0.11550190238427982</v>
      </c>
      <c r="R17">
        <f>'Data-Normalized'!Q17-'Data-Normalized'!B17</f>
        <v>1.9070211613043675E-3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-5.2081449772741761E-3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0.1380126921674687</v>
      </c>
      <c r="J18">
        <f>'Data-Normalized'!I18-'Data-Normalized'!B18</f>
        <v>-0.86</v>
      </c>
      <c r="K18">
        <f>'Data-Normalized'!J18-'Data-Normalized'!B18</f>
        <v>-0.86</v>
      </c>
      <c r="L18">
        <f>'Data-Normalized'!K18-'Data-Normalized'!B18</f>
        <v>-0.86</v>
      </c>
      <c r="M18">
        <f>'Data-Normalized'!L18-'Data-Normalized'!B18</f>
        <v>-0.86</v>
      </c>
      <c r="N18">
        <f>'Data-Normalized'!M18-'Data-Normalized'!B18</f>
        <v>0.1380126921674687</v>
      </c>
      <c r="O18">
        <f>'Data-Normalized'!N18-'Data-Normalized'!B18</f>
        <v>0.12324805452700172</v>
      </c>
      <c r="P18">
        <f>'Data-Normalized'!O18-'Data-Normalized'!B18</f>
        <v>0.1380126921674687</v>
      </c>
      <c r="Q18">
        <f>'Data-Normalized'!P18-'Data-Normalized'!B18</f>
        <v>0.12542625262562435</v>
      </c>
      <c r="R18">
        <f>'Data-Normalized'!Q18-'Data-Normalized'!B18</f>
        <v>-8.0443955810816092E-4</v>
      </c>
      <c r="S18">
        <f>'Data-Normalized'!R18-'Data-Normalized'!B18</f>
        <v>0.13272104899908432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-7.5537800985997494E-3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0.14767607423301399</v>
      </c>
      <c r="J19">
        <f>'Data-Normalized'!I19-'Data-Normalized'!B19</f>
        <v>-0.85</v>
      </c>
      <c r="K19">
        <f>'Data-Normalized'!J19-'Data-Normalized'!B19</f>
        <v>-0.85</v>
      </c>
      <c r="L19">
        <f>'Data-Normalized'!K19-'Data-Normalized'!B19</f>
        <v>-0.85</v>
      </c>
      <c r="M19">
        <f>'Data-Normalized'!L19-'Data-Normalized'!B19</f>
        <v>-0.85</v>
      </c>
      <c r="N19">
        <f>'Data-Normalized'!M19-'Data-Normalized'!B19</f>
        <v>0.14767607423301399</v>
      </c>
      <c r="O19">
        <f>'Data-Normalized'!N19-'Data-Normalized'!B19</f>
        <v>0.13315160105077295</v>
      </c>
      <c r="P19">
        <f>'Data-Normalized'!O19-'Data-Normalized'!B19</f>
        <v>0.14767607423301399</v>
      </c>
      <c r="Q19">
        <f>'Data-Normalized'!P19-'Data-Normalized'!B19</f>
        <v>0.13678845722088495</v>
      </c>
      <c r="R19">
        <f>'Data-Normalized'!Q19-'Data-Normalized'!B19</f>
        <v>-4.8372622402836907E-4</v>
      </c>
      <c r="S19">
        <f>'Data-Normalized'!R19-'Data-Normalized'!B19</f>
        <v>0.12400374642529899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4.8535949233875497E-3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0.15739331096230358</v>
      </c>
      <c r="J20">
        <f>'Data-Normalized'!I20-'Data-Normalized'!B20</f>
        <v>-0.84</v>
      </c>
      <c r="K20">
        <f>'Data-Normalized'!J20-'Data-Normalized'!B20</f>
        <v>-0.84</v>
      </c>
      <c r="L20">
        <f>'Data-Normalized'!K20-'Data-Normalized'!B20</f>
        <v>-0.84</v>
      </c>
      <c r="M20">
        <f>'Data-Normalized'!L20-'Data-Normalized'!B20</f>
        <v>-0.84</v>
      </c>
      <c r="N20">
        <f>'Data-Normalized'!M20-'Data-Normalized'!B20</f>
        <v>0.15739331096230358</v>
      </c>
      <c r="O20">
        <f>'Data-Normalized'!N20-'Data-Normalized'!B20</f>
        <v>0.14192533386957273</v>
      </c>
      <c r="P20">
        <f>'Data-Normalized'!O20-'Data-Normalized'!B20</f>
        <v>0.15739331096230358</v>
      </c>
      <c r="Q20">
        <f>'Data-Normalized'!P20-'Data-Normalized'!B20</f>
        <v>0.14606843268052894</v>
      </c>
      <c r="R20">
        <f>'Data-Normalized'!Q20-'Data-Normalized'!B20</f>
        <v>1.3726194984832185E-3</v>
      </c>
      <c r="S20">
        <f>'Data-Normalized'!R20-'Data-Normalized'!B20</f>
        <v>0.134003746425299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3.0640467695430829E-3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0.16703204094629465</v>
      </c>
      <c r="J21">
        <f>'Data-Normalized'!I21-'Data-Normalized'!B21</f>
        <v>-0.83</v>
      </c>
      <c r="K21">
        <f>'Data-Normalized'!J21-'Data-Normalized'!B21</f>
        <v>-0.83</v>
      </c>
      <c r="L21">
        <f>'Data-Normalized'!K21-'Data-Normalized'!B21</f>
        <v>-0.83</v>
      </c>
      <c r="M21">
        <f>'Data-Normalized'!L21-'Data-Normalized'!B21</f>
        <v>-0.83</v>
      </c>
      <c r="N21">
        <f>'Data-Normalized'!M21-'Data-Normalized'!B21</f>
        <v>0.16703204094629465</v>
      </c>
      <c r="O21">
        <f>'Data-Normalized'!N21-'Data-Normalized'!B21</f>
        <v>0.1521684232582633</v>
      </c>
      <c r="P21">
        <f>'Data-Normalized'!O21-'Data-Normalized'!B21</f>
        <v>0.16703204094629465</v>
      </c>
      <c r="Q21">
        <f>'Data-Normalized'!P21-'Data-Normalized'!B21</f>
        <v>0.15529418193588818</v>
      </c>
      <c r="R21">
        <f>'Data-Normalized'!Q21-'Data-Normalized'!B21</f>
        <v>-3.6452979652912276E-4</v>
      </c>
      <c r="S21">
        <f>'Data-Normalized'!R21-'Data-Normalized'!B21</f>
        <v>0.14400374642529901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-1.2399824874621546E-3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0.17660348901779699</v>
      </c>
      <c r="J22">
        <f>'Data-Normalized'!I22-'Data-Normalized'!B22</f>
        <v>-0.82</v>
      </c>
      <c r="K22">
        <f>'Data-Normalized'!J22-'Data-Normalized'!B22</f>
        <v>-0.82</v>
      </c>
      <c r="L22">
        <f>'Data-Normalized'!K22-'Data-Normalized'!B22</f>
        <v>-0.82</v>
      </c>
      <c r="M22">
        <f>'Data-Normalized'!L22-'Data-Normalized'!B22</f>
        <v>-0.82</v>
      </c>
      <c r="N22">
        <f>'Data-Normalized'!M22-'Data-Normalized'!B22</f>
        <v>0.17660348901779699</v>
      </c>
      <c r="O22">
        <f>'Data-Normalized'!N22-'Data-Normalized'!B22</f>
        <v>0.1602189007272935</v>
      </c>
      <c r="P22">
        <f>'Data-Normalized'!O22-'Data-Normalized'!B22</f>
        <v>0.17660348901779699</v>
      </c>
      <c r="Q22">
        <f>'Data-Normalized'!P22-'Data-Normalized'!B22</f>
        <v>0.1634235542932938</v>
      </c>
      <c r="R22">
        <f>'Data-Normalized'!Q22-'Data-Normalized'!B22</f>
        <v>2.7216885036135396E-3</v>
      </c>
      <c r="S22">
        <f>'Data-Normalized'!R22-'Data-Normalized'!B22</f>
        <v>0.15400374642529902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1.409463949060985E-2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0.18632602629641626</v>
      </c>
      <c r="J23">
        <f>'Data-Normalized'!I23-'Data-Normalized'!B23</f>
        <v>-0.81</v>
      </c>
      <c r="K23">
        <f>'Data-Normalized'!J23-'Data-Normalized'!B23</f>
        <v>-0.81</v>
      </c>
      <c r="L23">
        <f>'Data-Normalized'!K23-'Data-Normalized'!B23</f>
        <v>-0.81</v>
      </c>
      <c r="M23">
        <f>'Data-Normalized'!L23-'Data-Normalized'!B23</f>
        <v>-0.81</v>
      </c>
      <c r="N23">
        <f>'Data-Normalized'!M23-'Data-Normalized'!B23</f>
        <v>0.18632602629641626</v>
      </c>
      <c r="O23">
        <f>'Data-Normalized'!N23-'Data-Normalized'!B23</f>
        <v>0.16845293857238686</v>
      </c>
      <c r="P23">
        <f>'Data-Normalized'!O23-'Data-Normalized'!B23</f>
        <v>0.18632602629641626</v>
      </c>
      <c r="Q23">
        <f>'Data-Normalized'!P23-'Data-Normalized'!B23</f>
        <v>0.17020619491007882</v>
      </c>
      <c r="R23">
        <f>'Data-Normalized'!Q23-'Data-Normalized'!B23</f>
        <v>3.5483184853785099E-3</v>
      </c>
      <c r="S23">
        <f>'Data-Normalized'!R23-'Data-Normalized'!B23</f>
        <v>0.16400374642529891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-4.93549589253095E-3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0.19581176316675841</v>
      </c>
      <c r="J24">
        <f>'Data-Normalized'!I24-'Data-Normalized'!B24</f>
        <v>-0.8</v>
      </c>
      <c r="K24">
        <f>'Data-Normalized'!J24-'Data-Normalized'!B24</f>
        <v>-0.8</v>
      </c>
      <c r="L24">
        <f>'Data-Normalized'!K24-'Data-Normalized'!B24</f>
        <v>-0.8</v>
      </c>
      <c r="M24">
        <f>'Data-Normalized'!L24-'Data-Normalized'!B24</f>
        <v>-0.8</v>
      </c>
      <c r="N24">
        <f>'Data-Normalized'!M24-'Data-Normalized'!B24</f>
        <v>0.19581176316675841</v>
      </c>
      <c r="O24">
        <f>'Data-Normalized'!N24-'Data-Normalized'!B24</f>
        <v>0.17644114191670845</v>
      </c>
      <c r="P24">
        <f>'Data-Normalized'!O24-'Data-Normalized'!B24</f>
        <v>0.19581176316675841</v>
      </c>
      <c r="Q24">
        <f>'Data-Normalized'!P24-'Data-Normalized'!B24</f>
        <v>0.17775659624617635</v>
      </c>
      <c r="R24">
        <f>'Data-Normalized'!Q24-'Data-Normalized'!B24</f>
        <v>2.2993367069603643E-3</v>
      </c>
      <c r="S24">
        <f>'Data-Normalized'!R24-'Data-Normalized'!B24</f>
        <v>0.17400374642529892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5.4505981941288528E-4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0.2053319311525118</v>
      </c>
      <c r="J25">
        <f>'Data-Normalized'!I25-'Data-Normalized'!B25</f>
        <v>-0.79</v>
      </c>
      <c r="K25">
        <f>'Data-Normalized'!J25-'Data-Normalized'!B25</f>
        <v>-0.79</v>
      </c>
      <c r="L25">
        <f>'Data-Normalized'!K25-'Data-Normalized'!B25</f>
        <v>-0.79</v>
      </c>
      <c r="M25">
        <f>'Data-Normalized'!L25-'Data-Normalized'!B25</f>
        <v>-0.79</v>
      </c>
      <c r="N25">
        <f>'Data-Normalized'!M25-'Data-Normalized'!B25</f>
        <v>0.2053319311525118</v>
      </c>
      <c r="O25">
        <f>'Data-Normalized'!N25-'Data-Normalized'!B25</f>
        <v>0.18795920360333274</v>
      </c>
      <c r="P25">
        <f>'Data-Normalized'!O25-'Data-Normalized'!B25</f>
        <v>0.2053319311525118</v>
      </c>
      <c r="Q25">
        <f>'Data-Normalized'!P25-'Data-Normalized'!B25</f>
        <v>0.18866781441145142</v>
      </c>
      <c r="R25">
        <f>'Data-Normalized'!Q25-'Data-Normalized'!B25</f>
        <v>-1.0670373772236896E-4</v>
      </c>
      <c r="S25">
        <f>'Data-Normalized'!R25-'Data-Normalized'!B25</f>
        <v>0.18400374642529893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6.5255281836024137E-3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0.21502415184586654</v>
      </c>
      <c r="J26">
        <f>'Data-Normalized'!I26-'Data-Normalized'!B26</f>
        <v>-0.78</v>
      </c>
      <c r="K26">
        <f>'Data-Normalized'!J26-'Data-Normalized'!B26</f>
        <v>-0.78</v>
      </c>
      <c r="L26">
        <f>'Data-Normalized'!K26-'Data-Normalized'!B26</f>
        <v>-0.78</v>
      </c>
      <c r="M26">
        <f>'Data-Normalized'!L26-'Data-Normalized'!B26</f>
        <v>-0.78</v>
      </c>
      <c r="N26">
        <f>'Data-Normalized'!M26-'Data-Normalized'!B26</f>
        <v>0.21502415184586654</v>
      </c>
      <c r="O26">
        <f>'Data-Normalized'!N26-'Data-Normalized'!B26</f>
        <v>0.19718649777849728</v>
      </c>
      <c r="P26">
        <f>'Data-Normalized'!O26-'Data-Normalized'!B26</f>
        <v>0.21502415184586654</v>
      </c>
      <c r="Q26">
        <f>'Data-Normalized'!P26-'Data-Normalized'!B26</f>
        <v>0.1980611455015614</v>
      </c>
      <c r="R26">
        <f>'Data-Normalized'!Q26-'Data-Normalized'!B26</f>
        <v>2.4773677524418947E-3</v>
      </c>
      <c r="S26">
        <f>'Data-Normalized'!R26-'Data-Normalized'!B26</f>
        <v>0.19400374642529894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9.7986237212821514E-4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0.22458818337986663</v>
      </c>
      <c r="J27">
        <f>'Data-Normalized'!I27-'Data-Normalized'!B27</f>
        <v>-0.77</v>
      </c>
      <c r="K27">
        <f>'Data-Normalized'!J27-'Data-Normalized'!B27</f>
        <v>-0.77</v>
      </c>
      <c r="L27">
        <f>'Data-Normalized'!K27-'Data-Normalized'!B27</f>
        <v>-0.77</v>
      </c>
      <c r="M27">
        <f>'Data-Normalized'!L27-'Data-Normalized'!B27</f>
        <v>-0.77</v>
      </c>
      <c r="N27">
        <f>'Data-Normalized'!M27-'Data-Normalized'!B27</f>
        <v>0.22458818337986663</v>
      </c>
      <c r="O27">
        <f>'Data-Normalized'!N27-'Data-Normalized'!B27</f>
        <v>0.20619335969642416</v>
      </c>
      <c r="P27">
        <f>'Data-Normalized'!O27-'Data-Normalized'!B27</f>
        <v>0.22458818337986663</v>
      </c>
      <c r="Q27">
        <f>'Data-Normalized'!P27-'Data-Normalized'!B27</f>
        <v>0.20645780131336289</v>
      </c>
      <c r="R27">
        <f>'Data-Normalized'!Q27-'Data-Normalized'!B27</f>
        <v>3.6577427561834686E-3</v>
      </c>
      <c r="S27">
        <f>'Data-Normalized'!R27-'Data-Normalized'!B27</f>
        <v>0.20400374642529895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-7.372376771518252E-3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0.23400077945170128</v>
      </c>
      <c r="J28">
        <f>'Data-Normalized'!I28-'Data-Normalized'!B28</f>
        <v>-0.76</v>
      </c>
      <c r="K28">
        <f>'Data-Normalized'!J28-'Data-Normalized'!B28</f>
        <v>-0.76</v>
      </c>
      <c r="L28">
        <f>'Data-Normalized'!K28-'Data-Normalized'!B28</f>
        <v>-0.76</v>
      </c>
      <c r="M28">
        <f>'Data-Normalized'!L28-'Data-Normalized'!B28</f>
        <v>-0.76</v>
      </c>
      <c r="N28">
        <f>'Data-Normalized'!M28-'Data-Normalized'!B28</f>
        <v>0.23400077945170128</v>
      </c>
      <c r="O28">
        <f>'Data-Normalized'!N28-'Data-Normalized'!B28</f>
        <v>0.21525151247368191</v>
      </c>
      <c r="P28">
        <f>'Data-Normalized'!O28-'Data-Normalized'!B28</f>
        <v>0.23400077945170128</v>
      </c>
      <c r="Q28">
        <f>'Data-Normalized'!P28-'Data-Normalized'!B28</f>
        <v>0.21482067423162188</v>
      </c>
      <c r="R28">
        <f>'Data-Normalized'!Q28-'Data-Normalized'!B28</f>
        <v>2.3995261709699456E-3</v>
      </c>
      <c r="S28">
        <f>'Data-Normalized'!R28-'Data-Normalized'!B28</f>
        <v>0.21400374642529896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-4.0451955540876661E-3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0.24356754143594739</v>
      </c>
      <c r="J29">
        <f>'Data-Normalized'!I29-'Data-Normalized'!B29</f>
        <v>-0.75</v>
      </c>
      <c r="K29">
        <f>'Data-Normalized'!J29-'Data-Normalized'!B29</f>
        <v>-0.75</v>
      </c>
      <c r="L29">
        <f>'Data-Normalized'!K29-'Data-Normalized'!B29</f>
        <v>-0.75</v>
      </c>
      <c r="M29">
        <f>'Data-Normalized'!L29-'Data-Normalized'!B29</f>
        <v>-0.75</v>
      </c>
      <c r="N29">
        <f>'Data-Normalized'!M29-'Data-Normalized'!B29</f>
        <v>0.24356754143594739</v>
      </c>
      <c r="O29">
        <f>'Data-Normalized'!N29-'Data-Normalized'!B29</f>
        <v>0.22326294945229952</v>
      </c>
      <c r="P29">
        <f>'Data-Normalized'!O29-'Data-Normalized'!B29</f>
        <v>0.24356754143594739</v>
      </c>
      <c r="Q29">
        <f>'Data-Normalized'!P29-'Data-Normalized'!B29</f>
        <v>0.22242382368711699</v>
      </c>
      <c r="R29">
        <f>'Data-Normalized'!Q29-'Data-Normalized'!B29</f>
        <v>6.4896460493700792E-3</v>
      </c>
      <c r="S29">
        <f>'Data-Normalized'!R29-'Data-Normalized'!B29</f>
        <v>0.22400374642529897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4.2062961549333977E-3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0.25330886157226473</v>
      </c>
      <c r="J30">
        <f>'Data-Normalized'!I30-'Data-Normalized'!B30</f>
        <v>-0.74</v>
      </c>
      <c r="K30">
        <f>'Data-Normalized'!J30-'Data-Normalized'!B30</f>
        <v>-0.74</v>
      </c>
      <c r="L30">
        <f>'Data-Normalized'!K30-'Data-Normalized'!B30</f>
        <v>-0.74</v>
      </c>
      <c r="M30">
        <f>'Data-Normalized'!L30-'Data-Normalized'!B30</f>
        <v>-0.74</v>
      </c>
      <c r="N30">
        <f>'Data-Normalized'!M30-'Data-Normalized'!B30</f>
        <v>0.25330886157226473</v>
      </c>
      <c r="O30">
        <f>'Data-Normalized'!N30-'Data-Normalized'!B30</f>
        <v>0.23458722603426307</v>
      </c>
      <c r="P30">
        <f>'Data-Normalized'!O30-'Data-Normalized'!B30</f>
        <v>0.25330886157226473</v>
      </c>
      <c r="Q30">
        <f>'Data-Normalized'!P30-'Data-Normalized'!B30</f>
        <v>0.23505997441723603</v>
      </c>
      <c r="R30">
        <f>'Data-Normalized'!Q30-'Data-Normalized'!B30</f>
        <v>4.4769223293814608E-3</v>
      </c>
      <c r="S30">
        <f>'Data-Normalized'!R30-'Data-Normalized'!B30</f>
        <v>0.23400374642529898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1.6599693756076617E-2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0.26268358550807602</v>
      </c>
      <c r="J31">
        <f>'Data-Normalized'!I31-'Data-Normalized'!B31</f>
        <v>-0.73</v>
      </c>
      <c r="K31">
        <f>'Data-Normalized'!J31-'Data-Normalized'!B31</f>
        <v>-0.73</v>
      </c>
      <c r="L31">
        <f>'Data-Normalized'!K31-'Data-Normalized'!B31</f>
        <v>-0.73</v>
      </c>
      <c r="M31">
        <f>'Data-Normalized'!L31-'Data-Normalized'!B31</f>
        <v>-0.73</v>
      </c>
      <c r="N31">
        <f>'Data-Normalized'!M31-'Data-Normalized'!B31</f>
        <v>0.26268358550807602</v>
      </c>
      <c r="O31">
        <f>'Data-Normalized'!N31-'Data-Normalized'!B31</f>
        <v>0.24278675107198644</v>
      </c>
      <c r="P31">
        <f>'Data-Normalized'!O31-'Data-Normalized'!B31</f>
        <v>0.26268358550807602</v>
      </c>
      <c r="Q31">
        <f>'Data-Normalized'!P31-'Data-Normalized'!B31</f>
        <v>0.24239720887523986</v>
      </c>
      <c r="R31">
        <f>'Data-Normalized'!Q31-'Data-Normalized'!B31</f>
        <v>7.5162262065799901E-3</v>
      </c>
      <c r="S31">
        <f>'Data-Normalized'!R31-'Data-Normalized'!B31</f>
        <v>0.24400374642529898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9.6952277540997001E-3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0.27197597789071437</v>
      </c>
      <c r="J32">
        <f>'Data-Normalized'!I32-'Data-Normalized'!B32</f>
        <v>-0.72</v>
      </c>
      <c r="K32">
        <f>'Data-Normalized'!J32-'Data-Normalized'!B32</f>
        <v>-0.72</v>
      </c>
      <c r="L32">
        <f>'Data-Normalized'!K32-'Data-Normalized'!B32</f>
        <v>-0.72</v>
      </c>
      <c r="M32">
        <f>'Data-Normalized'!L32-'Data-Normalized'!B32</f>
        <v>-0.72</v>
      </c>
      <c r="N32">
        <f>'Data-Normalized'!M32-'Data-Normalized'!B32</f>
        <v>0.27197597789071437</v>
      </c>
      <c r="O32">
        <f>'Data-Normalized'!N32-'Data-Normalized'!B32</f>
        <v>0.25031068800946221</v>
      </c>
      <c r="P32">
        <f>'Data-Normalized'!O32-'Data-Normalized'!B32</f>
        <v>0.27197597789071437</v>
      </c>
      <c r="Q32">
        <f>'Data-Normalized'!P32-'Data-Normalized'!B32</f>
        <v>0.24931276130339763</v>
      </c>
      <c r="R32">
        <f>'Data-Normalized'!Q32-'Data-Normalized'!B32</f>
        <v>7.6818975600685402E-3</v>
      </c>
      <c r="S32">
        <f>'Data-Normalized'!R32-'Data-Normalized'!B32</f>
        <v>0.2523080181799725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3.889011398479858E-3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0.28143421453028816</v>
      </c>
      <c r="J33">
        <f>'Data-Normalized'!I33-'Data-Normalized'!B33</f>
        <v>-0.71</v>
      </c>
      <c r="K33">
        <f>'Data-Normalized'!J33-'Data-Normalized'!B33</f>
        <v>-0.71</v>
      </c>
      <c r="L33">
        <f>'Data-Normalized'!K33-'Data-Normalized'!B33</f>
        <v>-0.71</v>
      </c>
      <c r="M33">
        <f>'Data-Normalized'!L33-'Data-Normalized'!B33</f>
        <v>-0.71</v>
      </c>
      <c r="N33">
        <f>'Data-Normalized'!M33-'Data-Normalized'!B33</f>
        <v>0.28143421453028816</v>
      </c>
      <c r="O33">
        <f>'Data-Normalized'!N33-'Data-Normalized'!B33</f>
        <v>0.25878630675073111</v>
      </c>
      <c r="P33">
        <f>'Data-Normalized'!O33-'Data-Normalized'!B33</f>
        <v>0.28143421453028816</v>
      </c>
      <c r="Q33">
        <f>'Data-Normalized'!P33-'Data-Normalized'!B33</f>
        <v>0.25893063343274836</v>
      </c>
      <c r="R33">
        <f>'Data-Normalized'!Q33-'Data-Normalized'!B33</f>
        <v>6.8993341275078723E-3</v>
      </c>
      <c r="S33">
        <f>'Data-Normalized'!R33-'Data-Normalized'!B33</f>
        <v>0.23574160900317764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1.0143489866295985E-2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0.29087093812602927</v>
      </c>
      <c r="J34">
        <f>'Data-Normalized'!I34-'Data-Normalized'!B34</f>
        <v>-0.7</v>
      </c>
      <c r="K34">
        <f>'Data-Normalized'!J34-'Data-Normalized'!B34</f>
        <v>-0.7</v>
      </c>
      <c r="L34">
        <f>'Data-Normalized'!K34-'Data-Normalized'!B34</f>
        <v>-0.7</v>
      </c>
      <c r="M34">
        <f>'Data-Normalized'!L34-'Data-Normalized'!B34</f>
        <v>-0.7</v>
      </c>
      <c r="N34">
        <f>'Data-Normalized'!M34-'Data-Normalized'!B34</f>
        <v>0.29087093812602927</v>
      </c>
      <c r="O34">
        <f>'Data-Normalized'!N34-'Data-Normalized'!B34</f>
        <v>0.27007150324102858</v>
      </c>
      <c r="P34">
        <f>'Data-Normalized'!O34-'Data-Normalized'!B34</f>
        <v>0.29087093812602927</v>
      </c>
      <c r="Q34">
        <f>'Data-Normalized'!P34-'Data-Normalized'!B34</f>
        <v>0.26901767900438434</v>
      </c>
      <c r="R34">
        <f>'Data-Normalized'!Q34-'Data-Normalized'!B34</f>
        <v>7.6833735146799587E-3</v>
      </c>
      <c r="S34">
        <f>'Data-Normalized'!R34-'Data-Normalized'!B34</f>
        <v>0.24574160900317765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3.3667578593004066E-3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0.30002031255317929</v>
      </c>
      <c r="J35">
        <f>'Data-Normalized'!I35-'Data-Normalized'!B35</f>
        <v>-0.69</v>
      </c>
      <c r="K35">
        <f>'Data-Normalized'!J35-'Data-Normalized'!B35</f>
        <v>-0.69</v>
      </c>
      <c r="L35">
        <f>'Data-Normalized'!K35-'Data-Normalized'!B35</f>
        <v>-0.69</v>
      </c>
      <c r="M35">
        <f>'Data-Normalized'!L35-'Data-Normalized'!B35</f>
        <v>-0.69</v>
      </c>
      <c r="N35">
        <f>'Data-Normalized'!M35-'Data-Normalized'!B35</f>
        <v>0.30002031255317929</v>
      </c>
      <c r="O35">
        <f>'Data-Normalized'!N35-'Data-Normalized'!B35</f>
        <v>0.27905561269526169</v>
      </c>
      <c r="P35">
        <f>'Data-Normalized'!O35-'Data-Normalized'!B35</f>
        <v>0.30002031255317929</v>
      </c>
      <c r="Q35">
        <f>'Data-Normalized'!P35-'Data-Normalized'!B35</f>
        <v>0.27790603149932991</v>
      </c>
      <c r="R35">
        <f>'Data-Normalized'!Q35-'Data-Normalized'!B35</f>
        <v>8.7890420951713955E-3</v>
      </c>
      <c r="S35">
        <f>'Data-Normalized'!R35-'Data-Normalized'!B35</f>
        <v>0.25574160900317766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-1.2703247707609444E-3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0.3095526132118338</v>
      </c>
      <c r="J36">
        <f>'Data-Normalized'!I36-'Data-Normalized'!B36</f>
        <v>-0.68</v>
      </c>
      <c r="K36">
        <f>'Data-Normalized'!J36-'Data-Normalized'!B36</f>
        <v>-0.68</v>
      </c>
      <c r="L36">
        <f>'Data-Normalized'!K36-'Data-Normalized'!B36</f>
        <v>-0.68</v>
      </c>
      <c r="M36">
        <f>'Data-Normalized'!L36-'Data-Normalized'!B36</f>
        <v>-0.68</v>
      </c>
      <c r="N36">
        <f>'Data-Normalized'!M36-'Data-Normalized'!B36</f>
        <v>0.3095526132118338</v>
      </c>
      <c r="O36">
        <f>'Data-Normalized'!N36-'Data-Normalized'!B36</f>
        <v>0.28922523314460447</v>
      </c>
      <c r="P36">
        <f>'Data-Normalized'!O36-'Data-Normalized'!B36</f>
        <v>0.3095526132118338</v>
      </c>
      <c r="Q36">
        <f>'Data-Normalized'!P36-'Data-Normalized'!B36</f>
        <v>0.2881162916169846</v>
      </c>
      <c r="R36">
        <f>'Data-Normalized'!Q36-'Data-Normalized'!B36</f>
        <v>7.9527100042666721E-3</v>
      </c>
      <c r="S36">
        <f>'Data-Normalized'!R36-'Data-Normalized'!B36</f>
        <v>0.26574160900317756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7.3816428750254071E-3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0.31875512059355338</v>
      </c>
      <c r="J37">
        <f>'Data-Normalized'!I37-'Data-Normalized'!B37</f>
        <v>-0.67</v>
      </c>
      <c r="K37">
        <f>'Data-Normalized'!J37-'Data-Normalized'!B37</f>
        <v>-0.67</v>
      </c>
      <c r="L37">
        <f>'Data-Normalized'!K37-'Data-Normalized'!B37</f>
        <v>-0.67</v>
      </c>
      <c r="M37">
        <f>'Data-Normalized'!L37-'Data-Normalized'!B37</f>
        <v>-0.67</v>
      </c>
      <c r="N37">
        <f>'Data-Normalized'!M37-'Data-Normalized'!B37</f>
        <v>0.31875512059355338</v>
      </c>
      <c r="O37">
        <f>'Data-Normalized'!N37-'Data-Normalized'!B37</f>
        <v>0.29605614602084374</v>
      </c>
      <c r="P37">
        <f>'Data-Normalized'!O37-'Data-Normalized'!B37</f>
        <v>0.31875512059355338</v>
      </c>
      <c r="Q37">
        <f>'Data-Normalized'!P37-'Data-Normalized'!B37</f>
        <v>0.29473878667422571</v>
      </c>
      <c r="R37">
        <f>'Data-Normalized'!Q37-'Data-Normalized'!B37</f>
        <v>9.5580186962901381E-3</v>
      </c>
      <c r="S37">
        <f>'Data-Normalized'!R37-'Data-Normalized'!B37</f>
        <v>0.27574160900317757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1.5920063776204807E-2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0.32828987972294688</v>
      </c>
      <c r="J38">
        <f>'Data-Normalized'!I38-'Data-Normalized'!B38</f>
        <v>-0.66</v>
      </c>
      <c r="K38">
        <f>'Data-Normalized'!J38-'Data-Normalized'!B38</f>
        <v>-0.66</v>
      </c>
      <c r="L38">
        <f>'Data-Normalized'!K38-'Data-Normalized'!B38</f>
        <v>-0.66</v>
      </c>
      <c r="M38">
        <f>'Data-Normalized'!L38-'Data-Normalized'!B38</f>
        <v>-0.66</v>
      </c>
      <c r="N38">
        <f>'Data-Normalized'!M38-'Data-Normalized'!B38</f>
        <v>0.32828987972294688</v>
      </c>
      <c r="O38">
        <f>'Data-Normalized'!N38-'Data-Normalized'!B38</f>
        <v>0.30442994174837723</v>
      </c>
      <c r="P38">
        <f>'Data-Normalized'!O38-'Data-Normalized'!B38</f>
        <v>0.32828987972294688</v>
      </c>
      <c r="Q38">
        <f>'Data-Normalized'!P38-'Data-Normalized'!B38</f>
        <v>0.30320905506207319</v>
      </c>
      <c r="R38">
        <f>'Data-Normalized'!Q38-'Data-Normalized'!B38</f>
        <v>1.0505693381769321E-2</v>
      </c>
      <c r="S38">
        <f>'Data-Normalized'!R38-'Data-Normalized'!B38</f>
        <v>0.28574160900317758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1.8345262620755864E-4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0.33767652756554534</v>
      </c>
      <c r="J39">
        <f>'Data-Normalized'!I39-'Data-Normalized'!B39</f>
        <v>-0.65</v>
      </c>
      <c r="K39">
        <f>'Data-Normalized'!J39-'Data-Normalized'!B39</f>
        <v>-0.65</v>
      </c>
      <c r="L39">
        <f>'Data-Normalized'!K39-'Data-Normalized'!B39</f>
        <v>-0.65</v>
      </c>
      <c r="M39">
        <f>'Data-Normalized'!L39-'Data-Normalized'!B39</f>
        <v>-0.65</v>
      </c>
      <c r="N39">
        <f>'Data-Normalized'!M39-'Data-Normalized'!B39</f>
        <v>0.33767652756554534</v>
      </c>
      <c r="O39">
        <f>'Data-Normalized'!N39-'Data-Normalized'!B39</f>
        <v>0.3137897102296322</v>
      </c>
      <c r="P39">
        <f>'Data-Normalized'!O39-'Data-Normalized'!B39</f>
        <v>0.33767652756554711</v>
      </c>
      <c r="Q39">
        <f>'Data-Normalized'!P39-'Data-Normalized'!B39</f>
        <v>0.31229749795775796</v>
      </c>
      <c r="R39">
        <f>'Data-Normalized'!Q39-'Data-Normalized'!B39</f>
        <v>9.8405257237280663E-3</v>
      </c>
      <c r="S39">
        <f>'Data-Normalized'!R39-'Data-Normalized'!B39</f>
        <v>0.29574160900317759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3.4551307426339273E-3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0.34683619907864516</v>
      </c>
      <c r="J40">
        <f>'Data-Normalized'!I40-'Data-Normalized'!B40</f>
        <v>-0.64</v>
      </c>
      <c r="K40">
        <f>'Data-Normalized'!J40-'Data-Normalized'!B40</f>
        <v>-0.64</v>
      </c>
      <c r="L40">
        <f>'Data-Normalized'!K40-'Data-Normalized'!B40</f>
        <v>-0.64</v>
      </c>
      <c r="M40">
        <f>'Data-Normalized'!L40-'Data-Normalized'!B40</f>
        <v>-0.64</v>
      </c>
      <c r="N40">
        <f>'Data-Normalized'!M40-'Data-Normalized'!B40</f>
        <v>0.34683619907864516</v>
      </c>
      <c r="O40">
        <f>'Data-Normalized'!N40-'Data-Normalized'!B40</f>
        <v>0.32175687242434547</v>
      </c>
      <c r="P40">
        <f>'Data-Normalized'!O40-'Data-Normalized'!B40</f>
        <v>0.34683619907864516</v>
      </c>
      <c r="Q40">
        <f>'Data-Normalized'!P40-'Data-Normalized'!B40</f>
        <v>0.31954144366104598</v>
      </c>
      <c r="R40">
        <f>'Data-Normalized'!Q40-'Data-Normalized'!B40</f>
        <v>1.0972835030363282E-2</v>
      </c>
      <c r="S40">
        <f>'Data-Normalized'!R40-'Data-Normalized'!B40</f>
        <v>0.30574160900317759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5.0774066510821392E-3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0.35629205829403177</v>
      </c>
      <c r="J41">
        <f>'Data-Normalized'!I41-'Data-Normalized'!B41</f>
        <v>-0.63</v>
      </c>
      <c r="K41">
        <f>'Data-Normalized'!J41-'Data-Normalized'!B41</f>
        <v>-0.63</v>
      </c>
      <c r="L41">
        <f>'Data-Normalized'!K41-'Data-Normalized'!B41</f>
        <v>-0.63</v>
      </c>
      <c r="M41">
        <f>'Data-Normalized'!L41-'Data-Normalized'!B41</f>
        <v>-0.63</v>
      </c>
      <c r="N41">
        <f>'Data-Normalized'!M41-'Data-Normalized'!B41</f>
        <v>0.35629205829403177</v>
      </c>
      <c r="O41">
        <f>'Data-Normalized'!N41-'Data-Normalized'!B41</f>
        <v>0.3332535025351564</v>
      </c>
      <c r="P41">
        <f>'Data-Normalized'!O41-'Data-Normalized'!B41</f>
        <v>0.35629205829403177</v>
      </c>
      <c r="Q41">
        <f>'Data-Normalized'!P41-'Data-Normalized'!B41</f>
        <v>0.33193341835753476</v>
      </c>
      <c r="R41">
        <f>'Data-Normalized'!Q41-'Data-Normalized'!B41</f>
        <v>1.4952602743485199E-2</v>
      </c>
      <c r="S41">
        <f>'Data-Normalized'!R41-'Data-Normalized'!B41</f>
        <v>0.3157416090031776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5.1069218601333954E-3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0.36528843267358158</v>
      </c>
      <c r="J42">
        <f>'Data-Normalized'!I42-'Data-Normalized'!B42</f>
        <v>-0.62</v>
      </c>
      <c r="K42">
        <f>'Data-Normalized'!J42-'Data-Normalized'!B42</f>
        <v>-0.62</v>
      </c>
      <c r="L42">
        <f>'Data-Normalized'!K42-'Data-Normalized'!B42</f>
        <v>-0.62</v>
      </c>
      <c r="M42">
        <f>'Data-Normalized'!L42-'Data-Normalized'!B42</f>
        <v>-0.62</v>
      </c>
      <c r="N42">
        <f>'Data-Normalized'!M42-'Data-Normalized'!B42</f>
        <v>0.36528843267358158</v>
      </c>
      <c r="O42">
        <f>'Data-Normalized'!N42-'Data-Normalized'!B42</f>
        <v>0.340826519341352</v>
      </c>
      <c r="P42">
        <f>'Data-Normalized'!O42-'Data-Normalized'!B42</f>
        <v>0.36528843267358158</v>
      </c>
      <c r="Q42">
        <f>'Data-Normalized'!P42-'Data-Normalized'!B42</f>
        <v>0.34112161565542376</v>
      </c>
      <c r="R42">
        <f>'Data-Normalized'!Q42-'Data-Normalized'!B42</f>
        <v>1.254006895282167E-2</v>
      </c>
      <c r="S42">
        <f>'Data-Normalized'!R42-'Data-Normalized'!B42</f>
        <v>0.32574160900317761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8.2717887061697359E-3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0.37461911397029235</v>
      </c>
      <c r="J43">
        <f>'Data-Normalized'!I43-'Data-Normalized'!B43</f>
        <v>-0.61</v>
      </c>
      <c r="K43">
        <f>'Data-Normalized'!J43-'Data-Normalized'!B43</f>
        <v>-0.61</v>
      </c>
      <c r="L43">
        <f>'Data-Normalized'!K43-'Data-Normalized'!B43</f>
        <v>-0.61</v>
      </c>
      <c r="M43">
        <f>'Data-Normalized'!L43-'Data-Normalized'!B43</f>
        <v>-0.61</v>
      </c>
      <c r="N43">
        <f>'Data-Normalized'!M43-'Data-Normalized'!B43</f>
        <v>0.37461911397029235</v>
      </c>
      <c r="O43">
        <f>'Data-Normalized'!N43-'Data-Normalized'!B43</f>
        <v>0.34920470699763517</v>
      </c>
      <c r="P43">
        <f>'Data-Normalized'!O43-'Data-Normalized'!B43</f>
        <v>0.37461911397029235</v>
      </c>
      <c r="Q43">
        <f>'Data-Normalized'!P43-'Data-Normalized'!B43</f>
        <v>0.35078060459334426</v>
      </c>
      <c r="R43">
        <f>'Data-Normalized'!Q43-'Data-Normalized'!B43</f>
        <v>1.3624940017115783E-2</v>
      </c>
      <c r="S43">
        <f>'Data-Normalized'!R43-'Data-Normalized'!B43</f>
        <v>0.33574160900317762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8.8376871423111458E-3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0.38350734094311079</v>
      </c>
      <c r="J44">
        <f>'Data-Normalized'!I44-'Data-Normalized'!B44</f>
        <v>-0.6</v>
      </c>
      <c r="K44">
        <f>'Data-Normalized'!J44-'Data-Normalized'!B44</f>
        <v>-0.6</v>
      </c>
      <c r="L44">
        <f>'Data-Normalized'!K44-'Data-Normalized'!B44</f>
        <v>-0.6</v>
      </c>
      <c r="M44">
        <f>'Data-Normalized'!L44-'Data-Normalized'!B44</f>
        <v>-0.6</v>
      </c>
      <c r="N44">
        <f>'Data-Normalized'!M44-'Data-Normalized'!B44</f>
        <v>0.38350734094311079</v>
      </c>
      <c r="O44">
        <f>'Data-Normalized'!N44-'Data-Normalized'!B44</f>
        <v>0.35773242775769376</v>
      </c>
      <c r="P44">
        <f>'Data-Normalized'!O44-'Data-Normalized'!B44</f>
        <v>0.38350734094311079</v>
      </c>
      <c r="Q44">
        <f>'Data-Normalized'!P44-'Data-Normalized'!B44</f>
        <v>0.36090469069415632</v>
      </c>
      <c r="R44">
        <f>'Data-Normalized'!Q44-'Data-Normalized'!B44</f>
        <v>1.5134767168221819E-2</v>
      </c>
      <c r="S44">
        <f>'Data-Normalized'!R44-'Data-Normalized'!B44</f>
        <v>0.34574160900317763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6.4474572240269534E-4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0.39296051352710182</v>
      </c>
      <c r="J45">
        <f>'Data-Normalized'!I45-'Data-Normalized'!B45</f>
        <v>-0.59</v>
      </c>
      <c r="K45">
        <f>'Data-Normalized'!J45-'Data-Normalized'!B45</f>
        <v>-0.59</v>
      </c>
      <c r="L45">
        <f>'Data-Normalized'!K45-'Data-Normalized'!B45</f>
        <v>-0.59</v>
      </c>
      <c r="M45">
        <f>'Data-Normalized'!L45-'Data-Normalized'!B45</f>
        <v>-0.59</v>
      </c>
      <c r="N45">
        <f>'Data-Normalized'!M45-'Data-Normalized'!B45</f>
        <v>0.39296051352710182</v>
      </c>
      <c r="O45">
        <f>'Data-Normalized'!N45-'Data-Normalized'!B45</f>
        <v>0.3677506437332364</v>
      </c>
      <c r="P45">
        <f>'Data-Normalized'!O45-'Data-Normalized'!B45</f>
        <v>0.39296051352710182</v>
      </c>
      <c r="Q45">
        <f>'Data-Normalized'!P45-'Data-Normalized'!B45</f>
        <v>0.37081168173418877</v>
      </c>
      <c r="R45">
        <f>'Data-Normalized'!Q45-'Data-Normalized'!B45</f>
        <v>1.5727293917212393E-2</v>
      </c>
      <c r="S45">
        <f>'Data-Normalized'!R45-'Data-Normalized'!B45</f>
        <v>0.35574160900317764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-8.1210507572786472E-3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0.40181889974420171</v>
      </c>
      <c r="J46">
        <f>'Data-Normalized'!I46-'Data-Normalized'!B46</f>
        <v>-0.57999999999999996</v>
      </c>
      <c r="K46">
        <f>'Data-Normalized'!J46-'Data-Normalized'!B46</f>
        <v>-0.57999999999999996</v>
      </c>
      <c r="L46">
        <f>'Data-Normalized'!K46-'Data-Normalized'!B46</f>
        <v>-0.57999999999999996</v>
      </c>
      <c r="M46">
        <f>'Data-Normalized'!L46-'Data-Normalized'!B46</f>
        <v>-0.57999999999999996</v>
      </c>
      <c r="N46">
        <f>'Data-Normalized'!M46-'Data-Normalized'!B46</f>
        <v>0.40181889974420171</v>
      </c>
      <c r="O46">
        <f>'Data-Normalized'!N46-'Data-Normalized'!B46</f>
        <v>0.37695123189659019</v>
      </c>
      <c r="P46">
        <f>'Data-Normalized'!O46-'Data-Normalized'!B46</f>
        <v>0.40181889974420171</v>
      </c>
      <c r="Q46">
        <f>'Data-Normalized'!P46-'Data-Normalized'!B46</f>
        <v>0.38239249164847111</v>
      </c>
      <c r="R46">
        <f>'Data-Normalized'!Q46-'Data-Normalized'!B46</f>
        <v>1.6789822501528162E-2</v>
      </c>
      <c r="S46">
        <f>'Data-Normalized'!R46-'Data-Normalized'!B46</f>
        <v>0.36574160900317765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-2.4213503429755256E-3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0.4108773711814715</v>
      </c>
      <c r="J47">
        <f>'Data-Normalized'!I47-'Data-Normalized'!B47</f>
        <v>-0.56999999999999995</v>
      </c>
      <c r="K47">
        <f>'Data-Normalized'!J47-'Data-Normalized'!B47</f>
        <v>-0.56999999999999995</v>
      </c>
      <c r="L47">
        <f>'Data-Normalized'!K47-'Data-Normalized'!B47</f>
        <v>-0.56999999999999995</v>
      </c>
      <c r="M47">
        <f>'Data-Normalized'!L47-'Data-Normalized'!B47</f>
        <v>-0.56999999999999995</v>
      </c>
      <c r="N47">
        <f>'Data-Normalized'!M47-'Data-Normalized'!B47</f>
        <v>0.4108773711814715</v>
      </c>
      <c r="O47">
        <f>'Data-Normalized'!N47-'Data-Normalized'!B47</f>
        <v>0.38611706582453731</v>
      </c>
      <c r="P47">
        <f>'Data-Normalized'!O47-'Data-Normalized'!B47</f>
        <v>0.4108773711814715</v>
      </c>
      <c r="Q47">
        <f>'Data-Normalized'!P47-'Data-Normalized'!B47</f>
        <v>0.39057007728084137</v>
      </c>
      <c r="R47">
        <f>'Data-Normalized'!Q47-'Data-Normalized'!B47</f>
        <v>1.799338155856578E-2</v>
      </c>
      <c r="S47">
        <f>'Data-Normalized'!R47-'Data-Normalized'!B47</f>
        <v>0.3720155622302378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5.0632967249523153E-3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0.42017014359137872</v>
      </c>
      <c r="J48">
        <f>'Data-Normalized'!I48-'Data-Normalized'!B48</f>
        <v>-0.56000000000000005</v>
      </c>
      <c r="K48">
        <f>'Data-Normalized'!J48-'Data-Normalized'!B48</f>
        <v>-0.56000000000000005</v>
      </c>
      <c r="L48">
        <f>'Data-Normalized'!K48-'Data-Normalized'!B48</f>
        <v>-0.56000000000000005</v>
      </c>
      <c r="M48">
        <f>'Data-Normalized'!L48-'Data-Normalized'!B48</f>
        <v>-0.56000000000000005</v>
      </c>
      <c r="N48">
        <f>'Data-Normalized'!M48-'Data-Normalized'!B48</f>
        <v>0.42017014359137872</v>
      </c>
      <c r="O48">
        <f>'Data-Normalized'!N48-'Data-Normalized'!B48</f>
        <v>0.39684971024919857</v>
      </c>
      <c r="P48">
        <f>'Data-Normalized'!O48-'Data-Normalized'!B48</f>
        <v>0.42017014359137872</v>
      </c>
      <c r="Q48">
        <f>'Data-Normalized'!P48-'Data-Normalized'!B48</f>
        <v>0.40134528096882471</v>
      </c>
      <c r="R48">
        <f>'Data-Normalized'!Q48-'Data-Normalized'!B48</f>
        <v>2.0318646183759559E-2</v>
      </c>
      <c r="S48">
        <f>'Data-Normalized'!R48-'Data-Normalized'!B48</f>
        <v>0.35469121922869773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-1.5248494265733825E-3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0.42911053779553787</v>
      </c>
      <c r="J49">
        <f>'Data-Normalized'!I49-'Data-Normalized'!B49</f>
        <v>-0.55000000000000004</v>
      </c>
      <c r="K49">
        <f>'Data-Normalized'!J49-'Data-Normalized'!B49</f>
        <v>-0.55000000000000004</v>
      </c>
      <c r="L49">
        <f>'Data-Normalized'!K49-'Data-Normalized'!B49</f>
        <v>-0.55000000000000004</v>
      </c>
      <c r="M49">
        <f>'Data-Normalized'!L49-'Data-Normalized'!B49</f>
        <v>-0.55000000000000004</v>
      </c>
      <c r="N49">
        <f>'Data-Normalized'!M49-'Data-Normalized'!B49</f>
        <v>0.42911053779553787</v>
      </c>
      <c r="O49">
        <f>'Data-Normalized'!N49-'Data-Normalized'!B49</f>
        <v>0.40640065563050987</v>
      </c>
      <c r="P49">
        <f>'Data-Normalized'!O49-'Data-Normalized'!B49</f>
        <v>0.42911053779553787</v>
      </c>
      <c r="Q49">
        <f>'Data-Normalized'!P49-'Data-Normalized'!B49</f>
        <v>0.40896529627655032</v>
      </c>
      <c r="R49">
        <f>'Data-Normalized'!Q49-'Data-Normalized'!B49</f>
        <v>2.0616836591507148E-2</v>
      </c>
      <c r="S49">
        <f>'Data-Normalized'!R49-'Data-Normalized'!B49</f>
        <v>0.36469121922869774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-2.7077794750333117E-3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0.43862437335670756</v>
      </c>
      <c r="J50">
        <f>'Data-Normalized'!I50-'Data-Normalized'!B50</f>
        <v>-0.54</v>
      </c>
      <c r="K50">
        <f>'Data-Normalized'!J50-'Data-Normalized'!B50</f>
        <v>-0.54</v>
      </c>
      <c r="L50">
        <f>'Data-Normalized'!K50-'Data-Normalized'!B50</f>
        <v>-0.54</v>
      </c>
      <c r="M50">
        <f>'Data-Normalized'!L50-'Data-Normalized'!B50</f>
        <v>-0.54</v>
      </c>
      <c r="N50">
        <f>'Data-Normalized'!M50-'Data-Normalized'!B50</f>
        <v>0.43862437335670756</v>
      </c>
      <c r="O50">
        <f>'Data-Normalized'!N50-'Data-Normalized'!B50</f>
        <v>0.41463427413522991</v>
      </c>
      <c r="P50">
        <f>'Data-Normalized'!O50-'Data-Normalized'!B50</f>
        <v>0.43862437335670756</v>
      </c>
      <c r="Q50">
        <f>'Data-Normalized'!P50-'Data-Normalized'!B50</f>
        <v>0.4173609728331471</v>
      </c>
      <c r="R50">
        <f>'Data-Normalized'!Q50-'Data-Normalized'!B50</f>
        <v>2.2975851590782415E-2</v>
      </c>
      <c r="S50">
        <f>'Data-Normalized'!R50-'Data-Normalized'!B50</f>
        <v>0.37469121922869775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7.6022191023160657E-3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0.44763095774497763</v>
      </c>
      <c r="J51">
        <f>'Data-Normalized'!I51-'Data-Normalized'!B51</f>
        <v>-0.53</v>
      </c>
      <c r="K51">
        <f>'Data-Normalized'!J51-'Data-Normalized'!B51</f>
        <v>-0.53</v>
      </c>
      <c r="L51">
        <f>'Data-Normalized'!K51-'Data-Normalized'!B51</f>
        <v>-0.53</v>
      </c>
      <c r="M51">
        <f>'Data-Normalized'!L51-'Data-Normalized'!B51</f>
        <v>-0.53</v>
      </c>
      <c r="N51">
        <f>'Data-Normalized'!M51-'Data-Normalized'!B51</f>
        <v>0.44763095774497763</v>
      </c>
      <c r="O51">
        <f>'Data-Normalized'!N51-'Data-Normalized'!B51</f>
        <v>0.42291279237011525</v>
      </c>
      <c r="P51">
        <f>'Data-Normalized'!O51-'Data-Normalized'!B51</f>
        <v>0.44763095774497585</v>
      </c>
      <c r="Q51">
        <f>'Data-Normalized'!P51-'Data-Normalized'!B51</f>
        <v>0.42506048383447459</v>
      </c>
      <c r="R51">
        <f>'Data-Normalized'!Q51-'Data-Normalized'!B51</f>
        <v>2.2986708418549107E-2</v>
      </c>
      <c r="S51">
        <f>'Data-Normalized'!R51-'Data-Normalized'!B51</f>
        <v>0.38469121922869776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8.3555303337981002E-3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0.45670855757329665</v>
      </c>
      <c r="J52">
        <f>'Data-Normalized'!I52-'Data-Normalized'!B52</f>
        <v>-0.52</v>
      </c>
      <c r="K52">
        <f>'Data-Normalized'!J52-'Data-Normalized'!B52</f>
        <v>-0.52</v>
      </c>
      <c r="L52">
        <f>'Data-Normalized'!K52-'Data-Normalized'!B52</f>
        <v>-0.52</v>
      </c>
      <c r="M52">
        <f>'Data-Normalized'!L52-'Data-Normalized'!B52</f>
        <v>-0.52</v>
      </c>
      <c r="N52">
        <f>'Data-Normalized'!M52-'Data-Normalized'!B52</f>
        <v>0.45670855757329665</v>
      </c>
      <c r="O52">
        <f>'Data-Normalized'!N52-'Data-Normalized'!B52</f>
        <v>0.43377665323849635</v>
      </c>
      <c r="P52">
        <f>'Data-Normalized'!O52-'Data-Normalized'!B52</f>
        <v>0.45670855757329665</v>
      </c>
      <c r="Q52">
        <f>'Data-Normalized'!P52-'Data-Normalized'!B52</f>
        <v>0.43650303136035962</v>
      </c>
      <c r="R52">
        <f>'Data-Normalized'!Q52-'Data-Normalized'!B52</f>
        <v>2.5795753014366651E-2</v>
      </c>
      <c r="S52">
        <f>'Data-Normalized'!R52-'Data-Normalized'!B52</f>
        <v>0.39469121922869776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-2.4244935068966633E-3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0.4658222860868213</v>
      </c>
      <c r="J53">
        <f>'Data-Normalized'!I53-'Data-Normalized'!B53</f>
        <v>-0.51</v>
      </c>
      <c r="K53">
        <f>'Data-Normalized'!J53-'Data-Normalized'!B53</f>
        <v>-0.51</v>
      </c>
      <c r="L53">
        <f>'Data-Normalized'!K53-'Data-Normalized'!B53</f>
        <v>-0.51</v>
      </c>
      <c r="M53">
        <f>'Data-Normalized'!L53-'Data-Normalized'!B53</f>
        <v>-0.51</v>
      </c>
      <c r="N53">
        <f>'Data-Normalized'!M53-'Data-Normalized'!B53</f>
        <v>0.4658222860868213</v>
      </c>
      <c r="O53">
        <f>'Data-Normalized'!N53-'Data-Normalized'!B53</f>
        <v>0.44144995228252804</v>
      </c>
      <c r="P53">
        <f>'Data-Normalized'!O53-'Data-Normalized'!B53</f>
        <v>0.4658222860868213</v>
      </c>
      <c r="Q53">
        <f>'Data-Normalized'!P53-'Data-Normalized'!B53</f>
        <v>0.44264320194067741</v>
      </c>
      <c r="R53">
        <f>'Data-Normalized'!Q53-'Data-Normalized'!B53</f>
        <v>2.6652219521368647E-2</v>
      </c>
      <c r="S53">
        <f>'Data-Normalized'!R53-'Data-Normalized'!B53</f>
        <v>0.40469121922869777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2.4221316776954493E-3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0.47452289067251585</v>
      </c>
      <c r="J54">
        <f>'Data-Normalized'!I54-'Data-Normalized'!B54</f>
        <v>-0.5</v>
      </c>
      <c r="K54">
        <f>'Data-Normalized'!J54-'Data-Normalized'!B54</f>
        <v>-0.5</v>
      </c>
      <c r="L54">
        <f>'Data-Normalized'!K54-'Data-Normalized'!B54</f>
        <v>-0.5</v>
      </c>
      <c r="M54">
        <f>'Data-Normalized'!L54-'Data-Normalized'!B54</f>
        <v>-0.5</v>
      </c>
      <c r="N54">
        <f>'Data-Normalized'!M54-'Data-Normalized'!B54</f>
        <v>0.47452289067251585</v>
      </c>
      <c r="O54">
        <f>'Data-Normalized'!N54-'Data-Normalized'!B54</f>
        <v>0.45107728200315944</v>
      </c>
      <c r="P54">
        <f>'Data-Normalized'!O54-'Data-Normalized'!B54</f>
        <v>0.47452289067251585</v>
      </c>
      <c r="Q54">
        <f>'Data-Normalized'!P54-'Data-Normalized'!B54</f>
        <v>0.45222136986727812</v>
      </c>
      <c r="R54">
        <f>'Data-Normalized'!Q54-'Data-Normalized'!B54</f>
        <v>2.8814985433125107E-2</v>
      </c>
      <c r="S54">
        <f>'Data-Normalized'!R54-'Data-Normalized'!B54</f>
        <v>0.41469121922869778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6.4083493622500987E-3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0.48360008139097155</v>
      </c>
      <c r="J55">
        <f>'Data-Normalized'!I55-'Data-Normalized'!B55</f>
        <v>-0.49</v>
      </c>
      <c r="K55">
        <f>'Data-Normalized'!J55-'Data-Normalized'!B55</f>
        <v>-0.49</v>
      </c>
      <c r="L55">
        <f>'Data-Normalized'!K55-'Data-Normalized'!B55</f>
        <v>-0.49</v>
      </c>
      <c r="M55">
        <f>'Data-Normalized'!L55-'Data-Normalized'!B55</f>
        <v>-0.49</v>
      </c>
      <c r="N55">
        <f>'Data-Normalized'!M55-'Data-Normalized'!B55</f>
        <v>0.48360008139097155</v>
      </c>
      <c r="O55">
        <f>'Data-Normalized'!N55-'Data-Normalized'!B55</f>
        <v>0.46064781733302984</v>
      </c>
      <c r="P55">
        <f>'Data-Normalized'!O55-'Data-Normalized'!B55</f>
        <v>0.48360008139097155</v>
      </c>
      <c r="Q55">
        <f>'Data-Normalized'!P55-'Data-Normalized'!B55</f>
        <v>0.46056113678844002</v>
      </c>
      <c r="R55">
        <f>'Data-Normalized'!Q55-'Data-Normalized'!B55</f>
        <v>3.0451387996348833E-2</v>
      </c>
      <c r="S55">
        <f>'Data-Normalized'!R55-'Data-Normalized'!B55</f>
        <v>0.42469121922869779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-5.2259277491757405E-3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0.49237048393973348</v>
      </c>
      <c r="J56">
        <f>'Data-Normalized'!I56-'Data-Normalized'!B56</f>
        <v>-0.48</v>
      </c>
      <c r="K56">
        <f>'Data-Normalized'!J56-'Data-Normalized'!B56</f>
        <v>-0.48</v>
      </c>
      <c r="L56">
        <f>'Data-Normalized'!K56-'Data-Normalized'!B56</f>
        <v>-0.48</v>
      </c>
      <c r="M56">
        <f>'Data-Normalized'!L56-'Data-Normalized'!B56</f>
        <v>-0.48</v>
      </c>
      <c r="N56">
        <f>'Data-Normalized'!M56-'Data-Normalized'!B56</f>
        <v>0.49237048393973348</v>
      </c>
      <c r="O56">
        <f>'Data-Normalized'!N56-'Data-Normalized'!B56</f>
        <v>0.46781827956488242</v>
      </c>
      <c r="P56">
        <f>'Data-Normalized'!O56-'Data-Normalized'!B56</f>
        <v>0.49237048393973526</v>
      </c>
      <c r="Q56">
        <f>'Data-Normalized'!P56-'Data-Normalized'!B56</f>
        <v>0.46687095348197161</v>
      </c>
      <c r="R56">
        <f>'Data-Normalized'!Q56-'Data-Normalized'!B56</f>
        <v>3.0269676629235853E-2</v>
      </c>
      <c r="S56">
        <f>'Data-Normalized'!R56-'Data-Normalized'!B56</f>
        <v>0.4346912192286978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-7.1061494041717577E-3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0.5015457240762915</v>
      </c>
      <c r="J57">
        <f>'Data-Normalized'!I57-'Data-Normalized'!B57</f>
        <v>-0.47</v>
      </c>
      <c r="K57">
        <f>'Data-Normalized'!J57-'Data-Normalized'!B57</f>
        <v>-0.47</v>
      </c>
      <c r="L57">
        <f>'Data-Normalized'!K57-'Data-Normalized'!B57</f>
        <v>-0.47</v>
      </c>
      <c r="M57">
        <f>'Data-Normalized'!L57-'Data-Normalized'!B57</f>
        <v>-0.47</v>
      </c>
      <c r="N57">
        <f>'Data-Normalized'!M57-'Data-Normalized'!B57</f>
        <v>0.5015457240762915</v>
      </c>
      <c r="O57">
        <f>'Data-Normalized'!N57-'Data-Normalized'!B57</f>
        <v>0.47816344807619615</v>
      </c>
      <c r="P57">
        <f>'Data-Normalized'!O57-'Data-Normalized'!B57</f>
        <v>0.50154572407629316</v>
      </c>
      <c r="Q57">
        <f>'Data-Normalized'!P57-'Data-Normalized'!B57</f>
        <v>0.47588493521439879</v>
      </c>
      <c r="R57">
        <f>'Data-Normalized'!Q57-'Data-Normalized'!B57</f>
        <v>3.1257845059443512E-2</v>
      </c>
      <c r="S57">
        <f>'Data-Normalized'!R57-'Data-Normalized'!B57</f>
        <v>0.44469121922869781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1.1603595685008572E-3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0.51038331479521437</v>
      </c>
      <c r="J58">
        <f>'Data-Normalized'!I58-'Data-Normalized'!B58</f>
        <v>-0.46</v>
      </c>
      <c r="K58">
        <f>'Data-Normalized'!J58-'Data-Normalized'!B58</f>
        <v>-0.46</v>
      </c>
      <c r="L58">
        <f>'Data-Normalized'!K58-'Data-Normalized'!B58</f>
        <v>-0.46</v>
      </c>
      <c r="M58">
        <f>'Data-Normalized'!L58-'Data-Normalized'!B58</f>
        <v>-0.46</v>
      </c>
      <c r="N58">
        <f>'Data-Normalized'!M58-'Data-Normalized'!B58</f>
        <v>0.51038331479521437</v>
      </c>
      <c r="O58">
        <f>'Data-Normalized'!N58-'Data-Normalized'!B58</f>
        <v>0.48740044066924532</v>
      </c>
      <c r="P58">
        <f>'Data-Normalized'!O58-'Data-Normalized'!B58</f>
        <v>0.51038331479521437</v>
      </c>
      <c r="Q58">
        <f>'Data-Normalized'!P58-'Data-Normalized'!B58</f>
        <v>0.48612469753958426</v>
      </c>
      <c r="R58">
        <f>'Data-Normalized'!Q58-'Data-Normalized'!B58</f>
        <v>3.3394538920084205E-2</v>
      </c>
      <c r="S58">
        <f>'Data-Normalized'!R58-'Data-Normalized'!B58</f>
        <v>0.45469121922869776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9.8890688468623589E-3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0.51943317855446214</v>
      </c>
      <c r="J59">
        <f>'Data-Normalized'!I59-'Data-Normalized'!B59</f>
        <v>-0.45</v>
      </c>
      <c r="K59">
        <f>'Data-Normalized'!J59-'Data-Normalized'!B59</f>
        <v>-0.45</v>
      </c>
      <c r="L59">
        <f>'Data-Normalized'!K59-'Data-Normalized'!B59</f>
        <v>-0.45</v>
      </c>
      <c r="M59">
        <f>'Data-Normalized'!L59-'Data-Normalized'!B59</f>
        <v>-0.45</v>
      </c>
      <c r="N59">
        <f>'Data-Normalized'!M59-'Data-Normalized'!B59</f>
        <v>0.51943317855446214</v>
      </c>
      <c r="O59">
        <f>'Data-Normalized'!N59-'Data-Normalized'!B59</f>
        <v>0.4974022634256407</v>
      </c>
      <c r="P59">
        <f>'Data-Normalized'!O59-'Data-Normalized'!B59</f>
        <v>0.51943317855446214</v>
      </c>
      <c r="Q59">
        <f>'Data-Normalized'!P59-'Data-Normalized'!B59</f>
        <v>0.49499734479382068</v>
      </c>
      <c r="R59">
        <f>'Data-Normalized'!Q59-'Data-Normalized'!B59</f>
        <v>3.7772273598620842E-2</v>
      </c>
      <c r="S59">
        <f>'Data-Normalized'!R59-'Data-Normalized'!B59</f>
        <v>0.46469121922869777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-4.1577119593325107E-3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0.5280656601451057</v>
      </c>
      <c r="J60">
        <f>'Data-Normalized'!I60-'Data-Normalized'!B60</f>
        <v>-0.44</v>
      </c>
      <c r="K60">
        <f>'Data-Normalized'!J60-'Data-Normalized'!B60</f>
        <v>-0.44</v>
      </c>
      <c r="L60">
        <f>'Data-Normalized'!K60-'Data-Normalized'!B60</f>
        <v>-0.44</v>
      </c>
      <c r="M60">
        <f>'Data-Normalized'!L60-'Data-Normalized'!B60</f>
        <v>-0.44</v>
      </c>
      <c r="N60">
        <f>'Data-Normalized'!M60-'Data-Normalized'!B60</f>
        <v>0.5280656601451057</v>
      </c>
      <c r="O60">
        <f>'Data-Normalized'!N60-'Data-Normalized'!B60</f>
        <v>0.50744553030701289</v>
      </c>
      <c r="P60">
        <f>'Data-Normalized'!O60-'Data-Normalized'!B60</f>
        <v>0.5280656601451057</v>
      </c>
      <c r="Q60">
        <f>'Data-Normalized'!P60-'Data-Normalized'!B60</f>
        <v>0.50530246420235181</v>
      </c>
      <c r="R60">
        <f>'Data-Normalized'!Q60-'Data-Normalized'!B60</f>
        <v>3.8262204043418624E-2</v>
      </c>
      <c r="S60">
        <f>'Data-Normalized'!R60-'Data-Normalized'!B60</f>
        <v>0.47469121922869778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5.5726918823859606E-3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0.53716072809475635</v>
      </c>
      <c r="J61">
        <f>'Data-Normalized'!I61-'Data-Normalized'!B61</f>
        <v>-0.42999999999999899</v>
      </c>
      <c r="K61">
        <f>'Data-Normalized'!J61-'Data-Normalized'!B61</f>
        <v>-0.42999999999999899</v>
      </c>
      <c r="L61">
        <f>'Data-Normalized'!K61-'Data-Normalized'!B61</f>
        <v>-0.42999999999999899</v>
      </c>
      <c r="M61">
        <f>'Data-Normalized'!L61-'Data-Normalized'!B61</f>
        <v>-0.42999999999999899</v>
      </c>
      <c r="N61">
        <f>'Data-Normalized'!M61-'Data-Normalized'!B61</f>
        <v>0.53716072809475635</v>
      </c>
      <c r="O61">
        <f>'Data-Normalized'!N61-'Data-Normalized'!B61</f>
        <v>0.51392448038016614</v>
      </c>
      <c r="P61">
        <f>'Data-Normalized'!O61-'Data-Normalized'!B61</f>
        <v>0.53716072809475635</v>
      </c>
      <c r="Q61">
        <f>'Data-Normalized'!P61-'Data-Normalized'!B61</f>
        <v>0.51169358477827287</v>
      </c>
      <c r="R61">
        <f>'Data-Normalized'!Q61-'Data-Normalized'!B61</f>
        <v>4.2883386463997142E-2</v>
      </c>
      <c r="S61">
        <f>'Data-Normalized'!R61-'Data-Normalized'!B61</f>
        <v>0.48469121922869879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-1.5887519005279849E-3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0.54569679525993542</v>
      </c>
      <c r="J62">
        <f>'Data-Normalized'!I62-'Data-Normalized'!B62</f>
        <v>-0.41999999999999899</v>
      </c>
      <c r="K62">
        <f>'Data-Normalized'!J62-'Data-Normalized'!B62</f>
        <v>-0.41999999999999899</v>
      </c>
      <c r="L62">
        <f>'Data-Normalized'!K62-'Data-Normalized'!B62</f>
        <v>-0.41999999999999899</v>
      </c>
      <c r="M62">
        <f>'Data-Normalized'!L62-'Data-Normalized'!B62</f>
        <v>-0.41999999999999899</v>
      </c>
      <c r="N62">
        <f>'Data-Normalized'!M62-'Data-Normalized'!B62</f>
        <v>0.54569679525993542</v>
      </c>
      <c r="O62">
        <f>'Data-Normalized'!N62-'Data-Normalized'!B62</f>
        <v>0.52410125330375212</v>
      </c>
      <c r="P62">
        <f>'Data-Normalized'!O62-'Data-Normalized'!B62</f>
        <v>0.54569679525993542</v>
      </c>
      <c r="Q62">
        <f>'Data-Normalized'!P62-'Data-Normalized'!B62</f>
        <v>0.52318634481364112</v>
      </c>
      <c r="R62">
        <f>'Data-Normalized'!Q62-'Data-Normalized'!B62</f>
        <v>4.2865138159181637E-2</v>
      </c>
      <c r="S62">
        <f>'Data-Normalized'!R62-'Data-Normalized'!B62</f>
        <v>0.46011173679339551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7.8439877482003872E-3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0.55480977995259595</v>
      </c>
      <c r="J63">
        <f>'Data-Normalized'!I63-'Data-Normalized'!B63</f>
        <v>-0.40999999999999898</v>
      </c>
      <c r="K63">
        <f>'Data-Normalized'!J63-'Data-Normalized'!B63</f>
        <v>-0.40999999999999898</v>
      </c>
      <c r="L63">
        <f>'Data-Normalized'!K63-'Data-Normalized'!B63</f>
        <v>-0.40999999999999898</v>
      </c>
      <c r="M63">
        <f>'Data-Normalized'!L63-'Data-Normalized'!B63</f>
        <v>-0.40999999999999898</v>
      </c>
      <c r="N63">
        <f>'Data-Normalized'!M63-'Data-Normalized'!B63</f>
        <v>0.55480977995259595</v>
      </c>
      <c r="O63">
        <f>'Data-Normalized'!N63-'Data-Normalized'!B63</f>
        <v>0.53149478947344919</v>
      </c>
      <c r="P63">
        <f>'Data-Normalized'!O63-'Data-Normalized'!B63</f>
        <v>0.55480977995259595</v>
      </c>
      <c r="Q63">
        <f>'Data-Normalized'!P63-'Data-Normalized'!B63</f>
        <v>0.53126516552841707</v>
      </c>
      <c r="R63">
        <f>'Data-Normalized'!Q63-'Data-Normalized'!B63</f>
        <v>4.7205882083140527E-2</v>
      </c>
      <c r="S63">
        <f>'Data-Normalized'!R63-'Data-Normalized'!B63</f>
        <v>0.47011173679339552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9.5026817502846805E-4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0.56346465073759489</v>
      </c>
      <c r="J64">
        <f>'Data-Normalized'!I64-'Data-Normalized'!B64</f>
        <v>-0.39999999999999902</v>
      </c>
      <c r="K64">
        <f>'Data-Normalized'!J64-'Data-Normalized'!B64</f>
        <v>-0.39999999999999902</v>
      </c>
      <c r="L64">
        <f>'Data-Normalized'!K64-'Data-Normalized'!B64</f>
        <v>-0.39999999999999902</v>
      </c>
      <c r="M64">
        <f>'Data-Normalized'!L64-'Data-Normalized'!B64</f>
        <v>-0.39999999999999902</v>
      </c>
      <c r="N64">
        <f>'Data-Normalized'!M64-'Data-Normalized'!B64</f>
        <v>0.56346465073759489</v>
      </c>
      <c r="O64">
        <f>'Data-Normalized'!N64-'Data-Normalized'!B64</f>
        <v>0.54154976029235469</v>
      </c>
      <c r="P64">
        <f>'Data-Normalized'!O64-'Data-Normalized'!B64</f>
        <v>0.56346465073759489</v>
      </c>
      <c r="Q64">
        <f>'Data-Normalized'!P64-'Data-Normalized'!B64</f>
        <v>0.54228116984828478</v>
      </c>
      <c r="R64">
        <f>'Data-Normalized'!Q64-'Data-Normalized'!B64</f>
        <v>4.839127232234669E-2</v>
      </c>
      <c r="S64">
        <f>'Data-Normalized'!R64-'Data-Normalized'!B64</f>
        <v>0.48011173679339547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6.5702121571795113E-3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0.57249667763541434</v>
      </c>
      <c r="J65">
        <f>'Data-Normalized'!I65-'Data-Normalized'!B65</f>
        <v>-0.38999999999999901</v>
      </c>
      <c r="K65">
        <f>'Data-Normalized'!J65-'Data-Normalized'!B65</f>
        <v>-0.38999999999999901</v>
      </c>
      <c r="L65">
        <f>'Data-Normalized'!K65-'Data-Normalized'!B65</f>
        <v>-0.38999999999999901</v>
      </c>
      <c r="M65">
        <f>'Data-Normalized'!L65-'Data-Normalized'!B65</f>
        <v>-0.38999999999999901</v>
      </c>
      <c r="N65">
        <f>'Data-Normalized'!M65-'Data-Normalized'!B65</f>
        <v>0.57249667763541434</v>
      </c>
      <c r="O65">
        <f>'Data-Normalized'!N65-'Data-Normalized'!B65</f>
        <v>0.55088967293824387</v>
      </c>
      <c r="P65">
        <f>'Data-Normalized'!O65-'Data-Normalized'!B65</f>
        <v>0.57249667763541434</v>
      </c>
      <c r="Q65">
        <f>'Data-Normalized'!P65-'Data-Normalized'!B65</f>
        <v>0.55155284612582267</v>
      </c>
      <c r="R65">
        <f>'Data-Normalized'!Q65-'Data-Normalized'!B65</f>
        <v>5.0804655790318287E-2</v>
      </c>
      <c r="S65">
        <f>'Data-Normalized'!R65-'Data-Normalized'!B65</f>
        <v>0.49011173679339548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1.6414219678678732E-3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0.58094992191555173</v>
      </c>
      <c r="J66">
        <f>'Data-Normalized'!I66-'Data-Normalized'!B66</f>
        <v>-0.37999999999999901</v>
      </c>
      <c r="K66">
        <f>'Data-Normalized'!J66-'Data-Normalized'!B66</f>
        <v>-0.37999999999999901</v>
      </c>
      <c r="L66">
        <f>'Data-Normalized'!K66-'Data-Normalized'!B66</f>
        <v>-0.37999999999999901</v>
      </c>
      <c r="M66">
        <f>'Data-Normalized'!L66-'Data-Normalized'!B66</f>
        <v>-0.37999999999999901</v>
      </c>
      <c r="N66">
        <f>'Data-Normalized'!M66-'Data-Normalized'!B66</f>
        <v>0.58094992191555173</v>
      </c>
      <c r="O66">
        <f>'Data-Normalized'!N66-'Data-Normalized'!B66</f>
        <v>0.56184268975097795</v>
      </c>
      <c r="P66">
        <f>'Data-Normalized'!O66-'Data-Normalized'!B66</f>
        <v>0.58094992191555173</v>
      </c>
      <c r="Q66">
        <f>'Data-Normalized'!P66-'Data-Normalized'!B66</f>
        <v>0.56067051386270961</v>
      </c>
      <c r="R66">
        <f>'Data-Normalized'!Q66-'Data-Normalized'!B66</f>
        <v>5.4380106425757802E-2</v>
      </c>
      <c r="S66">
        <f>'Data-Normalized'!R66-'Data-Normalized'!B66</f>
        <v>0.50011173679339549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6.9826052734459076E-3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0.58993254155914443</v>
      </c>
      <c r="J67">
        <f>'Data-Normalized'!I67-'Data-Normalized'!B67</f>
        <v>-0.369999999999999</v>
      </c>
      <c r="K67">
        <f>'Data-Normalized'!J67-'Data-Normalized'!B67</f>
        <v>-0.369999999999999</v>
      </c>
      <c r="L67">
        <f>'Data-Normalized'!K67-'Data-Normalized'!B67</f>
        <v>-0.369999999999999</v>
      </c>
      <c r="M67">
        <f>'Data-Normalized'!L67-'Data-Normalized'!B67</f>
        <v>-0.369999999999999</v>
      </c>
      <c r="N67">
        <f>'Data-Normalized'!M67-'Data-Normalized'!B67</f>
        <v>0.58993254155914443</v>
      </c>
      <c r="O67">
        <f>'Data-Normalized'!N67-'Data-Normalized'!B67</f>
        <v>0.57104947198217737</v>
      </c>
      <c r="P67">
        <f>'Data-Normalized'!O67-'Data-Normalized'!B67</f>
        <v>0.58993254155914443</v>
      </c>
      <c r="Q67">
        <f>'Data-Normalized'!P67-'Data-Normalized'!B67</f>
        <v>0.57096197987525854</v>
      </c>
      <c r="R67">
        <f>'Data-Normalized'!Q67-'Data-Normalized'!B67</f>
        <v>5.5922936532822209E-2</v>
      </c>
      <c r="S67">
        <f>'Data-Normalized'!R67-'Data-Normalized'!B67</f>
        <v>0.5101117367933955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7.6940648603010531E-3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0.59851499046607737</v>
      </c>
      <c r="J68">
        <f>'Data-Normalized'!I68-'Data-Normalized'!B68</f>
        <v>-0.35999999999999899</v>
      </c>
      <c r="K68">
        <f>'Data-Normalized'!J68-'Data-Normalized'!B68</f>
        <v>-0.35999999999999899</v>
      </c>
      <c r="L68">
        <f>'Data-Normalized'!K68-'Data-Normalized'!B68</f>
        <v>-0.35999999999999899</v>
      </c>
      <c r="M68">
        <f>'Data-Normalized'!L68-'Data-Normalized'!B68</f>
        <v>-0.35999999999999899</v>
      </c>
      <c r="N68">
        <f>'Data-Normalized'!M68-'Data-Normalized'!B68</f>
        <v>0.59851499046607737</v>
      </c>
      <c r="O68">
        <f>'Data-Normalized'!N68-'Data-Normalized'!B68</f>
        <v>0.57973754418787427</v>
      </c>
      <c r="P68">
        <f>'Data-Normalized'!O68-'Data-Normalized'!B68</f>
        <v>0.59851499046607737</v>
      </c>
      <c r="Q68">
        <f>'Data-Normalized'!P68-'Data-Normalized'!B68</f>
        <v>0.57827984351254047</v>
      </c>
      <c r="R68">
        <f>'Data-Normalized'!Q68-'Data-Normalized'!B68</f>
        <v>5.9644862371739438E-2</v>
      </c>
      <c r="S68">
        <f>'Data-Normalized'!R68-'Data-Normalized'!B68</f>
        <v>0.52011173679339551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1.2021259015553287E-3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0.60758417555128552</v>
      </c>
      <c r="J69">
        <f>'Data-Normalized'!I69-'Data-Normalized'!B69</f>
        <v>-0.34999999999999898</v>
      </c>
      <c r="K69">
        <f>'Data-Normalized'!J69-'Data-Normalized'!B69</f>
        <v>-0.34999999999999898</v>
      </c>
      <c r="L69">
        <f>'Data-Normalized'!K69-'Data-Normalized'!B69</f>
        <v>-0.34999999999999898</v>
      </c>
      <c r="M69">
        <f>'Data-Normalized'!L69-'Data-Normalized'!B69</f>
        <v>-0.34999999999999898</v>
      </c>
      <c r="N69">
        <f>'Data-Normalized'!M69-'Data-Normalized'!B69</f>
        <v>0.60758417555128552</v>
      </c>
      <c r="O69">
        <f>'Data-Normalized'!N69-'Data-Normalized'!B69</f>
        <v>0.58795640897151402</v>
      </c>
      <c r="P69">
        <f>'Data-Normalized'!O69-'Data-Normalized'!B69</f>
        <v>0.60758417555128552</v>
      </c>
      <c r="Q69">
        <f>'Data-Normalized'!P69-'Data-Normalized'!B69</f>
        <v>0.58783742981943543</v>
      </c>
      <c r="R69">
        <f>'Data-Normalized'!Q69-'Data-Normalized'!B69</f>
        <v>6.2312125083529069E-2</v>
      </c>
      <c r="S69">
        <f>'Data-Normalized'!R69-'Data-Normalized'!B69</f>
        <v>0.53011173679339552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-1.637827681419235E-3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0.6161844711781812</v>
      </c>
      <c r="J70">
        <f>'Data-Normalized'!I70-'Data-Normalized'!B70</f>
        <v>-0.33999999999999903</v>
      </c>
      <c r="K70">
        <f>'Data-Normalized'!J70-'Data-Normalized'!B70</f>
        <v>-0.33999999999999903</v>
      </c>
      <c r="L70">
        <f>'Data-Normalized'!K70-'Data-Normalized'!B70</f>
        <v>-0.33999999999999903</v>
      </c>
      <c r="M70">
        <f>'Data-Normalized'!L70-'Data-Normalized'!B70</f>
        <v>-0.33999999999999903</v>
      </c>
      <c r="N70">
        <f>'Data-Normalized'!M70-'Data-Normalized'!B70</f>
        <v>0.6161844711781812</v>
      </c>
      <c r="O70">
        <f>'Data-Normalized'!N70-'Data-Normalized'!B70</f>
        <v>0.59686705340884028</v>
      </c>
      <c r="P70">
        <f>'Data-Normalized'!O70-'Data-Normalized'!B70</f>
        <v>0.6161844711781812</v>
      </c>
      <c r="Q70">
        <f>'Data-Normalized'!P70-'Data-Normalized'!B70</f>
        <v>0.60197707473298734</v>
      </c>
      <c r="R70">
        <f>'Data-Normalized'!Q70-'Data-Normalized'!B70</f>
        <v>6.4880994073935661E-2</v>
      </c>
      <c r="S70">
        <f>'Data-Normalized'!R70-'Data-Normalized'!B70</f>
        <v>0.54011173679339541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1.0216520780418736E-2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0.62475361297267917</v>
      </c>
      <c r="J71">
        <f>'Data-Normalized'!I71-'Data-Normalized'!B71</f>
        <v>-0.32999999999999902</v>
      </c>
      <c r="K71">
        <f>'Data-Normalized'!J71-'Data-Normalized'!B71</f>
        <v>-0.32999999999999902</v>
      </c>
      <c r="L71">
        <f>'Data-Normalized'!K71-'Data-Normalized'!B71</f>
        <v>-0.32999999999999902</v>
      </c>
      <c r="M71">
        <f>'Data-Normalized'!L71-'Data-Normalized'!B71</f>
        <v>-0.32999999999999902</v>
      </c>
      <c r="N71">
        <f>'Data-Normalized'!M71-'Data-Normalized'!B71</f>
        <v>0.62475361297267917</v>
      </c>
      <c r="O71">
        <f>'Data-Normalized'!N71-'Data-Normalized'!B71</f>
        <v>0.60607368781177651</v>
      </c>
      <c r="P71">
        <f>'Data-Normalized'!O71-'Data-Normalized'!B71</f>
        <v>0.62475361297267917</v>
      </c>
      <c r="Q71">
        <f>'Data-Normalized'!P71-'Data-Normalized'!B71</f>
        <v>0.6176722201048972</v>
      </c>
      <c r="R71">
        <f>'Data-Normalized'!Q71-'Data-Normalized'!B71</f>
        <v>6.8698972678993164E-2</v>
      </c>
      <c r="S71">
        <f>'Data-Normalized'!R71-'Data-Normalized'!B71</f>
        <v>0.55011173679339542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8.4813909004282095E-3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0.63330314281568034</v>
      </c>
      <c r="J72">
        <f>'Data-Normalized'!I72-'Data-Normalized'!B72</f>
        <v>-0.31999999999999901</v>
      </c>
      <c r="K72">
        <f>'Data-Normalized'!J72-'Data-Normalized'!B72</f>
        <v>-0.31999999999999901</v>
      </c>
      <c r="L72">
        <f>'Data-Normalized'!K72-'Data-Normalized'!B72</f>
        <v>-0.31999999999999901</v>
      </c>
      <c r="M72">
        <f>'Data-Normalized'!L72-'Data-Normalized'!B72</f>
        <v>-0.31999999999999901</v>
      </c>
      <c r="N72">
        <f>'Data-Normalized'!M72-'Data-Normalized'!B72</f>
        <v>0.63330314281568034</v>
      </c>
      <c r="O72">
        <f>'Data-Normalized'!N72-'Data-Normalized'!B72</f>
        <v>0.61463747278023084</v>
      </c>
      <c r="P72">
        <f>'Data-Normalized'!O72-'Data-Normalized'!B72</f>
        <v>0.63330314281568034</v>
      </c>
      <c r="Q72">
        <f>'Data-Normalized'!P72-'Data-Normalized'!B72</f>
        <v>0.62740684096005794</v>
      </c>
      <c r="R72">
        <f>'Data-Normalized'!Q72-'Data-Normalized'!B72</f>
        <v>7.5079357955552817E-2</v>
      </c>
      <c r="S72">
        <f>'Data-Normalized'!R72-'Data-Normalized'!B72</f>
        <v>0.56011173679339543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9.6923984944051744E-3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0.64197959877331834</v>
      </c>
      <c r="J73">
        <f>'Data-Normalized'!I73-'Data-Normalized'!B73</f>
        <v>-0.309999999999999</v>
      </c>
      <c r="K73">
        <f>'Data-Normalized'!J73-'Data-Normalized'!B73</f>
        <v>-0.309999999999999</v>
      </c>
      <c r="L73">
        <f>'Data-Normalized'!K73-'Data-Normalized'!B73</f>
        <v>-0.309999999999999</v>
      </c>
      <c r="M73">
        <f>'Data-Normalized'!L73-'Data-Normalized'!B73</f>
        <v>-0.309999999999999</v>
      </c>
      <c r="N73">
        <f>'Data-Normalized'!M73-'Data-Normalized'!B73</f>
        <v>0.64197959877331834</v>
      </c>
      <c r="O73">
        <f>'Data-Normalized'!N73-'Data-Normalized'!B73</f>
        <v>0.62421782001284276</v>
      </c>
      <c r="P73">
        <f>'Data-Normalized'!O73-'Data-Normalized'!B73</f>
        <v>0.64197959877331834</v>
      </c>
      <c r="Q73">
        <f>'Data-Normalized'!P73-'Data-Normalized'!B73</f>
        <v>0.63411288519585129</v>
      </c>
      <c r="R73">
        <f>'Data-Normalized'!Q73-'Data-Normalized'!B73</f>
        <v>7.645167728382013E-2</v>
      </c>
      <c r="S73">
        <f>'Data-Normalized'!R73-'Data-Normalized'!B73</f>
        <v>0.57011173679339544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1.1203504152565824E-2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0.65029609860722459</v>
      </c>
      <c r="J74">
        <f>'Data-Normalized'!I74-'Data-Normalized'!B74</f>
        <v>-0.29999999999999899</v>
      </c>
      <c r="K74">
        <f>'Data-Normalized'!J74-'Data-Normalized'!B74</f>
        <v>-0.29999999999999899</v>
      </c>
      <c r="L74">
        <f>'Data-Normalized'!K74-'Data-Normalized'!B74</f>
        <v>-0.29999999999999899</v>
      </c>
      <c r="M74">
        <f>'Data-Normalized'!L74-'Data-Normalized'!B74</f>
        <v>-0.29999999999999899</v>
      </c>
      <c r="N74">
        <f>'Data-Normalized'!M74-'Data-Normalized'!B74</f>
        <v>0.65029609860722459</v>
      </c>
      <c r="O74">
        <f>'Data-Normalized'!N74-'Data-Normalized'!B74</f>
        <v>0.63612101349153094</v>
      </c>
      <c r="P74">
        <f>'Data-Normalized'!O74-'Data-Normalized'!B74</f>
        <v>0.65029609860722459</v>
      </c>
      <c r="Q74">
        <f>'Data-Normalized'!P74-'Data-Normalized'!B74</f>
        <v>0.64218358324228664</v>
      </c>
      <c r="R74">
        <f>'Data-Normalized'!Q74-'Data-Normalized'!B74</f>
        <v>8.1954685094672408E-2</v>
      </c>
      <c r="S74">
        <f>'Data-Normalized'!R74-'Data-Normalized'!B74</f>
        <v>0.58011173679339545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1.1322537134290822E-2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0.65892429635910776</v>
      </c>
      <c r="J75">
        <f>'Data-Normalized'!I75-'Data-Normalized'!B75</f>
        <v>-0.28999999999999898</v>
      </c>
      <c r="K75">
        <f>'Data-Normalized'!J75-'Data-Normalized'!B75</f>
        <v>-0.28999999999999898</v>
      </c>
      <c r="L75">
        <f>'Data-Normalized'!K75-'Data-Normalized'!B75</f>
        <v>-0.28999999999999898</v>
      </c>
      <c r="M75">
        <f>'Data-Normalized'!L75-'Data-Normalized'!B75</f>
        <v>-0.28999999999999898</v>
      </c>
      <c r="N75">
        <f>'Data-Normalized'!M75-'Data-Normalized'!B75</f>
        <v>0.65892429635910776</v>
      </c>
      <c r="O75">
        <f>'Data-Normalized'!N75-'Data-Normalized'!B75</f>
        <v>0.64563818970100773</v>
      </c>
      <c r="P75">
        <f>'Data-Normalized'!O75-'Data-Normalized'!B75</f>
        <v>0.65892429635910776</v>
      </c>
      <c r="Q75">
        <f>'Data-Normalized'!P75-'Data-Normalized'!B75</f>
        <v>0.65127264028268184</v>
      </c>
      <c r="R75">
        <f>'Data-Normalized'!Q75-'Data-Normalized'!B75</f>
        <v>8.4904515224358934E-2</v>
      </c>
      <c r="S75">
        <f>'Data-Normalized'!R75-'Data-Normalized'!B75</f>
        <v>0.59011173679339546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1.5781589902723214E-2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0.66719101342389853</v>
      </c>
      <c r="J76">
        <f>'Data-Normalized'!I76-'Data-Normalized'!B76</f>
        <v>-0.27999999999999903</v>
      </c>
      <c r="K76">
        <f>'Data-Normalized'!J76-'Data-Normalized'!B76</f>
        <v>-0.27999999999999903</v>
      </c>
      <c r="L76">
        <f>'Data-Normalized'!K76-'Data-Normalized'!B76</f>
        <v>-0.27999999999999903</v>
      </c>
      <c r="M76">
        <f>'Data-Normalized'!L76-'Data-Normalized'!B76</f>
        <v>-0.27999999999999903</v>
      </c>
      <c r="N76">
        <f>'Data-Normalized'!M76-'Data-Normalized'!B76</f>
        <v>0.66719101342389853</v>
      </c>
      <c r="O76">
        <f>'Data-Normalized'!N76-'Data-Normalized'!B76</f>
        <v>0.65469712373681688</v>
      </c>
      <c r="P76">
        <f>'Data-Normalized'!O76-'Data-Normalized'!B76</f>
        <v>0.66719101342389853</v>
      </c>
      <c r="Q76">
        <f>'Data-Normalized'!P76-'Data-Normalized'!B76</f>
        <v>0.66159055109420406</v>
      </c>
      <c r="R76">
        <f>'Data-Normalized'!Q76-'Data-Normalized'!B76</f>
        <v>9.0374981731813853E-2</v>
      </c>
      <c r="S76">
        <f>'Data-Normalized'!R76-'Data-Normalized'!B76</f>
        <v>0.59775881750101345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1.5569319755610933E-2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0.67576348534436859</v>
      </c>
      <c r="J77">
        <f>'Data-Normalized'!I77-'Data-Normalized'!B77</f>
        <v>-0.26999999999999902</v>
      </c>
      <c r="K77">
        <f>'Data-Normalized'!J77-'Data-Normalized'!B77</f>
        <v>-0.26999999999999902</v>
      </c>
      <c r="L77">
        <f>'Data-Normalized'!K77-'Data-Normalized'!B77</f>
        <v>-0.26999999999999902</v>
      </c>
      <c r="M77">
        <f>'Data-Normalized'!L77-'Data-Normalized'!B77</f>
        <v>-0.26999999999999902</v>
      </c>
      <c r="N77">
        <f>'Data-Normalized'!M77-'Data-Normalized'!B77</f>
        <v>0.67576348534436859</v>
      </c>
      <c r="O77">
        <f>'Data-Normalized'!N77-'Data-Normalized'!B77</f>
        <v>0.66426591215987274</v>
      </c>
      <c r="P77">
        <f>'Data-Normalized'!O77-'Data-Normalized'!B77</f>
        <v>0.67576348534436859</v>
      </c>
      <c r="Q77">
        <f>'Data-Normalized'!P77-'Data-Normalized'!B77</f>
        <v>0.66968155872137236</v>
      </c>
      <c r="R77">
        <f>'Data-Normalized'!Q77-'Data-Normalized'!B77</f>
        <v>9.3677856124726178E-2</v>
      </c>
      <c r="S77">
        <f>'Data-Normalized'!R77-'Data-Normalized'!B77</f>
        <v>0.57089641525371893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1.8571749597428189E-2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0.68462711472796078</v>
      </c>
      <c r="J78">
        <f>'Data-Normalized'!I78-'Data-Normalized'!B78</f>
        <v>-0.25999999999999901</v>
      </c>
      <c r="K78">
        <f>'Data-Normalized'!J78-'Data-Normalized'!B78</f>
        <v>-0.25999999999999901</v>
      </c>
      <c r="L78">
        <f>'Data-Normalized'!K78-'Data-Normalized'!B78</f>
        <v>-0.25999999999999901</v>
      </c>
      <c r="M78">
        <f>'Data-Normalized'!L78-'Data-Normalized'!B78</f>
        <v>-0.25999999999999901</v>
      </c>
      <c r="N78">
        <f>'Data-Normalized'!M78-'Data-Normalized'!B78</f>
        <v>0.68462711472796078</v>
      </c>
      <c r="O78">
        <f>'Data-Normalized'!N78-'Data-Normalized'!B78</f>
        <v>0.67334441551589752</v>
      </c>
      <c r="P78">
        <f>'Data-Normalized'!O78-'Data-Normalized'!B78</f>
        <v>0.68462711472796078</v>
      </c>
      <c r="Q78">
        <f>'Data-Normalized'!P78-'Data-Normalized'!B78</f>
        <v>0.67722984394961971</v>
      </c>
      <c r="R78">
        <f>'Data-Normalized'!Q78-'Data-Normalized'!B78</f>
        <v>9.9634639661415281E-2</v>
      </c>
      <c r="S78">
        <f>'Data-Normalized'!R78-'Data-Normalized'!B78</f>
        <v>0.58089641525371893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2.2314701191664732E-2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0.69325617333407152</v>
      </c>
      <c r="J79">
        <f>'Data-Normalized'!I79-'Data-Normalized'!B79</f>
        <v>-0.249999999999999</v>
      </c>
      <c r="K79">
        <f>'Data-Normalized'!J79-'Data-Normalized'!B79</f>
        <v>-0.249999999999999</v>
      </c>
      <c r="L79">
        <f>'Data-Normalized'!K79-'Data-Normalized'!B79</f>
        <v>-0.249999999999999</v>
      </c>
      <c r="M79">
        <f>'Data-Normalized'!L79-'Data-Normalized'!B79</f>
        <v>-0.249999999999999</v>
      </c>
      <c r="N79">
        <f>'Data-Normalized'!M79-'Data-Normalized'!B79</f>
        <v>0.69325617333407152</v>
      </c>
      <c r="O79">
        <f>'Data-Normalized'!N79-'Data-Normalized'!B79</f>
        <v>0.68305846418494198</v>
      </c>
      <c r="P79">
        <f>'Data-Normalized'!O79-'Data-Normalized'!B79</f>
        <v>0.69325617333407152</v>
      </c>
      <c r="Q79">
        <f>'Data-Normalized'!P79-'Data-Normalized'!B79</f>
        <v>0.68590187609206121</v>
      </c>
      <c r="R79">
        <f>'Data-Normalized'!Q79-'Data-Normalized'!B79</f>
        <v>0.10358549560905367</v>
      </c>
      <c r="S79">
        <f>'Data-Normalized'!R79-'Data-Normalized'!B79</f>
        <v>0.59089641525371894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2.1129424608358316E-2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0.7016007401376616</v>
      </c>
      <c r="J80">
        <f>'Data-Normalized'!I80-'Data-Normalized'!B80</f>
        <v>-0.23999999999999899</v>
      </c>
      <c r="K80">
        <f>'Data-Normalized'!J80-'Data-Normalized'!B80</f>
        <v>-0.23999999999999899</v>
      </c>
      <c r="L80">
        <f>'Data-Normalized'!K80-'Data-Normalized'!B80</f>
        <v>-0.23999999999999899</v>
      </c>
      <c r="M80">
        <f>'Data-Normalized'!L80-'Data-Normalized'!B80</f>
        <v>-0.23999999999999899</v>
      </c>
      <c r="N80">
        <f>'Data-Normalized'!M80-'Data-Normalized'!B80</f>
        <v>0.7016007401376616</v>
      </c>
      <c r="O80">
        <f>'Data-Normalized'!N80-'Data-Normalized'!B80</f>
        <v>0.69346355848449803</v>
      </c>
      <c r="P80">
        <f>'Data-Normalized'!O80-'Data-Normalized'!B80</f>
        <v>0.7016007401376616</v>
      </c>
      <c r="Q80">
        <f>'Data-Normalized'!P80-'Data-Normalized'!B80</f>
        <v>0.69464647952543546</v>
      </c>
      <c r="R80">
        <f>'Data-Normalized'!Q80-'Data-Normalized'!B80</f>
        <v>0.11097718013503416</v>
      </c>
      <c r="S80">
        <f>'Data-Normalized'!R80-'Data-Normalized'!B80</f>
        <v>0.60089641525371895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3.6281835375766652E-2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0.70994588775459511</v>
      </c>
      <c r="J81">
        <f>'Data-Normalized'!I81-'Data-Normalized'!B81</f>
        <v>-0.22999999999999901</v>
      </c>
      <c r="K81">
        <f>'Data-Normalized'!J81-'Data-Normalized'!B81</f>
        <v>-0.22999999999999901</v>
      </c>
      <c r="L81">
        <f>'Data-Normalized'!K81-'Data-Normalized'!B81</f>
        <v>-0.22999999999999901</v>
      </c>
      <c r="M81">
        <f>'Data-Normalized'!L81-'Data-Normalized'!B81</f>
        <v>-0.22999999999999901</v>
      </c>
      <c r="N81">
        <f>'Data-Normalized'!M81-'Data-Normalized'!B81</f>
        <v>0.70994588775459511</v>
      </c>
      <c r="O81">
        <f>'Data-Normalized'!N81-'Data-Normalized'!B81</f>
        <v>0.70227008091415555</v>
      </c>
      <c r="P81">
        <f>'Data-Normalized'!O81-'Data-Normalized'!B81</f>
        <v>0.70994588775459511</v>
      </c>
      <c r="Q81">
        <f>'Data-Normalized'!P81-'Data-Normalized'!B81</f>
        <v>0.70375513685163082</v>
      </c>
      <c r="R81">
        <f>'Data-Normalized'!Q81-'Data-Normalized'!B81</f>
        <v>0.11702637156036447</v>
      </c>
      <c r="S81">
        <f>'Data-Normalized'!R81-'Data-Normalized'!B81</f>
        <v>0.61089641525371896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5.0244692939444419E-2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0.71832197071270054</v>
      </c>
      <c r="J82">
        <f>'Data-Normalized'!I82-'Data-Normalized'!B82</f>
        <v>-0.219999999999999</v>
      </c>
      <c r="K82">
        <f>'Data-Normalized'!J82-'Data-Normalized'!B82</f>
        <v>-0.219999999999999</v>
      </c>
      <c r="L82">
        <f>'Data-Normalized'!K82-'Data-Normalized'!B82</f>
        <v>-0.219999999999999</v>
      </c>
      <c r="M82">
        <f>'Data-Normalized'!L82-'Data-Normalized'!B82</f>
        <v>-0.219999999999999</v>
      </c>
      <c r="N82">
        <f>'Data-Normalized'!M82-'Data-Normalized'!B82</f>
        <v>0.71832197071270054</v>
      </c>
      <c r="O82">
        <f>'Data-Normalized'!N82-'Data-Normalized'!B82</f>
        <v>0.71232374831879519</v>
      </c>
      <c r="P82">
        <f>'Data-Normalized'!O82-'Data-Normalized'!B82</f>
        <v>0.71832197071270054</v>
      </c>
      <c r="Q82">
        <f>'Data-Normalized'!P82-'Data-Normalized'!B82</f>
        <v>0.71265006456671143</v>
      </c>
      <c r="R82">
        <f>'Data-Normalized'!Q82-'Data-Normalized'!B82</f>
        <v>0.12174689696687949</v>
      </c>
      <c r="S82">
        <f>'Data-Normalized'!R82-'Data-Normalized'!B82</f>
        <v>0.62089641525371897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5.3766597786187614E-2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0.72684258231900245</v>
      </c>
      <c r="J83">
        <f>'Data-Normalized'!I83-'Data-Normalized'!B83</f>
        <v>-0.20999999999999899</v>
      </c>
      <c r="K83">
        <f>'Data-Normalized'!J83-'Data-Normalized'!B83</f>
        <v>-0.20999999999999899</v>
      </c>
      <c r="L83">
        <f>'Data-Normalized'!K83-'Data-Normalized'!B83</f>
        <v>-0.20999999999999899</v>
      </c>
      <c r="M83">
        <f>'Data-Normalized'!L83-'Data-Normalized'!B83</f>
        <v>-0.20999999999999899</v>
      </c>
      <c r="N83">
        <f>'Data-Normalized'!M83-'Data-Normalized'!B83</f>
        <v>0.72684258231900245</v>
      </c>
      <c r="O83">
        <f>'Data-Normalized'!N83-'Data-Normalized'!B83</f>
        <v>0.72413226952443221</v>
      </c>
      <c r="P83">
        <f>'Data-Normalized'!O83-'Data-Normalized'!B83</f>
        <v>0.72684258231900245</v>
      </c>
      <c r="Q83">
        <f>'Data-Normalized'!P83-'Data-Normalized'!B83</f>
        <v>0.72374382531018167</v>
      </c>
      <c r="R83">
        <f>'Data-Normalized'!Q83-'Data-Normalized'!B83</f>
        <v>0.12856303193802773</v>
      </c>
      <c r="S83">
        <f>'Data-Normalized'!R83-'Data-Normalized'!B83</f>
        <v>0.63089641525371898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5.3002692228596437E-2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0.73496129845488678</v>
      </c>
      <c r="J84">
        <f>'Data-Normalized'!I84-'Data-Normalized'!B84</f>
        <v>-0.19999999999999901</v>
      </c>
      <c r="K84">
        <f>'Data-Normalized'!J84-'Data-Normalized'!B84</f>
        <v>-0.19999999999999901</v>
      </c>
      <c r="L84">
        <f>'Data-Normalized'!K84-'Data-Normalized'!B84</f>
        <v>-0.19999999999999901</v>
      </c>
      <c r="M84">
        <f>'Data-Normalized'!L84-'Data-Normalized'!B84</f>
        <v>-0.19999999999999901</v>
      </c>
      <c r="N84">
        <f>'Data-Normalized'!M84-'Data-Normalized'!B84</f>
        <v>0.73496129845488678</v>
      </c>
      <c r="O84">
        <f>'Data-Normalized'!N84-'Data-Normalized'!B84</f>
        <v>0.72815080194403259</v>
      </c>
      <c r="P84">
        <f>'Data-Normalized'!O84-'Data-Normalized'!B84</f>
        <v>0.73496129845488678</v>
      </c>
      <c r="Q84">
        <f>'Data-Normalized'!P84-'Data-Normalized'!B84</f>
        <v>0.72856998992303024</v>
      </c>
      <c r="R84">
        <f>'Data-Normalized'!Q84-'Data-Normalized'!B84</f>
        <v>0.13332802815075345</v>
      </c>
      <c r="S84">
        <f>'Data-Normalized'!R84-'Data-Normalized'!B84</f>
        <v>0.64089641525371888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4.9345693350803466E-2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0.74309307684549686</v>
      </c>
      <c r="J85">
        <f>'Data-Normalized'!I85-'Data-Normalized'!B85</f>
        <v>-0.189999999999999</v>
      </c>
      <c r="K85">
        <f>'Data-Normalized'!J85-'Data-Normalized'!B85</f>
        <v>-0.189999999999999</v>
      </c>
      <c r="L85">
        <f>'Data-Normalized'!K85-'Data-Normalized'!B85</f>
        <v>-0.189999999999999</v>
      </c>
      <c r="M85">
        <f>'Data-Normalized'!L85-'Data-Normalized'!B85</f>
        <v>-0.189999999999999</v>
      </c>
      <c r="N85">
        <f>'Data-Normalized'!M85-'Data-Normalized'!B85</f>
        <v>0.74309307684549686</v>
      </c>
      <c r="O85">
        <f>'Data-Normalized'!N85-'Data-Normalized'!B85</f>
        <v>0.73939083500076741</v>
      </c>
      <c r="P85">
        <f>'Data-Normalized'!O85-'Data-Normalized'!B85</f>
        <v>0.74309307684549686</v>
      </c>
      <c r="Q85">
        <f>'Data-Normalized'!P85-'Data-Normalized'!B85</f>
        <v>0.73301929642009234</v>
      </c>
      <c r="R85">
        <f>'Data-Normalized'!Q85-'Data-Normalized'!B85</f>
        <v>0.14073263953511678</v>
      </c>
      <c r="S85">
        <f>'Data-Normalized'!R85-'Data-Normalized'!B85</f>
        <v>0.65089641525371889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5.138056972150426E-2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0.75079935545530851</v>
      </c>
      <c r="J86">
        <f>'Data-Normalized'!I86-'Data-Normalized'!B86</f>
        <v>-0.17999999999999899</v>
      </c>
      <c r="K86">
        <f>'Data-Normalized'!J86-'Data-Normalized'!B86</f>
        <v>-0.17999999999999899</v>
      </c>
      <c r="L86">
        <f>'Data-Normalized'!K86-'Data-Normalized'!B86</f>
        <v>-0.17999999999999899</v>
      </c>
      <c r="M86">
        <f>'Data-Normalized'!L86-'Data-Normalized'!B86</f>
        <v>-0.17999999999999899</v>
      </c>
      <c r="N86">
        <f>'Data-Normalized'!M86-'Data-Normalized'!B86</f>
        <v>0.75079935545530851</v>
      </c>
      <c r="O86">
        <f>'Data-Normalized'!N86-'Data-Normalized'!B86</f>
        <v>0.75063494402938469</v>
      </c>
      <c r="P86">
        <f>'Data-Normalized'!O86-'Data-Normalized'!B86</f>
        <v>0.75079935545530851</v>
      </c>
      <c r="Q86">
        <f>'Data-Normalized'!P86-'Data-Normalized'!B86</f>
        <v>0.73950698372412949</v>
      </c>
      <c r="R86">
        <f>'Data-Normalized'!Q86-'Data-Normalized'!B86</f>
        <v>0.14780095299000245</v>
      </c>
      <c r="S86">
        <f>'Data-Normalized'!R86-'Data-Normalized'!B86</f>
        <v>0.66089641525371889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4.9394319517265112E-2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0.75858137128325831</v>
      </c>
      <c r="J87">
        <f>'Data-Normalized'!I87-'Data-Normalized'!B87</f>
        <v>-0.16999999999999901</v>
      </c>
      <c r="K87">
        <f>'Data-Normalized'!J87-'Data-Normalized'!B87</f>
        <v>-0.16999999999999901</v>
      </c>
      <c r="L87">
        <f>'Data-Normalized'!K87-'Data-Normalized'!B87</f>
        <v>-0.16999999999999901</v>
      </c>
      <c r="M87">
        <f>'Data-Normalized'!L87-'Data-Normalized'!B87</f>
        <v>-0.16999999999999901</v>
      </c>
      <c r="N87">
        <f>'Data-Normalized'!M87-'Data-Normalized'!B87</f>
        <v>0.75858137128325831</v>
      </c>
      <c r="O87">
        <f>'Data-Normalized'!N87-'Data-Normalized'!B87</f>
        <v>0.76079479878690859</v>
      </c>
      <c r="P87">
        <f>'Data-Normalized'!O87-'Data-Normalized'!B87</f>
        <v>0.75858137128325831</v>
      </c>
      <c r="Q87">
        <f>'Data-Normalized'!P87-'Data-Normalized'!B87</f>
        <v>0.75569340602400925</v>
      </c>
      <c r="R87">
        <f>'Data-Normalized'!Q87-'Data-Normalized'!B87</f>
        <v>0.15493971098190976</v>
      </c>
      <c r="S87">
        <f>'Data-Normalized'!R87-'Data-Normalized'!B87</f>
        <v>0.6708964152537189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4.6768088365051586E-2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0.76730471603809502</v>
      </c>
      <c r="J88">
        <f>'Data-Normalized'!I88-'Data-Normalized'!B88</f>
        <v>-0.159999999999999</v>
      </c>
      <c r="K88">
        <f>'Data-Normalized'!J88-'Data-Normalized'!B88</f>
        <v>-0.159999999999999</v>
      </c>
      <c r="L88">
        <f>'Data-Normalized'!K88-'Data-Normalized'!B88</f>
        <v>-0.159999999999999</v>
      </c>
      <c r="M88">
        <f>'Data-Normalized'!L88-'Data-Normalized'!B88</f>
        <v>-0.159999999999999</v>
      </c>
      <c r="N88">
        <f>'Data-Normalized'!M88-'Data-Normalized'!B88</f>
        <v>0.76730471603809502</v>
      </c>
      <c r="O88">
        <f>'Data-Normalized'!N88-'Data-Normalized'!B88</f>
        <v>0.76974713810345463</v>
      </c>
      <c r="P88">
        <f>'Data-Normalized'!O88-'Data-Normalized'!B88</f>
        <v>0.76730471603809502</v>
      </c>
      <c r="Q88">
        <f>'Data-Normalized'!P88-'Data-Normalized'!B88</f>
        <v>0.76687177595987321</v>
      </c>
      <c r="R88">
        <f>'Data-Normalized'!Q88-'Data-Normalized'!B88</f>
        <v>0.16166181132132515</v>
      </c>
      <c r="S88">
        <f>'Data-Normalized'!R88-'Data-Normalized'!B88</f>
        <v>0.68089641525371891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4.5688914946729858E-2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0.77603148381606701</v>
      </c>
      <c r="J89">
        <f>'Data-Normalized'!I89-'Data-Normalized'!B89</f>
        <v>-0.149999999999999</v>
      </c>
      <c r="K89">
        <f>'Data-Normalized'!J89-'Data-Normalized'!B89</f>
        <v>-0.149999999999999</v>
      </c>
      <c r="L89">
        <f>'Data-Normalized'!K89-'Data-Normalized'!B89</f>
        <v>-0.149999999999999</v>
      </c>
      <c r="M89">
        <f>'Data-Normalized'!L89-'Data-Normalized'!B89</f>
        <v>-0.149999999999999</v>
      </c>
      <c r="N89">
        <f>'Data-Normalized'!M89-'Data-Normalized'!B89</f>
        <v>0.77603148381606701</v>
      </c>
      <c r="O89">
        <f>'Data-Normalized'!N89-'Data-Normalized'!B89</f>
        <v>0.77791480996687756</v>
      </c>
      <c r="P89">
        <f>'Data-Normalized'!O89-'Data-Normalized'!B89</f>
        <v>0.77603148381606701</v>
      </c>
      <c r="Q89">
        <f>'Data-Normalized'!P89-'Data-Normalized'!B89</f>
        <v>0.77579586922547406</v>
      </c>
      <c r="R89">
        <f>'Data-Normalized'!Q89-'Data-Normalized'!B89</f>
        <v>0.16928747784704154</v>
      </c>
      <c r="S89">
        <f>'Data-Normalized'!R89-'Data-Normalized'!B89</f>
        <v>0.69089641525371892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4.6062233042916817E-2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0.78402451614372326</v>
      </c>
      <c r="J90">
        <f>'Data-Normalized'!I90-'Data-Normalized'!B90</f>
        <v>-0.13999999999999899</v>
      </c>
      <c r="K90">
        <f>'Data-Normalized'!J90-'Data-Normalized'!B90</f>
        <v>-0.13999999999999899</v>
      </c>
      <c r="L90">
        <f>'Data-Normalized'!K90-'Data-Normalized'!B90</f>
        <v>-0.13999999999999899</v>
      </c>
      <c r="M90">
        <f>'Data-Normalized'!L90-'Data-Normalized'!B90</f>
        <v>-0.13999999999999899</v>
      </c>
      <c r="N90">
        <f>'Data-Normalized'!M90-'Data-Normalized'!B90</f>
        <v>0.78402451614372326</v>
      </c>
      <c r="O90">
        <f>'Data-Normalized'!N90-'Data-Normalized'!B90</f>
        <v>0.78838471438095503</v>
      </c>
      <c r="P90">
        <f>'Data-Normalized'!O90-'Data-Normalized'!B90</f>
        <v>0.78402451614372326</v>
      </c>
      <c r="Q90">
        <f>'Data-Normalized'!P90-'Data-Normalized'!B90</f>
        <v>0.78631344947532811</v>
      </c>
      <c r="R90">
        <f>'Data-Normalized'!Q90-'Data-Normalized'!B90</f>
        <v>0.17602640102399245</v>
      </c>
      <c r="S90">
        <f>'Data-Normalized'!R90-'Data-Normalized'!B90</f>
        <v>0.70089641525371893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4.6487231982497601E-2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0.79206687184764235</v>
      </c>
      <c r="J91">
        <f>'Data-Normalized'!I91-'Data-Normalized'!B91</f>
        <v>-0.12999999999999901</v>
      </c>
      <c r="K91">
        <f>'Data-Normalized'!J91-'Data-Normalized'!B91</f>
        <v>-0.12999999999999901</v>
      </c>
      <c r="L91">
        <f>'Data-Normalized'!K91-'Data-Normalized'!B91</f>
        <v>-0.12999999999999901</v>
      </c>
      <c r="M91">
        <f>'Data-Normalized'!L91-'Data-Normalized'!B91</f>
        <v>-0.12999999999999901</v>
      </c>
      <c r="N91">
        <f>'Data-Normalized'!M91-'Data-Normalized'!B91</f>
        <v>0.79206687184764235</v>
      </c>
      <c r="O91">
        <f>'Data-Normalized'!N91-'Data-Normalized'!B91</f>
        <v>0.79912604556276168</v>
      </c>
      <c r="P91">
        <f>'Data-Normalized'!O91-'Data-Normalized'!B91</f>
        <v>0.79206687184764235</v>
      </c>
      <c r="Q91">
        <f>'Data-Normalized'!P91-'Data-Normalized'!B91</f>
        <v>0.79429336834537456</v>
      </c>
      <c r="R91">
        <f>'Data-Normalized'!Q91-'Data-Normalized'!B91</f>
        <v>0.1847537523861047</v>
      </c>
      <c r="S91">
        <f>'Data-Normalized'!R91-'Data-Normalized'!B91</f>
        <v>0.66527072876705406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4.3384207331661401E-2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0.80026497104617922</v>
      </c>
      <c r="J92">
        <f>'Data-Normalized'!I92-'Data-Normalized'!B92</f>
        <v>-0.119999999999999</v>
      </c>
      <c r="K92">
        <f>'Data-Normalized'!J92-'Data-Normalized'!B92</f>
        <v>-0.119999999999999</v>
      </c>
      <c r="L92">
        <f>'Data-Normalized'!K92-'Data-Normalized'!B92</f>
        <v>-0.119999999999999</v>
      </c>
      <c r="M92">
        <f>'Data-Normalized'!L92-'Data-Normalized'!B92</f>
        <v>-0.119999999999999</v>
      </c>
      <c r="N92">
        <f>'Data-Normalized'!M92-'Data-Normalized'!B92</f>
        <v>0.80026497104617922</v>
      </c>
      <c r="O92">
        <f>'Data-Normalized'!N92-'Data-Normalized'!B92</f>
        <v>0.80926845033483497</v>
      </c>
      <c r="P92">
        <f>'Data-Normalized'!O92-'Data-Normalized'!B92</f>
        <v>0.80026497104617922</v>
      </c>
      <c r="Q92">
        <f>'Data-Normalized'!P92-'Data-Normalized'!B92</f>
        <v>0.80455402387772601</v>
      </c>
      <c r="R92">
        <f>'Data-Normalized'!Q92-'Data-Normalized'!B92</f>
        <v>0.19257885050460588</v>
      </c>
      <c r="S92">
        <f>'Data-Normalized'!R92-'Data-Normalized'!B92</f>
        <v>0.67527072876705407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4.8406954153631707E-2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0.8088106269254921</v>
      </c>
      <c r="J93">
        <f>'Data-Normalized'!I93-'Data-Normalized'!B93</f>
        <v>-0.109999999999999</v>
      </c>
      <c r="K93">
        <f>'Data-Normalized'!J93-'Data-Normalized'!B93</f>
        <v>-0.109999999999999</v>
      </c>
      <c r="L93">
        <f>'Data-Normalized'!K93-'Data-Normalized'!B93</f>
        <v>-0.109999999999999</v>
      </c>
      <c r="M93">
        <f>'Data-Normalized'!L93-'Data-Normalized'!B93</f>
        <v>-0.109999999999999</v>
      </c>
      <c r="N93">
        <f>'Data-Normalized'!M93-'Data-Normalized'!B93</f>
        <v>0.8088106269254921</v>
      </c>
      <c r="O93">
        <f>'Data-Normalized'!N93-'Data-Normalized'!B93</f>
        <v>0.81681138827600941</v>
      </c>
      <c r="P93">
        <f>'Data-Normalized'!O93-'Data-Normalized'!B93</f>
        <v>0.80881062692549388</v>
      </c>
      <c r="Q93">
        <f>'Data-Normalized'!P93-'Data-Normalized'!B93</f>
        <v>0.81414104808429189</v>
      </c>
      <c r="R93">
        <f>'Data-Normalized'!Q93-'Data-Normalized'!B93</f>
        <v>0.20095725324781549</v>
      </c>
      <c r="S93">
        <f>'Data-Normalized'!R93-'Data-Normalized'!B93</f>
        <v>0.68527072876705408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4.7792505070078622E-2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0.81709846670699349</v>
      </c>
      <c r="J94">
        <f>'Data-Normalized'!I94-'Data-Normalized'!B94</f>
        <v>-9.9999999999999006E-2</v>
      </c>
      <c r="K94">
        <f>'Data-Normalized'!J94-'Data-Normalized'!B94</f>
        <v>-9.9999999999999006E-2</v>
      </c>
      <c r="L94">
        <f>'Data-Normalized'!K94-'Data-Normalized'!B94</f>
        <v>-9.9999999999999006E-2</v>
      </c>
      <c r="M94">
        <f>'Data-Normalized'!L94-'Data-Normalized'!B94</f>
        <v>-9.9999999999999006E-2</v>
      </c>
      <c r="N94">
        <f>'Data-Normalized'!M94-'Data-Normalized'!B94</f>
        <v>0.81709846670699349</v>
      </c>
      <c r="O94">
        <f>'Data-Normalized'!N94-'Data-Normalized'!B94</f>
        <v>0.82442157374645875</v>
      </c>
      <c r="P94">
        <f>'Data-Normalized'!O94-'Data-Normalized'!B94</f>
        <v>0.81709846670699349</v>
      </c>
      <c r="Q94">
        <f>'Data-Normalized'!P94-'Data-Normalized'!B94</f>
        <v>0.82446398854382275</v>
      </c>
      <c r="R94">
        <f>'Data-Normalized'!Q94-'Data-Normalized'!B94</f>
        <v>0.20899077327703311</v>
      </c>
      <c r="S94">
        <f>'Data-Normalized'!R94-'Data-Normalized'!B94</f>
        <v>0.69527072876705409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7.1716123941858778E-2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0.82472266988172505</v>
      </c>
      <c r="J95">
        <f>'Data-Normalized'!I95-'Data-Normalized'!B95</f>
        <v>-8.9999999999998997E-2</v>
      </c>
      <c r="K95">
        <f>'Data-Normalized'!J95-'Data-Normalized'!B95</f>
        <v>-8.9999999999998997E-2</v>
      </c>
      <c r="L95">
        <f>'Data-Normalized'!K95-'Data-Normalized'!B95</f>
        <v>-8.9999999999998997E-2</v>
      </c>
      <c r="M95">
        <f>'Data-Normalized'!L95-'Data-Normalized'!B95</f>
        <v>-8.9999999999998997E-2</v>
      </c>
      <c r="N95">
        <f>'Data-Normalized'!M95-'Data-Normalized'!B95</f>
        <v>0.82472266988172505</v>
      </c>
      <c r="O95">
        <f>'Data-Normalized'!N95-'Data-Normalized'!B95</f>
        <v>0.83276077219214184</v>
      </c>
      <c r="P95">
        <f>'Data-Normalized'!O95-'Data-Normalized'!B95</f>
        <v>0.82472266988172505</v>
      </c>
      <c r="Q95">
        <f>'Data-Normalized'!P95-'Data-Normalized'!B95</f>
        <v>0.82683394661386334</v>
      </c>
      <c r="R95">
        <f>'Data-Normalized'!Q95-'Data-Normalized'!B95</f>
        <v>0.21811509649699476</v>
      </c>
      <c r="S95">
        <f>'Data-Normalized'!R95-'Data-Normalized'!B95</f>
        <v>0.7052707287670541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6.8881790913551552E-2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0.83157070267676947</v>
      </c>
      <c r="J96">
        <f>'Data-Normalized'!I96-'Data-Normalized'!B96</f>
        <v>-7.9999999999999002E-2</v>
      </c>
      <c r="K96">
        <f>'Data-Normalized'!J96-'Data-Normalized'!B96</f>
        <v>-7.9999999999999002E-2</v>
      </c>
      <c r="L96">
        <f>'Data-Normalized'!K96-'Data-Normalized'!B96</f>
        <v>-7.9999999999999002E-2</v>
      </c>
      <c r="M96">
        <f>'Data-Normalized'!L96-'Data-Normalized'!B96</f>
        <v>-7.9999999999999002E-2</v>
      </c>
      <c r="N96">
        <f>'Data-Normalized'!M96-'Data-Normalized'!B96</f>
        <v>0.83157070267676947</v>
      </c>
      <c r="O96">
        <f>'Data-Normalized'!N96-'Data-Normalized'!B96</f>
        <v>0.85001252387023007</v>
      </c>
      <c r="P96">
        <f>'Data-Normalized'!O96-'Data-Normalized'!B96</f>
        <v>0.83157070267676947</v>
      </c>
      <c r="Q96">
        <f>'Data-Normalized'!P96-'Data-Normalized'!B96</f>
        <v>0.85356514922718252</v>
      </c>
      <c r="R96">
        <f>'Data-Normalized'!Q96-'Data-Normalized'!B96</f>
        <v>0.22729351577643814</v>
      </c>
      <c r="S96">
        <f>'Data-Normalized'!R96-'Data-Normalized'!B96</f>
        <v>0.71527072876705411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6.3840602544327066E-2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0.83774736475210021</v>
      </c>
      <c r="J97">
        <f>'Data-Normalized'!I97-'Data-Normalized'!B97</f>
        <v>-6.9999999999998994E-2</v>
      </c>
      <c r="K97">
        <f>'Data-Normalized'!J97-'Data-Normalized'!B97</f>
        <v>-6.9999999999998994E-2</v>
      </c>
      <c r="L97">
        <f>'Data-Normalized'!K97-'Data-Normalized'!B97</f>
        <v>-6.9999999999998994E-2</v>
      </c>
      <c r="M97">
        <f>'Data-Normalized'!L97-'Data-Normalized'!B97</f>
        <v>-6.9999999999998994E-2</v>
      </c>
      <c r="N97">
        <f>'Data-Normalized'!M97-'Data-Normalized'!B97</f>
        <v>0.83774736475210021</v>
      </c>
      <c r="O97">
        <f>'Data-Normalized'!N97-'Data-Normalized'!B97</f>
        <v>0.85761004922102391</v>
      </c>
      <c r="P97">
        <f>'Data-Normalized'!O97-'Data-Normalized'!B97</f>
        <v>0.83774736475210021</v>
      </c>
      <c r="Q97">
        <f>'Data-Normalized'!P97-'Data-Normalized'!B97</f>
        <v>0.85988100161962222</v>
      </c>
      <c r="R97">
        <f>'Data-Normalized'!Q97-'Data-Normalized'!B97</f>
        <v>0.23693214872204649</v>
      </c>
      <c r="S97">
        <f>'Data-Normalized'!R97-'Data-Normalized'!B97</f>
        <v>0.72527072876705412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8.2260225969793238E-2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0.84719618514262052</v>
      </c>
      <c r="J98">
        <f>'Data-Normalized'!I98-'Data-Normalized'!B98</f>
        <v>-5.9999999999999103E-2</v>
      </c>
      <c r="K98">
        <f>'Data-Normalized'!J98-'Data-Normalized'!B98</f>
        <v>-5.9999999999999103E-2</v>
      </c>
      <c r="L98">
        <f>'Data-Normalized'!K98-'Data-Normalized'!B98</f>
        <v>-5.9999999999999103E-2</v>
      </c>
      <c r="M98">
        <f>'Data-Normalized'!L98-'Data-Normalized'!B98</f>
        <v>-5.9999999999999103E-2</v>
      </c>
      <c r="N98">
        <f>'Data-Normalized'!M98-'Data-Normalized'!B98</f>
        <v>0.84719618514262052</v>
      </c>
      <c r="O98">
        <f>'Data-Normalized'!N98-'Data-Normalized'!B98</f>
        <v>0.8647359063841642</v>
      </c>
      <c r="P98">
        <f>'Data-Normalized'!O98-'Data-Normalized'!B98</f>
        <v>0.84719618514262052</v>
      </c>
      <c r="Q98">
        <f>'Data-Normalized'!P98-'Data-Normalized'!B98</f>
        <v>0.86414180380308903</v>
      </c>
      <c r="R98">
        <f>'Data-Normalized'!Q98-'Data-Normalized'!B98</f>
        <v>0.2464636411632492</v>
      </c>
      <c r="S98">
        <f>'Data-Normalized'!R98-'Data-Normalized'!B98</f>
        <v>0.73527072876705402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8.6873361223510193E-2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0.85741491178544005</v>
      </c>
      <c r="J99">
        <f>'Data-Normalized'!I99-'Data-Normalized'!B99</f>
        <v>-4.9999999999998997E-2</v>
      </c>
      <c r="K99">
        <f>'Data-Normalized'!J99-'Data-Normalized'!B99</f>
        <v>-4.9999999999998997E-2</v>
      </c>
      <c r="L99">
        <f>'Data-Normalized'!K99-'Data-Normalized'!B99</f>
        <v>-4.9999999999998997E-2</v>
      </c>
      <c r="M99">
        <f>'Data-Normalized'!L99-'Data-Normalized'!B99</f>
        <v>-4.9999999999998997E-2</v>
      </c>
      <c r="N99">
        <f>'Data-Normalized'!M99-'Data-Normalized'!B99</f>
        <v>0.85741491178544005</v>
      </c>
      <c r="O99">
        <f>'Data-Normalized'!N99-'Data-Normalized'!B99</f>
        <v>0.87312184976603457</v>
      </c>
      <c r="P99">
        <f>'Data-Normalized'!O99-'Data-Normalized'!B99</f>
        <v>0.85741491178544182</v>
      </c>
      <c r="Q99">
        <f>'Data-Normalized'!P99-'Data-Normalized'!B99</f>
        <v>0.87311374539529341</v>
      </c>
      <c r="R99">
        <f>'Data-Normalized'!Q99-'Data-Normalized'!B99</f>
        <v>0.2567052103536398</v>
      </c>
      <c r="S99">
        <f>'Data-Normalized'!R99-'Data-Normalized'!B99</f>
        <v>0.74527072876705402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7.2165515299153243E-2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0.86548149020072751</v>
      </c>
      <c r="J100">
        <f>'Data-Normalized'!I100-'Data-Normalized'!B100</f>
        <v>-3.9999999999999002E-2</v>
      </c>
      <c r="K100">
        <f>'Data-Normalized'!J100-'Data-Normalized'!B100</f>
        <v>-3.9999999999999002E-2</v>
      </c>
      <c r="L100">
        <f>'Data-Normalized'!K100-'Data-Normalized'!B100</f>
        <v>-3.9999999999999002E-2</v>
      </c>
      <c r="M100">
        <f>'Data-Normalized'!L100-'Data-Normalized'!B100</f>
        <v>-3.9999999999999002E-2</v>
      </c>
      <c r="N100">
        <f>'Data-Normalized'!M100-'Data-Normalized'!B100</f>
        <v>0.86548149020072751</v>
      </c>
      <c r="O100">
        <f>'Data-Normalized'!N100-'Data-Normalized'!B100</f>
        <v>0.88035663970059297</v>
      </c>
      <c r="P100">
        <f>'Data-Normalized'!O100-'Data-Normalized'!B100</f>
        <v>0.86548149020072751</v>
      </c>
      <c r="Q100">
        <f>'Data-Normalized'!P100-'Data-Normalized'!B100</f>
        <v>0.87171837321770818</v>
      </c>
      <c r="R100">
        <f>'Data-Normalized'!Q100-'Data-Normalized'!B100</f>
        <v>0.26680465050752439</v>
      </c>
      <c r="S100">
        <f>'Data-Normalized'!R100-'Data-Normalized'!B100</f>
        <v>0.75527072876705403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5.7584641701243333E-2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0.87149306798114468</v>
      </c>
      <c r="J101">
        <f>'Data-Normalized'!I101-'Data-Normalized'!B101</f>
        <v>-2.9999999999999E-2</v>
      </c>
      <c r="K101">
        <f>'Data-Normalized'!J101-'Data-Normalized'!B101</f>
        <v>-2.9999999999999E-2</v>
      </c>
      <c r="L101">
        <f>'Data-Normalized'!K101-'Data-Normalized'!B101</f>
        <v>-2.9999999999999E-2</v>
      </c>
      <c r="M101">
        <f>'Data-Normalized'!L101-'Data-Normalized'!B101</f>
        <v>-2.9999999999999E-2</v>
      </c>
      <c r="N101">
        <f>'Data-Normalized'!M101-'Data-Normalized'!B101</f>
        <v>0.87149306798114468</v>
      </c>
      <c r="O101">
        <f>'Data-Normalized'!N101-'Data-Normalized'!B101</f>
        <v>0.89129904022211448</v>
      </c>
      <c r="P101">
        <f>'Data-Normalized'!O101-'Data-Normalized'!B101</f>
        <v>0.87149306798114468</v>
      </c>
      <c r="Q101">
        <f>'Data-Normalized'!P101-'Data-Normalized'!B101</f>
        <v>0.88442527875381161</v>
      </c>
      <c r="R101">
        <f>'Data-Normalized'!Q101-'Data-Normalized'!B101</f>
        <v>0.27707308244626916</v>
      </c>
      <c r="S101">
        <f>'Data-Normalized'!R101-'Data-Normalized'!B101</f>
        <v>0.76527072876705404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3.9780022088176395E-2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0.87872289227536837</v>
      </c>
      <c r="J102">
        <f>'Data-Normalized'!I102-'Data-Normalized'!B102</f>
        <v>-1.9999999999999001E-2</v>
      </c>
      <c r="K102">
        <f>'Data-Normalized'!J102-'Data-Normalized'!B102</f>
        <v>-1.9999999999999001E-2</v>
      </c>
      <c r="L102">
        <f>'Data-Normalized'!K102-'Data-Normalized'!B102</f>
        <v>-1.9999999999999001E-2</v>
      </c>
      <c r="M102">
        <f>'Data-Normalized'!L102-'Data-Normalized'!B102</f>
        <v>-1.9999999999999001E-2</v>
      </c>
      <c r="N102">
        <f>'Data-Normalized'!M102-'Data-Normalized'!B102</f>
        <v>0.87872289227536837</v>
      </c>
      <c r="O102">
        <f>'Data-Normalized'!N102-'Data-Normalized'!B102</f>
        <v>0.89978855711123629</v>
      </c>
      <c r="P102">
        <f>'Data-Normalized'!O102-'Data-Normalized'!B102</f>
        <v>0.87872289227536837</v>
      </c>
      <c r="Q102">
        <f>'Data-Normalized'!P102-'Data-Normalized'!B102</f>
        <v>0.89004985856627206</v>
      </c>
      <c r="R102">
        <f>'Data-Normalized'!Q102-'Data-Normalized'!B102</f>
        <v>0.28738987975244357</v>
      </c>
      <c r="S102">
        <f>'Data-Normalized'!R102-'Data-Normalized'!B102</f>
        <v>0.77527072876705405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2.8893133997639743E-2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0.88934516623705107</v>
      </c>
      <c r="J103">
        <f>'Data-Normalized'!I103-'Data-Normalized'!B103</f>
        <v>-9.9999999999990097E-3</v>
      </c>
      <c r="K103">
        <f>'Data-Normalized'!J103-'Data-Normalized'!B103</f>
        <v>-9.9999999999990097E-3</v>
      </c>
      <c r="L103">
        <f>'Data-Normalized'!K103-'Data-Normalized'!B103</f>
        <v>-9.9999999999990097E-3</v>
      </c>
      <c r="M103">
        <f>'Data-Normalized'!L103-'Data-Normalized'!B103</f>
        <v>-9.9999999999990097E-3</v>
      </c>
      <c r="N103">
        <f>'Data-Normalized'!M103-'Data-Normalized'!B103</f>
        <v>0.88934516623705107</v>
      </c>
      <c r="O103">
        <f>'Data-Normalized'!N103-'Data-Normalized'!B103</f>
        <v>0.91428858503444888</v>
      </c>
      <c r="P103">
        <f>'Data-Normalized'!O103-'Data-Normalized'!B103</f>
        <v>0.88934516623705107</v>
      </c>
      <c r="Q103">
        <f>'Data-Normalized'!P103-'Data-Normalized'!B103</f>
        <v>0.87863280773124353</v>
      </c>
      <c r="R103">
        <f>'Data-Normalized'!Q103-'Data-Normalized'!B103</f>
        <v>0.29785635933210541</v>
      </c>
      <c r="S103">
        <f>'Data-Normalized'!R103-'Data-Normalized'!B103</f>
        <v>0.78527072876705406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1.03977684052968E-2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57.428799932534801</v>
      </c>
      <c r="I2">
        <f>MAX(Data!J3:J102)</f>
        <v>0</v>
      </c>
      <c r="J2">
        <f>MAX(Data!K3:K102)</f>
        <v>0</v>
      </c>
      <c r="K2">
        <f>MAX(Data!L3:L102)</f>
        <v>0</v>
      </c>
      <c r="L2">
        <f>MAX(Data!M3:M102)</f>
        <v>0</v>
      </c>
      <c r="M2">
        <f>MAX(Data!N3:N102)</f>
        <v>57.428799932534801</v>
      </c>
      <c r="N2">
        <f>MAX(Data!O3:O102)</f>
        <v>0.98097872294080901</v>
      </c>
      <c r="O2">
        <f>MAX(Data!P3:P102)</f>
        <v>57.428799932534801</v>
      </c>
      <c r="P2">
        <f>MAX(Data!Q3:Q102)</f>
        <v>0.979581985786659</v>
      </c>
      <c r="Q2">
        <f>MAX(Data!R3:R102)</f>
        <v>2420324881227.48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Dummy5</v>
      </c>
      <c r="J3" s="2" t="str">
        <f>Data!K2</f>
        <v>Dummy6</v>
      </c>
      <c r="K3" s="2" t="str">
        <f>Data!L2</f>
        <v>Dummy7</v>
      </c>
      <c r="L3" s="2" t="str">
        <f>Data!M2</f>
        <v>Dummy8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0.99999609809466738</v>
      </c>
      <c r="I4">
        <f>IF(M_7=0,0,Data!J3/M_7)</f>
        <v>0</v>
      </c>
      <c r="J4">
        <f>IF(M_8=0,0,Data!K3/M_8)</f>
        <v>0</v>
      </c>
      <c r="K4">
        <f>IF(M_9=0,0,Data!L3/M_9)</f>
        <v>0</v>
      </c>
      <c r="L4">
        <f>IF(M_10=0,0,Data!M3/M_10)</f>
        <v>0</v>
      </c>
      <c r="M4">
        <f>IF(M_11=0,0,Data!N3/M_11)</f>
        <v>0.99999609809466738</v>
      </c>
      <c r="N4">
        <f>IF(M_12=0,0,Data!O3/M_12)</f>
        <v>1</v>
      </c>
      <c r="O4">
        <f>IF(M_13=0,0,Data!P3/M_13)</f>
        <v>0.99999609809466738</v>
      </c>
      <c r="P4">
        <f>IF(M_14=0,0,Data!Q3/M_14)</f>
        <v>1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0.98974017865682073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1</v>
      </c>
      <c r="I5">
        <f>IF(M_7=0,0,Data!J4/M_7)</f>
        <v>0</v>
      </c>
      <c r="J5">
        <f>IF(M_8=0,0,Data!K4/M_8)</f>
        <v>0</v>
      </c>
      <c r="K5">
        <f>IF(M_9=0,0,Data!L4/M_9)</f>
        <v>0</v>
      </c>
      <c r="L5">
        <f>IF(M_10=0,0,Data!M4/M_10)</f>
        <v>0</v>
      </c>
      <c r="M5">
        <f>IF(M_11=0,0,Data!N4/M_11)</f>
        <v>1</v>
      </c>
      <c r="N5">
        <f>IF(M_12=0,0,Data!O4/M_12)</f>
        <v>0.99785832965586374</v>
      </c>
      <c r="O5">
        <f>IF(M_13=0,0,Data!P4/M_13)</f>
        <v>1</v>
      </c>
      <c r="P5">
        <f>IF(M_14=0,0,Data!Q4/M_14)</f>
        <v>0.99731867098402316</v>
      </c>
      <c r="Q5">
        <f>IF(M_15=0,0,Data!R4/M_15)</f>
        <v>0.98845193183137248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0.99392175915117464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0.99999318436871121</v>
      </c>
      <c r="I6">
        <f>IF(M_7=0,0,Data!J5/M_7)</f>
        <v>0</v>
      </c>
      <c r="J6">
        <f>IF(M_8=0,0,Data!K5/M_8)</f>
        <v>0</v>
      </c>
      <c r="K6">
        <f>IF(M_9=0,0,Data!L5/M_9)</f>
        <v>0</v>
      </c>
      <c r="L6">
        <f>IF(M_10=0,0,Data!M5/M_10)</f>
        <v>0</v>
      </c>
      <c r="M6">
        <f>IF(M_11=0,0,Data!N5/M_11)</f>
        <v>0.99999318436871121</v>
      </c>
      <c r="N6">
        <f>IF(M_12=0,0,Data!O5/M_12)</f>
        <v>0.99722048695365983</v>
      </c>
      <c r="O6">
        <f>IF(M_13=0,0,Data!P5/M_13)</f>
        <v>0.99999318436871121</v>
      </c>
      <c r="P6">
        <f>IF(M_14=0,0,Data!Q5/M_14)</f>
        <v>0.99711127882001271</v>
      </c>
      <c r="Q6">
        <f>IF(M_15=0,0,Data!R5/M_15)</f>
        <v>0.97948921032678737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0.98366665483614879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0.99983923849601686</v>
      </c>
      <c r="I7">
        <f>IF(M_7=0,0,Data!J6/M_7)</f>
        <v>0</v>
      </c>
      <c r="J7">
        <f>IF(M_8=0,0,Data!K6/M_8)</f>
        <v>0</v>
      </c>
      <c r="K7">
        <f>IF(M_9=0,0,Data!L6/M_9)</f>
        <v>0</v>
      </c>
      <c r="L7">
        <f>IF(M_10=0,0,Data!M6/M_10)</f>
        <v>0</v>
      </c>
      <c r="M7">
        <f>IF(M_11=0,0,Data!N6/M_11)</f>
        <v>0.99983923849601686</v>
      </c>
      <c r="N7">
        <f>IF(M_12=0,0,Data!O6/M_12)</f>
        <v>0.99558520579553356</v>
      </c>
      <c r="O7">
        <f>IF(M_13=0,0,Data!P6/M_13)</f>
        <v>0.99983923849601686</v>
      </c>
      <c r="P7">
        <f>IF(M_14=0,0,Data!Q6/M_14)</f>
        <v>0.99370579497916689</v>
      </c>
      <c r="Q7">
        <f>IF(M_15=0,0,Data!R6/M_15)</f>
        <v>0.97095754643247278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0.95105030219882447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0.9997903549967273</v>
      </c>
      <c r="I8">
        <f>IF(M_7=0,0,Data!J7/M_7)</f>
        <v>0</v>
      </c>
      <c r="J8">
        <f>IF(M_8=0,0,Data!K7/M_8)</f>
        <v>0</v>
      </c>
      <c r="K8">
        <f>IF(M_9=0,0,Data!L7/M_9)</f>
        <v>0</v>
      </c>
      <c r="L8">
        <f>IF(M_10=0,0,Data!M7/M_10)</f>
        <v>0</v>
      </c>
      <c r="M8">
        <f>IF(M_11=0,0,Data!N7/M_11)</f>
        <v>0.9997903549967273</v>
      </c>
      <c r="N8">
        <f>IF(M_12=0,0,Data!O7/M_12)</f>
        <v>0.99510517267733367</v>
      </c>
      <c r="O8">
        <f>IF(M_13=0,0,Data!P7/M_13)</f>
        <v>0.9997903549967273</v>
      </c>
      <c r="P8">
        <f>IF(M_14=0,0,Data!Q7/M_14)</f>
        <v>0.99464508108458372</v>
      </c>
      <c r="Q8">
        <f>IF(M_15=0,0,Data!R7/M_15)</f>
        <v>0.95666397576154916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0.96874144216930924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0.99971699676664161</v>
      </c>
      <c r="I9">
        <f>IF(M_7=0,0,Data!J8/M_7)</f>
        <v>0</v>
      </c>
      <c r="J9">
        <f>IF(M_8=0,0,Data!K8/M_8)</f>
        <v>0</v>
      </c>
      <c r="K9">
        <f>IF(M_9=0,0,Data!L8/M_9)</f>
        <v>0</v>
      </c>
      <c r="L9">
        <f>IF(M_10=0,0,Data!M8/M_10)</f>
        <v>0</v>
      </c>
      <c r="M9">
        <f>IF(M_11=0,0,Data!N8/M_11)</f>
        <v>0.99971699676664161</v>
      </c>
      <c r="N9">
        <f>IF(M_12=0,0,Data!O8/M_12)</f>
        <v>0.99428932859758568</v>
      </c>
      <c r="O9">
        <f>IF(M_13=0,0,Data!P8/M_13)</f>
        <v>0.99971699676664338</v>
      </c>
      <c r="P9">
        <f>IF(M_14=0,0,Data!Q8/M_14)</f>
        <v>0.9933058956213705</v>
      </c>
      <c r="Q9">
        <f>IF(M_15=0,0,Data!R8/M_15)</f>
        <v>0.94989523063168391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0.92535413104866282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0.99962417346822408</v>
      </c>
      <c r="I10">
        <f>IF(M_7=0,0,Data!J9/M_7)</f>
        <v>0</v>
      </c>
      <c r="J10">
        <f>IF(M_8=0,0,Data!K9/M_8)</f>
        <v>0</v>
      </c>
      <c r="K10">
        <f>IF(M_9=0,0,Data!L9/M_9)</f>
        <v>0</v>
      </c>
      <c r="L10">
        <f>IF(M_10=0,0,Data!M9/M_10)</f>
        <v>0</v>
      </c>
      <c r="M10">
        <f>IF(M_11=0,0,Data!N9/M_11)</f>
        <v>0.99962417346822408</v>
      </c>
      <c r="N10">
        <f>IF(M_12=0,0,Data!O9/M_12)</f>
        <v>0.99446107737519918</v>
      </c>
      <c r="O10">
        <f>IF(M_13=0,0,Data!P9/M_13)</f>
        <v>0.99962417346822408</v>
      </c>
      <c r="P10">
        <f>IF(M_14=0,0,Data!Q9/M_14)</f>
        <v>0.99391893778462015</v>
      </c>
      <c r="Q10">
        <f>IF(M_15=0,0,Data!R9/M_15)</f>
        <v>0.93829185134366155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0.92190959198576383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0.99943512762125264</v>
      </c>
      <c r="I11">
        <f>IF(M_7=0,0,Data!J10/M_7)</f>
        <v>0</v>
      </c>
      <c r="J11">
        <f>IF(M_8=0,0,Data!K10/M_8)</f>
        <v>0</v>
      </c>
      <c r="K11">
        <f>IF(M_9=0,0,Data!L10/M_9)</f>
        <v>0</v>
      </c>
      <c r="L11">
        <f>IF(M_10=0,0,Data!M10/M_10)</f>
        <v>0</v>
      </c>
      <c r="M11">
        <f>IF(M_11=0,0,Data!N10/M_11)</f>
        <v>0.99943512762125264</v>
      </c>
      <c r="N11">
        <f>IF(M_12=0,0,Data!O10/M_12)</f>
        <v>0.99128776612524383</v>
      </c>
      <c r="O11">
        <f>IF(M_13=0,0,Data!P10/M_13)</f>
        <v>0.99943512762125264</v>
      </c>
      <c r="P11">
        <f>IF(M_14=0,0,Data!Q10/M_14)</f>
        <v>0.99281642462033948</v>
      </c>
      <c r="Q11">
        <f>IF(M_15=0,0,Data!R10/M_15)</f>
        <v>0.93164801084527982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0.91346099268036585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0.99923393522166781</v>
      </c>
      <c r="I12">
        <f>IF(M_7=0,0,Data!J11/M_7)</f>
        <v>0</v>
      </c>
      <c r="J12">
        <f>IF(M_8=0,0,Data!K11/M_8)</f>
        <v>0</v>
      </c>
      <c r="K12">
        <f>IF(M_9=0,0,Data!L11/M_9)</f>
        <v>0</v>
      </c>
      <c r="L12">
        <f>IF(M_10=0,0,Data!M11/M_10)</f>
        <v>0</v>
      </c>
      <c r="M12">
        <f>IF(M_11=0,0,Data!N11/M_11)</f>
        <v>0.99923393522166781</v>
      </c>
      <c r="N12">
        <f>IF(M_12=0,0,Data!O11/M_12)</f>
        <v>0.98876740122800921</v>
      </c>
      <c r="O12">
        <f>IF(M_13=0,0,Data!P11/M_13)</f>
        <v>0.99923393522166781</v>
      </c>
      <c r="P12">
        <f>IF(M_14=0,0,Data!Q11/M_14)</f>
        <v>0.98991377162772287</v>
      </c>
      <c r="Q12">
        <f>IF(M_15=0,0,Data!R11/M_15)</f>
        <v>0.91769943287817712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0.91781822627214138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0.99921398826548469</v>
      </c>
      <c r="I13">
        <f>IF(M_7=0,0,Data!J12/M_7)</f>
        <v>0</v>
      </c>
      <c r="J13">
        <f>IF(M_8=0,0,Data!K12/M_8)</f>
        <v>0</v>
      </c>
      <c r="K13">
        <f>IF(M_9=0,0,Data!L12/M_9)</f>
        <v>0</v>
      </c>
      <c r="L13">
        <f>IF(M_10=0,0,Data!M12/M_10)</f>
        <v>0</v>
      </c>
      <c r="M13">
        <f>IF(M_11=0,0,Data!N12/M_11)</f>
        <v>0.99921398826548469</v>
      </c>
      <c r="N13">
        <f>IF(M_12=0,0,Data!O12/M_12)</f>
        <v>0.98892161177620586</v>
      </c>
      <c r="O13">
        <f>IF(M_13=0,0,Data!P12/M_13)</f>
        <v>0.99921398826548469</v>
      </c>
      <c r="P13">
        <f>IF(M_14=0,0,Data!Q12/M_14)</f>
        <v>0.98779097682926387</v>
      </c>
      <c r="Q13">
        <f>IF(M_15=0,0,Data!R12/M_15)</f>
        <v>0.90777807596554583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0.90161148101123156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0.99886996388160754</v>
      </c>
      <c r="I14">
        <f>IF(M_7=0,0,Data!J13/M_7)</f>
        <v>0</v>
      </c>
      <c r="J14">
        <f>IF(M_8=0,0,Data!K13/M_8)</f>
        <v>0</v>
      </c>
      <c r="K14">
        <f>IF(M_9=0,0,Data!L13/M_9)</f>
        <v>0</v>
      </c>
      <c r="L14">
        <f>IF(M_10=0,0,Data!M13/M_10)</f>
        <v>0</v>
      </c>
      <c r="M14">
        <f>IF(M_11=0,0,Data!N13/M_11)</f>
        <v>0.99886996388160754</v>
      </c>
      <c r="N14">
        <f>IF(M_12=0,0,Data!O13/M_12)</f>
        <v>0.98847140232132391</v>
      </c>
      <c r="O14">
        <f>IF(M_13=0,0,Data!P13/M_13)</f>
        <v>0.99886996388160754</v>
      </c>
      <c r="P14">
        <f>IF(M_14=0,0,Data!Q13/M_14)</f>
        <v>0.98826732276526563</v>
      </c>
      <c r="Q14">
        <f>IF(M_15=0,0,Data!R13/M_15)</f>
        <v>0.9002045433596324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0.87640478693265456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0.99871324286361707</v>
      </c>
      <c r="I15">
        <f>IF(M_7=0,0,Data!J14/M_7)</f>
        <v>0</v>
      </c>
      <c r="J15">
        <f>IF(M_8=0,0,Data!K14/M_8)</f>
        <v>0</v>
      </c>
      <c r="K15">
        <f>IF(M_9=0,0,Data!L14/M_9)</f>
        <v>0</v>
      </c>
      <c r="L15">
        <f>IF(M_10=0,0,Data!M14/M_10)</f>
        <v>0</v>
      </c>
      <c r="M15">
        <f>IF(M_11=0,0,Data!N14/M_11)</f>
        <v>0.99871324286361707</v>
      </c>
      <c r="N15">
        <f>IF(M_12=0,0,Data!O14/M_12)</f>
        <v>0.98522786547134167</v>
      </c>
      <c r="O15">
        <f>IF(M_13=0,0,Data!P14/M_13)</f>
        <v>0.99871324286361707</v>
      </c>
      <c r="P15">
        <f>IF(M_14=0,0,Data!Q14/M_14)</f>
        <v>0.98532595787969435</v>
      </c>
      <c r="Q15">
        <f>IF(M_15=0,0,Data!R14/M_15)</f>
        <v>0.88936889358334303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0.90088202828310338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0.99846447208623901</v>
      </c>
      <c r="I16">
        <f>IF(M_7=0,0,Data!J15/M_7)</f>
        <v>0</v>
      </c>
      <c r="J16">
        <f>IF(M_8=0,0,Data!K15/M_8)</f>
        <v>0</v>
      </c>
      <c r="K16">
        <f>IF(M_9=0,0,Data!L15/M_9)</f>
        <v>0</v>
      </c>
      <c r="L16">
        <f>IF(M_10=0,0,Data!M15/M_10)</f>
        <v>0</v>
      </c>
      <c r="M16">
        <f>IF(M_11=0,0,Data!N15/M_11)</f>
        <v>0.99846447208623901</v>
      </c>
      <c r="N16">
        <f>IF(M_12=0,0,Data!O15/M_12)</f>
        <v>0.98807830147673181</v>
      </c>
      <c r="O16">
        <f>IF(M_13=0,0,Data!P15/M_13)</f>
        <v>0.99846447208623901</v>
      </c>
      <c r="P16">
        <f>IF(M_14=0,0,Data!Q15/M_14)</f>
        <v>0.9888529518979261</v>
      </c>
      <c r="Q16">
        <f>IF(M_15=0,0,Data!R15/M_15)</f>
        <v>0.88009365595404809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0.87160927136249355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0.99827068571119071</v>
      </c>
      <c r="I17">
        <f>IF(M_7=0,0,Data!J16/M_7)</f>
        <v>0</v>
      </c>
      <c r="J17">
        <f>IF(M_8=0,0,Data!K16/M_8)</f>
        <v>0</v>
      </c>
      <c r="K17">
        <f>IF(M_9=0,0,Data!L16/M_9)</f>
        <v>0</v>
      </c>
      <c r="L17">
        <f>IF(M_10=0,0,Data!M16/M_10)</f>
        <v>0</v>
      </c>
      <c r="M17">
        <f>IF(M_11=0,0,Data!N16/M_11)</f>
        <v>0.99827068571119071</v>
      </c>
      <c r="N17">
        <f>IF(M_12=0,0,Data!O16/M_12)</f>
        <v>0.98594412463808156</v>
      </c>
      <c r="O17">
        <f>IF(M_13=0,0,Data!P16/M_13)</f>
        <v>0.99827068571119071</v>
      </c>
      <c r="P17">
        <f>IF(M_14=0,0,Data!Q16/M_14)</f>
        <v>0.98550190238427982</v>
      </c>
      <c r="Q17">
        <f>IF(M_15=0,0,Data!R16/M_15)</f>
        <v>0.87190702116130436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0.85479185502272581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0.99801269216746868</v>
      </c>
      <c r="I18">
        <f>IF(M_7=0,0,Data!J17/M_7)</f>
        <v>0</v>
      </c>
      <c r="J18">
        <f>IF(M_8=0,0,Data!K17/M_8)</f>
        <v>0</v>
      </c>
      <c r="K18">
        <f>IF(M_9=0,0,Data!L17/M_9)</f>
        <v>0</v>
      </c>
      <c r="L18">
        <f>IF(M_10=0,0,Data!M17/M_10)</f>
        <v>0</v>
      </c>
      <c r="M18">
        <f>IF(M_11=0,0,Data!N17/M_11)</f>
        <v>0.99801269216746868</v>
      </c>
      <c r="N18">
        <f>IF(M_12=0,0,Data!O17/M_12)</f>
        <v>0.9832480545270017</v>
      </c>
      <c r="O18">
        <f>IF(M_13=0,0,Data!P17/M_13)</f>
        <v>0.99801269216746868</v>
      </c>
      <c r="P18">
        <f>IF(M_14=0,0,Data!Q17/M_14)</f>
        <v>0.98542625262562433</v>
      </c>
      <c r="Q18">
        <f>IF(M_15=0,0,Data!R17/M_15)</f>
        <v>0.85919556044189183</v>
      </c>
      <c r="R18">
        <f>IF(M_16=0,0,Data!S17/M_16)</f>
        <v>0.99272104899908431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0.84244621990140023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0.99767607423301397</v>
      </c>
      <c r="I19">
        <f>IF(M_7=0,0,Data!J18/M_7)</f>
        <v>0</v>
      </c>
      <c r="J19">
        <f>IF(M_8=0,0,Data!K18/M_8)</f>
        <v>0</v>
      </c>
      <c r="K19">
        <f>IF(M_9=0,0,Data!L18/M_9)</f>
        <v>0</v>
      </c>
      <c r="L19">
        <f>IF(M_10=0,0,Data!M18/M_10)</f>
        <v>0</v>
      </c>
      <c r="M19">
        <f>IF(M_11=0,0,Data!N18/M_11)</f>
        <v>0.99767607423301397</v>
      </c>
      <c r="N19">
        <f>IF(M_12=0,0,Data!O18/M_12)</f>
        <v>0.98315160105077293</v>
      </c>
      <c r="O19">
        <f>IF(M_13=0,0,Data!P18/M_13)</f>
        <v>0.99767607423301397</v>
      </c>
      <c r="P19">
        <f>IF(M_14=0,0,Data!Q18/M_14)</f>
        <v>0.98678845722088493</v>
      </c>
      <c r="Q19">
        <f>IF(M_15=0,0,Data!R18/M_15)</f>
        <v>0.84951627377597161</v>
      </c>
      <c r="R19">
        <f>IF(M_16=0,0,Data!S18/M_16)</f>
        <v>0.97400374642529897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0.84485359492338752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0.99739331096230355</v>
      </c>
      <c r="I20">
        <f>IF(M_7=0,0,Data!J19/M_7)</f>
        <v>0</v>
      </c>
      <c r="J20">
        <f>IF(M_8=0,0,Data!K19/M_8)</f>
        <v>0</v>
      </c>
      <c r="K20">
        <f>IF(M_9=0,0,Data!L19/M_9)</f>
        <v>0</v>
      </c>
      <c r="L20">
        <f>IF(M_10=0,0,Data!M19/M_10)</f>
        <v>0</v>
      </c>
      <c r="M20">
        <f>IF(M_11=0,0,Data!N19/M_11)</f>
        <v>0.99739331096230355</v>
      </c>
      <c r="N20">
        <f>IF(M_12=0,0,Data!O19/M_12)</f>
        <v>0.9819253338695727</v>
      </c>
      <c r="O20">
        <f>IF(M_13=0,0,Data!P19/M_13)</f>
        <v>0.99739331096230355</v>
      </c>
      <c r="P20">
        <f>IF(M_14=0,0,Data!Q19/M_14)</f>
        <v>0.98606843268052891</v>
      </c>
      <c r="Q20">
        <f>IF(M_15=0,0,Data!R19/M_15)</f>
        <v>0.84137261949848319</v>
      </c>
      <c r="R20">
        <f>IF(M_16=0,0,Data!S19/M_16)</f>
        <v>0.97400374642529897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0.83306404676954304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0.99703204094629461</v>
      </c>
      <c r="I21">
        <f>IF(M_7=0,0,Data!J20/M_7)</f>
        <v>0</v>
      </c>
      <c r="J21">
        <f>IF(M_8=0,0,Data!K20/M_8)</f>
        <v>0</v>
      </c>
      <c r="K21">
        <f>IF(M_9=0,0,Data!L20/M_9)</f>
        <v>0</v>
      </c>
      <c r="L21">
        <f>IF(M_10=0,0,Data!M20/M_10)</f>
        <v>0</v>
      </c>
      <c r="M21">
        <f>IF(M_11=0,0,Data!N20/M_11)</f>
        <v>0.99703204094629461</v>
      </c>
      <c r="N21">
        <f>IF(M_12=0,0,Data!O20/M_12)</f>
        <v>0.98216842325826326</v>
      </c>
      <c r="O21">
        <f>IF(M_13=0,0,Data!P20/M_13)</f>
        <v>0.99703204094629461</v>
      </c>
      <c r="P21">
        <f>IF(M_14=0,0,Data!Q20/M_14)</f>
        <v>0.98529418193588814</v>
      </c>
      <c r="Q21">
        <f>IF(M_15=0,0,Data!R20/M_15)</f>
        <v>0.82963547020347084</v>
      </c>
      <c r="R21">
        <f>IF(M_16=0,0,Data!S20/M_16)</f>
        <v>0.97400374642529897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0.8187600175125378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0.99660348901779694</v>
      </c>
      <c r="I22">
        <f>IF(M_7=0,0,Data!J21/M_7)</f>
        <v>0</v>
      </c>
      <c r="J22">
        <f>IF(M_8=0,0,Data!K21/M_8)</f>
        <v>0</v>
      </c>
      <c r="K22">
        <f>IF(M_9=0,0,Data!L21/M_9)</f>
        <v>0</v>
      </c>
      <c r="L22">
        <f>IF(M_10=0,0,Data!M21/M_10)</f>
        <v>0</v>
      </c>
      <c r="M22">
        <f>IF(M_11=0,0,Data!N21/M_11)</f>
        <v>0.99660348901779694</v>
      </c>
      <c r="N22">
        <f>IF(M_12=0,0,Data!O21/M_12)</f>
        <v>0.98021890072729345</v>
      </c>
      <c r="O22">
        <f>IF(M_13=0,0,Data!P21/M_13)</f>
        <v>0.99660348901779694</v>
      </c>
      <c r="P22">
        <f>IF(M_14=0,0,Data!Q21/M_14)</f>
        <v>0.98342355429329376</v>
      </c>
      <c r="Q22">
        <f>IF(M_15=0,0,Data!R21/M_15)</f>
        <v>0.82272168850361349</v>
      </c>
      <c r="R22">
        <f>IF(M_16=0,0,Data!S21/M_16)</f>
        <v>0.97400374642529897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0.8240946394906099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0.99632602629641631</v>
      </c>
      <c r="I23">
        <f>IF(M_7=0,0,Data!J22/M_7)</f>
        <v>0</v>
      </c>
      <c r="J23">
        <f>IF(M_8=0,0,Data!K22/M_8)</f>
        <v>0</v>
      </c>
      <c r="K23">
        <f>IF(M_9=0,0,Data!L22/M_9)</f>
        <v>0</v>
      </c>
      <c r="L23">
        <f>IF(M_10=0,0,Data!M22/M_10)</f>
        <v>0</v>
      </c>
      <c r="M23">
        <f>IF(M_11=0,0,Data!N22/M_11)</f>
        <v>0.99632602629641631</v>
      </c>
      <c r="N23">
        <f>IF(M_12=0,0,Data!O22/M_12)</f>
        <v>0.97845293857238691</v>
      </c>
      <c r="O23">
        <f>IF(M_13=0,0,Data!P22/M_13)</f>
        <v>0.99632602629641631</v>
      </c>
      <c r="P23">
        <f>IF(M_14=0,0,Data!Q22/M_14)</f>
        <v>0.98020619491007888</v>
      </c>
      <c r="Q23">
        <f>IF(M_15=0,0,Data!R22/M_15)</f>
        <v>0.81354831848537856</v>
      </c>
      <c r="R23">
        <f>IF(M_16=0,0,Data!S22/M_16)</f>
        <v>0.97400374642529897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0.79506450410746909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0.99581176316675846</v>
      </c>
      <c r="I24">
        <f>IF(M_7=0,0,Data!J23/M_7)</f>
        <v>0</v>
      </c>
      <c r="J24">
        <f>IF(M_8=0,0,Data!K23/M_8)</f>
        <v>0</v>
      </c>
      <c r="K24">
        <f>IF(M_9=0,0,Data!L23/M_9)</f>
        <v>0</v>
      </c>
      <c r="L24">
        <f>IF(M_10=0,0,Data!M23/M_10)</f>
        <v>0</v>
      </c>
      <c r="M24">
        <f>IF(M_11=0,0,Data!N23/M_11)</f>
        <v>0.99581176316675846</v>
      </c>
      <c r="N24">
        <f>IF(M_12=0,0,Data!O23/M_12)</f>
        <v>0.9764411419167085</v>
      </c>
      <c r="O24">
        <f>IF(M_13=0,0,Data!P23/M_13)</f>
        <v>0.99581176316675846</v>
      </c>
      <c r="P24">
        <f>IF(M_14=0,0,Data!Q23/M_14)</f>
        <v>0.97775659624617639</v>
      </c>
      <c r="Q24">
        <f>IF(M_15=0,0,Data!R23/M_15)</f>
        <v>0.80229933670696041</v>
      </c>
      <c r="R24">
        <f>IF(M_16=0,0,Data!S23/M_16)</f>
        <v>0.97400374642529897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0.79054505981941292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0.99533193115251184</v>
      </c>
      <c r="I25">
        <f>IF(M_7=0,0,Data!J24/M_7)</f>
        <v>0</v>
      </c>
      <c r="J25">
        <f>IF(M_8=0,0,Data!K24/M_8)</f>
        <v>0</v>
      </c>
      <c r="K25">
        <f>IF(M_9=0,0,Data!L24/M_9)</f>
        <v>0</v>
      </c>
      <c r="L25">
        <f>IF(M_10=0,0,Data!M24/M_10)</f>
        <v>0</v>
      </c>
      <c r="M25">
        <f>IF(M_11=0,0,Data!N24/M_11)</f>
        <v>0.99533193115251184</v>
      </c>
      <c r="N25">
        <f>IF(M_12=0,0,Data!O24/M_12)</f>
        <v>0.97795920360333277</v>
      </c>
      <c r="O25">
        <f>IF(M_13=0,0,Data!P24/M_13)</f>
        <v>0.99533193115251184</v>
      </c>
      <c r="P25">
        <f>IF(M_14=0,0,Data!Q24/M_14)</f>
        <v>0.97866781441145145</v>
      </c>
      <c r="Q25">
        <f>IF(M_15=0,0,Data!R24/M_15)</f>
        <v>0.78989329626227767</v>
      </c>
      <c r="R25">
        <f>IF(M_16=0,0,Data!S24/M_16)</f>
        <v>0.97400374642529897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0.78652552818360244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0.99502415184586657</v>
      </c>
      <c r="I26">
        <f>IF(M_7=0,0,Data!J25/M_7)</f>
        <v>0</v>
      </c>
      <c r="J26">
        <f>IF(M_8=0,0,Data!K25/M_8)</f>
        <v>0</v>
      </c>
      <c r="K26">
        <f>IF(M_9=0,0,Data!L25/M_9)</f>
        <v>0</v>
      </c>
      <c r="L26">
        <f>IF(M_10=0,0,Data!M25/M_10)</f>
        <v>0</v>
      </c>
      <c r="M26">
        <f>IF(M_11=0,0,Data!N25/M_11)</f>
        <v>0.99502415184586657</v>
      </c>
      <c r="N26">
        <f>IF(M_12=0,0,Data!O25/M_12)</f>
        <v>0.97718649777849731</v>
      </c>
      <c r="O26">
        <f>IF(M_13=0,0,Data!P25/M_13)</f>
        <v>0.99502415184586657</v>
      </c>
      <c r="P26">
        <f>IF(M_14=0,0,Data!Q25/M_14)</f>
        <v>0.97806114550156142</v>
      </c>
      <c r="Q26">
        <f>IF(M_15=0,0,Data!R25/M_15)</f>
        <v>0.78247736775244192</v>
      </c>
      <c r="R26">
        <f>IF(M_16=0,0,Data!S25/M_16)</f>
        <v>0.97400374642529897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0.77097986237212823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0.99458818337986665</v>
      </c>
      <c r="I27">
        <f>IF(M_7=0,0,Data!J26/M_7)</f>
        <v>0</v>
      </c>
      <c r="J27">
        <f>IF(M_8=0,0,Data!K26/M_8)</f>
        <v>0</v>
      </c>
      <c r="K27">
        <f>IF(M_9=0,0,Data!L26/M_9)</f>
        <v>0</v>
      </c>
      <c r="L27">
        <f>IF(M_10=0,0,Data!M26/M_10)</f>
        <v>0</v>
      </c>
      <c r="M27">
        <f>IF(M_11=0,0,Data!N26/M_11)</f>
        <v>0.99458818337986665</v>
      </c>
      <c r="N27">
        <f>IF(M_12=0,0,Data!O26/M_12)</f>
        <v>0.97619335969642418</v>
      </c>
      <c r="O27">
        <f>IF(M_13=0,0,Data!P26/M_13)</f>
        <v>0.99458818337986665</v>
      </c>
      <c r="P27">
        <f>IF(M_14=0,0,Data!Q26/M_14)</f>
        <v>0.97645780131336291</v>
      </c>
      <c r="Q27">
        <f>IF(M_15=0,0,Data!R26/M_15)</f>
        <v>0.77365774275618349</v>
      </c>
      <c r="R27">
        <f>IF(M_16=0,0,Data!S26/M_16)</f>
        <v>0.97400374642529897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0.75262762322848176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0.99400077945170129</v>
      </c>
      <c r="I28">
        <f>IF(M_7=0,0,Data!J27/M_7)</f>
        <v>0</v>
      </c>
      <c r="J28">
        <f>IF(M_8=0,0,Data!K27/M_8)</f>
        <v>0</v>
      </c>
      <c r="K28">
        <f>IF(M_9=0,0,Data!L27/M_9)</f>
        <v>0</v>
      </c>
      <c r="L28">
        <f>IF(M_10=0,0,Data!M27/M_10)</f>
        <v>0</v>
      </c>
      <c r="M28">
        <f>IF(M_11=0,0,Data!N27/M_11)</f>
        <v>0.99400077945170129</v>
      </c>
      <c r="N28">
        <f>IF(M_12=0,0,Data!O27/M_12)</f>
        <v>0.97525151247368191</v>
      </c>
      <c r="O28">
        <f>IF(M_13=0,0,Data!P27/M_13)</f>
        <v>0.99400077945170129</v>
      </c>
      <c r="P28">
        <f>IF(M_14=0,0,Data!Q27/M_14)</f>
        <v>0.97482067423162189</v>
      </c>
      <c r="Q28">
        <f>IF(M_15=0,0,Data!R27/M_15)</f>
        <v>0.76239952617096995</v>
      </c>
      <c r="R28">
        <f>IF(M_16=0,0,Data!S27/M_16)</f>
        <v>0.97400374642529897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0.74595480444591233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0.99356754143594739</v>
      </c>
      <c r="I29">
        <f>IF(M_7=0,0,Data!J28/M_7)</f>
        <v>0</v>
      </c>
      <c r="J29">
        <f>IF(M_8=0,0,Data!K28/M_8)</f>
        <v>0</v>
      </c>
      <c r="K29">
        <f>IF(M_9=0,0,Data!L28/M_9)</f>
        <v>0</v>
      </c>
      <c r="L29">
        <f>IF(M_10=0,0,Data!M28/M_10)</f>
        <v>0</v>
      </c>
      <c r="M29">
        <f>IF(M_11=0,0,Data!N28/M_11)</f>
        <v>0.99356754143594739</v>
      </c>
      <c r="N29">
        <f>IF(M_12=0,0,Data!O28/M_12)</f>
        <v>0.97326294945229952</v>
      </c>
      <c r="O29">
        <f>IF(M_13=0,0,Data!P28/M_13)</f>
        <v>0.99356754143594739</v>
      </c>
      <c r="P29">
        <f>IF(M_14=0,0,Data!Q28/M_14)</f>
        <v>0.97242382368711699</v>
      </c>
      <c r="Q29">
        <f>IF(M_15=0,0,Data!R28/M_15)</f>
        <v>0.75648964604937008</v>
      </c>
      <c r="R29">
        <f>IF(M_16=0,0,Data!S28/M_16)</f>
        <v>0.97400374642529897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0.74420629615493339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0.99330886157226472</v>
      </c>
      <c r="I30">
        <f>IF(M_7=0,0,Data!J29/M_7)</f>
        <v>0</v>
      </c>
      <c r="J30">
        <f>IF(M_8=0,0,Data!K29/M_8)</f>
        <v>0</v>
      </c>
      <c r="K30">
        <f>IF(M_9=0,0,Data!L29/M_9)</f>
        <v>0</v>
      </c>
      <c r="L30">
        <f>IF(M_10=0,0,Data!M29/M_10)</f>
        <v>0</v>
      </c>
      <c r="M30">
        <f>IF(M_11=0,0,Data!N29/M_11)</f>
        <v>0.99330886157226472</v>
      </c>
      <c r="N30">
        <f>IF(M_12=0,0,Data!O29/M_12)</f>
        <v>0.97458722603426307</v>
      </c>
      <c r="O30">
        <f>IF(M_13=0,0,Data!P29/M_13)</f>
        <v>0.99330886157226472</v>
      </c>
      <c r="P30">
        <f>IF(M_14=0,0,Data!Q29/M_14)</f>
        <v>0.97505997441723602</v>
      </c>
      <c r="Q30">
        <f>IF(M_15=0,0,Data!R29/M_15)</f>
        <v>0.74447692232938145</v>
      </c>
      <c r="R30">
        <f>IF(M_16=0,0,Data!S29/M_16)</f>
        <v>0.97400374642529897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0.7465996937560766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0.99268358550807601</v>
      </c>
      <c r="I31">
        <f>IF(M_7=0,0,Data!J30/M_7)</f>
        <v>0</v>
      </c>
      <c r="J31">
        <f>IF(M_8=0,0,Data!K30/M_8)</f>
        <v>0</v>
      </c>
      <c r="K31">
        <f>IF(M_9=0,0,Data!L30/M_9)</f>
        <v>0</v>
      </c>
      <c r="L31">
        <f>IF(M_10=0,0,Data!M30/M_10)</f>
        <v>0</v>
      </c>
      <c r="M31">
        <f>IF(M_11=0,0,Data!N30/M_11)</f>
        <v>0.99268358550807601</v>
      </c>
      <c r="N31">
        <f>IF(M_12=0,0,Data!O30/M_12)</f>
        <v>0.97278675107198642</v>
      </c>
      <c r="O31">
        <f>IF(M_13=0,0,Data!P30/M_13)</f>
        <v>0.99268358550807601</v>
      </c>
      <c r="P31">
        <f>IF(M_14=0,0,Data!Q30/M_14)</f>
        <v>0.97239720887523984</v>
      </c>
      <c r="Q31">
        <f>IF(M_15=0,0,Data!R30/M_15)</f>
        <v>0.73751622620657997</v>
      </c>
      <c r="R31">
        <f>IF(M_16=0,0,Data!S30/M_16)</f>
        <v>0.97400374642529897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0.72969522775409967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0.99197597789071434</v>
      </c>
      <c r="I32">
        <f>IF(M_7=0,0,Data!J31/M_7)</f>
        <v>0</v>
      </c>
      <c r="J32">
        <f>IF(M_8=0,0,Data!K31/M_8)</f>
        <v>0</v>
      </c>
      <c r="K32">
        <f>IF(M_9=0,0,Data!L31/M_9)</f>
        <v>0</v>
      </c>
      <c r="L32">
        <f>IF(M_10=0,0,Data!M31/M_10)</f>
        <v>0</v>
      </c>
      <c r="M32">
        <f>IF(M_11=0,0,Data!N31/M_11)</f>
        <v>0.99197597789071434</v>
      </c>
      <c r="N32">
        <f>IF(M_12=0,0,Data!O31/M_12)</f>
        <v>0.97031068800946219</v>
      </c>
      <c r="O32">
        <f>IF(M_13=0,0,Data!P31/M_13)</f>
        <v>0.99197597789071434</v>
      </c>
      <c r="P32">
        <f>IF(M_14=0,0,Data!Q31/M_14)</f>
        <v>0.96931276130339761</v>
      </c>
      <c r="Q32">
        <f>IF(M_15=0,0,Data!R31/M_15)</f>
        <v>0.72768189756006851</v>
      </c>
      <c r="R32">
        <f>IF(M_16=0,0,Data!S31/M_16)</f>
        <v>0.97230801817997248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0.71388901139847982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0.99143421453028813</v>
      </c>
      <c r="I33">
        <f>IF(M_7=0,0,Data!J32/M_7)</f>
        <v>0</v>
      </c>
      <c r="J33">
        <f>IF(M_8=0,0,Data!K32/M_8)</f>
        <v>0</v>
      </c>
      <c r="K33">
        <f>IF(M_9=0,0,Data!L32/M_9)</f>
        <v>0</v>
      </c>
      <c r="L33">
        <f>IF(M_10=0,0,Data!M32/M_10)</f>
        <v>0</v>
      </c>
      <c r="M33">
        <f>IF(M_11=0,0,Data!N32/M_11)</f>
        <v>0.99143421453028813</v>
      </c>
      <c r="N33">
        <f>IF(M_12=0,0,Data!O32/M_12)</f>
        <v>0.96878630675073107</v>
      </c>
      <c r="O33">
        <f>IF(M_13=0,0,Data!P32/M_13)</f>
        <v>0.99143421453028813</v>
      </c>
      <c r="P33">
        <f>IF(M_14=0,0,Data!Q32/M_14)</f>
        <v>0.96893063343274832</v>
      </c>
      <c r="Q33">
        <f>IF(M_15=0,0,Data!R32/M_15)</f>
        <v>0.71689933412750784</v>
      </c>
      <c r="R33">
        <f>IF(M_16=0,0,Data!S32/M_16)</f>
        <v>0.94574160900317761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0.71014348986629594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0.99087093812602922</v>
      </c>
      <c r="I34">
        <f>IF(M_7=0,0,Data!J33/M_7)</f>
        <v>0</v>
      </c>
      <c r="J34">
        <f>IF(M_8=0,0,Data!K33/M_8)</f>
        <v>0</v>
      </c>
      <c r="K34">
        <f>IF(M_9=0,0,Data!L33/M_9)</f>
        <v>0</v>
      </c>
      <c r="L34">
        <f>IF(M_10=0,0,Data!M33/M_10)</f>
        <v>0</v>
      </c>
      <c r="M34">
        <f>IF(M_11=0,0,Data!N33/M_11)</f>
        <v>0.99087093812602922</v>
      </c>
      <c r="N34">
        <f>IF(M_12=0,0,Data!O33/M_12)</f>
        <v>0.97007150324102853</v>
      </c>
      <c r="O34">
        <f>IF(M_13=0,0,Data!P33/M_13)</f>
        <v>0.99087093812602922</v>
      </c>
      <c r="P34">
        <f>IF(M_14=0,0,Data!Q33/M_14)</f>
        <v>0.96901767900438429</v>
      </c>
      <c r="Q34">
        <f>IF(M_15=0,0,Data!R33/M_15)</f>
        <v>0.70768337351467991</v>
      </c>
      <c r="R34">
        <f>IF(M_16=0,0,Data!S33/M_16)</f>
        <v>0.94574160900317761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0.69336675785930035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0.99002031255317924</v>
      </c>
      <c r="I35">
        <f>IF(M_7=0,0,Data!J34/M_7)</f>
        <v>0</v>
      </c>
      <c r="J35">
        <f>IF(M_8=0,0,Data!K34/M_8)</f>
        <v>0</v>
      </c>
      <c r="K35">
        <f>IF(M_9=0,0,Data!L34/M_9)</f>
        <v>0</v>
      </c>
      <c r="L35">
        <f>IF(M_10=0,0,Data!M34/M_10)</f>
        <v>0</v>
      </c>
      <c r="M35">
        <f>IF(M_11=0,0,Data!N34/M_11)</f>
        <v>0.99002031255317924</v>
      </c>
      <c r="N35">
        <f>IF(M_12=0,0,Data!O34/M_12)</f>
        <v>0.96905561269526164</v>
      </c>
      <c r="O35">
        <f>IF(M_13=0,0,Data!P34/M_13)</f>
        <v>0.99002031255317924</v>
      </c>
      <c r="P35">
        <f>IF(M_14=0,0,Data!Q34/M_14)</f>
        <v>0.96790603149932986</v>
      </c>
      <c r="Q35">
        <f>IF(M_15=0,0,Data!R34/M_15)</f>
        <v>0.69878904209517134</v>
      </c>
      <c r="R35">
        <f>IF(M_16=0,0,Data!S34/M_16)</f>
        <v>0.94574160900317761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0.6787296752292391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0.98955261321183385</v>
      </c>
      <c r="I36">
        <f>IF(M_7=0,0,Data!J35/M_7)</f>
        <v>0</v>
      </c>
      <c r="J36">
        <f>IF(M_8=0,0,Data!K35/M_8)</f>
        <v>0</v>
      </c>
      <c r="K36">
        <f>IF(M_9=0,0,Data!L35/M_9)</f>
        <v>0</v>
      </c>
      <c r="L36">
        <f>IF(M_10=0,0,Data!M35/M_10)</f>
        <v>0</v>
      </c>
      <c r="M36">
        <f>IF(M_11=0,0,Data!N35/M_11)</f>
        <v>0.98955261321183385</v>
      </c>
      <c r="N36">
        <f>IF(M_12=0,0,Data!O35/M_12)</f>
        <v>0.96922523314460451</v>
      </c>
      <c r="O36">
        <f>IF(M_13=0,0,Data!P35/M_13)</f>
        <v>0.98955261321183385</v>
      </c>
      <c r="P36">
        <f>IF(M_14=0,0,Data!Q35/M_14)</f>
        <v>0.96811629161698465</v>
      </c>
      <c r="Q36">
        <f>IF(M_15=0,0,Data!R35/M_15)</f>
        <v>0.68795271000426672</v>
      </c>
      <c r="R36">
        <f>IF(M_16=0,0,Data!S35/M_16)</f>
        <v>0.94574160900317761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0.67738164287502545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0.98875512059355342</v>
      </c>
      <c r="I37">
        <f>IF(M_7=0,0,Data!J36/M_7)</f>
        <v>0</v>
      </c>
      <c r="J37">
        <f>IF(M_8=0,0,Data!K36/M_8)</f>
        <v>0</v>
      </c>
      <c r="K37">
        <f>IF(M_9=0,0,Data!L36/M_9)</f>
        <v>0</v>
      </c>
      <c r="L37">
        <f>IF(M_10=0,0,Data!M36/M_10)</f>
        <v>0</v>
      </c>
      <c r="M37">
        <f>IF(M_11=0,0,Data!N36/M_11)</f>
        <v>0.98875512059355342</v>
      </c>
      <c r="N37">
        <f>IF(M_12=0,0,Data!O36/M_12)</f>
        <v>0.96605614602084378</v>
      </c>
      <c r="O37">
        <f>IF(M_13=0,0,Data!P36/M_13)</f>
        <v>0.98875512059355342</v>
      </c>
      <c r="P37">
        <f>IF(M_14=0,0,Data!Q36/M_14)</f>
        <v>0.96473878667422575</v>
      </c>
      <c r="Q37">
        <f>IF(M_15=0,0,Data!R36/M_15)</f>
        <v>0.67955801869629018</v>
      </c>
      <c r="R37">
        <f>IF(M_16=0,0,Data!S36/M_16)</f>
        <v>0.94574160900317761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0.67592006377620484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0.98828987972294691</v>
      </c>
      <c r="I38">
        <f>IF(M_7=0,0,Data!J37/M_7)</f>
        <v>0</v>
      </c>
      <c r="J38">
        <f>IF(M_8=0,0,Data!K37/M_8)</f>
        <v>0</v>
      </c>
      <c r="K38">
        <f>IF(M_9=0,0,Data!L37/M_9)</f>
        <v>0</v>
      </c>
      <c r="L38">
        <f>IF(M_10=0,0,Data!M37/M_10)</f>
        <v>0</v>
      </c>
      <c r="M38">
        <f>IF(M_11=0,0,Data!N37/M_11)</f>
        <v>0.98828987972294691</v>
      </c>
      <c r="N38">
        <f>IF(M_12=0,0,Data!O37/M_12)</f>
        <v>0.96442994174837726</v>
      </c>
      <c r="O38">
        <f>IF(M_13=0,0,Data!P37/M_13)</f>
        <v>0.98828987972294691</v>
      </c>
      <c r="P38">
        <f>IF(M_14=0,0,Data!Q37/M_14)</f>
        <v>0.96320905506207322</v>
      </c>
      <c r="Q38">
        <f>IF(M_15=0,0,Data!R37/M_15)</f>
        <v>0.67050569338176935</v>
      </c>
      <c r="R38">
        <f>IF(M_16=0,0,Data!S37/M_16)</f>
        <v>0.94574160900317761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0.65018345262620758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0.98767652756554536</v>
      </c>
      <c r="I39">
        <f>IF(M_7=0,0,Data!J38/M_7)</f>
        <v>0</v>
      </c>
      <c r="J39">
        <f>IF(M_8=0,0,Data!K38/M_8)</f>
        <v>0</v>
      </c>
      <c r="K39">
        <f>IF(M_9=0,0,Data!L38/M_9)</f>
        <v>0</v>
      </c>
      <c r="L39">
        <f>IF(M_10=0,0,Data!M38/M_10)</f>
        <v>0</v>
      </c>
      <c r="M39">
        <f>IF(M_11=0,0,Data!N38/M_11)</f>
        <v>0.98767652756554536</v>
      </c>
      <c r="N39">
        <f>IF(M_12=0,0,Data!O38/M_12)</f>
        <v>0.96378971022963222</v>
      </c>
      <c r="O39">
        <f>IF(M_13=0,0,Data!P38/M_13)</f>
        <v>0.98767652756554714</v>
      </c>
      <c r="P39">
        <f>IF(M_14=0,0,Data!Q38/M_14)</f>
        <v>0.96229749795775799</v>
      </c>
      <c r="Q39">
        <f>IF(M_15=0,0,Data!R38/M_15)</f>
        <v>0.65984052572372809</v>
      </c>
      <c r="R39">
        <f>IF(M_16=0,0,Data!S38/M_16)</f>
        <v>0.94574160900317761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0.64345513074263394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0.98683619907864517</v>
      </c>
      <c r="I40">
        <f>IF(M_7=0,0,Data!J39/M_7)</f>
        <v>0</v>
      </c>
      <c r="J40">
        <f>IF(M_8=0,0,Data!K39/M_8)</f>
        <v>0</v>
      </c>
      <c r="K40">
        <f>IF(M_9=0,0,Data!L39/M_9)</f>
        <v>0</v>
      </c>
      <c r="L40">
        <f>IF(M_10=0,0,Data!M39/M_10)</f>
        <v>0</v>
      </c>
      <c r="M40">
        <f>IF(M_11=0,0,Data!N39/M_11)</f>
        <v>0.98683619907864517</v>
      </c>
      <c r="N40">
        <f>IF(M_12=0,0,Data!O39/M_12)</f>
        <v>0.96175687242434549</v>
      </c>
      <c r="O40">
        <f>IF(M_13=0,0,Data!P39/M_13)</f>
        <v>0.98683619907864517</v>
      </c>
      <c r="P40">
        <f>IF(M_14=0,0,Data!Q39/M_14)</f>
        <v>0.95954144366104599</v>
      </c>
      <c r="Q40">
        <f>IF(M_15=0,0,Data!R39/M_15)</f>
        <v>0.65097283503036329</v>
      </c>
      <c r="R40">
        <f>IF(M_16=0,0,Data!S39/M_16)</f>
        <v>0.94574160900317761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0.63507740665108214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0.98629205829403177</v>
      </c>
      <c r="I41">
        <f>IF(M_7=0,0,Data!J40/M_7)</f>
        <v>0</v>
      </c>
      <c r="J41">
        <f>IF(M_8=0,0,Data!K40/M_8)</f>
        <v>0</v>
      </c>
      <c r="K41">
        <f>IF(M_9=0,0,Data!L40/M_9)</f>
        <v>0</v>
      </c>
      <c r="L41">
        <f>IF(M_10=0,0,Data!M40/M_10)</f>
        <v>0</v>
      </c>
      <c r="M41">
        <f>IF(M_11=0,0,Data!N40/M_11)</f>
        <v>0.98629205829403177</v>
      </c>
      <c r="N41">
        <f>IF(M_12=0,0,Data!O40/M_12)</f>
        <v>0.9632535025351564</v>
      </c>
      <c r="O41">
        <f>IF(M_13=0,0,Data!P40/M_13)</f>
        <v>0.98629205829403177</v>
      </c>
      <c r="P41">
        <f>IF(M_14=0,0,Data!Q40/M_14)</f>
        <v>0.96193341835753476</v>
      </c>
      <c r="Q41">
        <f>IF(M_15=0,0,Data!R40/M_15)</f>
        <v>0.6449526027434852</v>
      </c>
      <c r="R41">
        <f>IF(M_16=0,0,Data!S40/M_16)</f>
        <v>0.94574160900317761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0.62510692186013339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0.98528843267358157</v>
      </c>
      <c r="I42">
        <f>IF(M_7=0,0,Data!J41/M_7)</f>
        <v>0</v>
      </c>
      <c r="J42">
        <f>IF(M_8=0,0,Data!K41/M_8)</f>
        <v>0</v>
      </c>
      <c r="K42">
        <f>IF(M_9=0,0,Data!L41/M_9)</f>
        <v>0</v>
      </c>
      <c r="L42">
        <f>IF(M_10=0,0,Data!M41/M_10)</f>
        <v>0</v>
      </c>
      <c r="M42">
        <f>IF(M_11=0,0,Data!N41/M_11)</f>
        <v>0.98528843267358157</v>
      </c>
      <c r="N42">
        <f>IF(M_12=0,0,Data!O41/M_12)</f>
        <v>0.96082651934135199</v>
      </c>
      <c r="O42">
        <f>IF(M_13=0,0,Data!P41/M_13)</f>
        <v>0.98528843267358157</v>
      </c>
      <c r="P42">
        <f>IF(M_14=0,0,Data!Q41/M_14)</f>
        <v>0.96112161565542376</v>
      </c>
      <c r="Q42">
        <f>IF(M_15=0,0,Data!R41/M_15)</f>
        <v>0.63254006895282167</v>
      </c>
      <c r="R42">
        <f>IF(M_16=0,0,Data!S41/M_16)</f>
        <v>0.94574160900317761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0.61827178870616972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0.98461911397029234</v>
      </c>
      <c r="I43">
        <f>IF(M_7=0,0,Data!J42/M_7)</f>
        <v>0</v>
      </c>
      <c r="J43">
        <f>IF(M_8=0,0,Data!K42/M_8)</f>
        <v>0</v>
      </c>
      <c r="K43">
        <f>IF(M_9=0,0,Data!L42/M_9)</f>
        <v>0</v>
      </c>
      <c r="L43">
        <f>IF(M_10=0,0,Data!M42/M_10)</f>
        <v>0</v>
      </c>
      <c r="M43">
        <f>IF(M_11=0,0,Data!N42/M_11)</f>
        <v>0.98461911397029234</v>
      </c>
      <c r="N43">
        <f>IF(M_12=0,0,Data!O42/M_12)</f>
        <v>0.95920470699763516</v>
      </c>
      <c r="O43">
        <f>IF(M_13=0,0,Data!P42/M_13)</f>
        <v>0.98461911397029234</v>
      </c>
      <c r="P43">
        <f>IF(M_14=0,0,Data!Q42/M_14)</f>
        <v>0.96078060459334425</v>
      </c>
      <c r="Q43">
        <f>IF(M_15=0,0,Data!R42/M_15)</f>
        <v>0.62362494001711577</v>
      </c>
      <c r="R43">
        <f>IF(M_16=0,0,Data!S42/M_16)</f>
        <v>0.94574160900317761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0.60883768714231112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0.98350734094311076</v>
      </c>
      <c r="I44">
        <f>IF(M_7=0,0,Data!J43/M_7)</f>
        <v>0</v>
      </c>
      <c r="J44">
        <f>IF(M_8=0,0,Data!K43/M_8)</f>
        <v>0</v>
      </c>
      <c r="K44">
        <f>IF(M_9=0,0,Data!L43/M_9)</f>
        <v>0</v>
      </c>
      <c r="L44">
        <f>IF(M_10=0,0,Data!M43/M_10)</f>
        <v>0</v>
      </c>
      <c r="M44">
        <f>IF(M_11=0,0,Data!N43/M_11)</f>
        <v>0.98350734094311076</v>
      </c>
      <c r="N44">
        <f>IF(M_12=0,0,Data!O43/M_12)</f>
        <v>0.95773242775769374</v>
      </c>
      <c r="O44">
        <f>IF(M_13=0,0,Data!P43/M_13)</f>
        <v>0.98350734094311076</v>
      </c>
      <c r="P44">
        <f>IF(M_14=0,0,Data!Q43/M_14)</f>
        <v>0.96090469069415629</v>
      </c>
      <c r="Q44">
        <f>IF(M_15=0,0,Data!R43/M_15)</f>
        <v>0.6151347671682218</v>
      </c>
      <c r="R44">
        <f>IF(M_16=0,0,Data!S43/M_16)</f>
        <v>0.94574160900317761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0.59064474572240266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0.98296051352710179</v>
      </c>
      <c r="I45">
        <f>IF(M_7=0,0,Data!J44/M_7)</f>
        <v>0</v>
      </c>
      <c r="J45">
        <f>IF(M_8=0,0,Data!K44/M_8)</f>
        <v>0</v>
      </c>
      <c r="K45">
        <f>IF(M_9=0,0,Data!L44/M_9)</f>
        <v>0</v>
      </c>
      <c r="L45">
        <f>IF(M_10=0,0,Data!M44/M_10)</f>
        <v>0</v>
      </c>
      <c r="M45">
        <f>IF(M_11=0,0,Data!N44/M_11)</f>
        <v>0.98296051352710179</v>
      </c>
      <c r="N45">
        <f>IF(M_12=0,0,Data!O44/M_12)</f>
        <v>0.95775064373323637</v>
      </c>
      <c r="O45">
        <f>IF(M_13=0,0,Data!P44/M_13)</f>
        <v>0.98296051352710179</v>
      </c>
      <c r="P45">
        <f>IF(M_14=0,0,Data!Q44/M_14)</f>
        <v>0.96081168173418874</v>
      </c>
      <c r="Q45">
        <f>IF(M_15=0,0,Data!R44/M_15)</f>
        <v>0.60572729391721236</v>
      </c>
      <c r="R45">
        <f>IF(M_16=0,0,Data!S44/M_16)</f>
        <v>0.94574160900317761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0.57187894924272131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0.98181889974420167</v>
      </c>
      <c r="I46">
        <f>IF(M_7=0,0,Data!J45/M_7)</f>
        <v>0</v>
      </c>
      <c r="J46">
        <f>IF(M_8=0,0,Data!K45/M_8)</f>
        <v>0</v>
      </c>
      <c r="K46">
        <f>IF(M_9=0,0,Data!L45/M_9)</f>
        <v>0</v>
      </c>
      <c r="L46">
        <f>IF(M_10=0,0,Data!M45/M_10)</f>
        <v>0</v>
      </c>
      <c r="M46">
        <f>IF(M_11=0,0,Data!N45/M_11)</f>
        <v>0.98181889974420167</v>
      </c>
      <c r="N46">
        <f>IF(M_12=0,0,Data!O45/M_12)</f>
        <v>0.95695123189659015</v>
      </c>
      <c r="O46">
        <f>IF(M_13=0,0,Data!P45/M_13)</f>
        <v>0.98181889974420167</v>
      </c>
      <c r="P46">
        <f>IF(M_14=0,0,Data!Q45/M_14)</f>
        <v>0.96239249164847107</v>
      </c>
      <c r="Q46">
        <f>IF(M_15=0,0,Data!R45/M_15)</f>
        <v>0.59678982250152812</v>
      </c>
      <c r="R46">
        <f>IF(M_16=0,0,Data!S45/M_16)</f>
        <v>0.94574160900317761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0.56757864965702443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0.98087737118147145</v>
      </c>
      <c r="I47">
        <f>IF(M_7=0,0,Data!J46/M_7)</f>
        <v>0</v>
      </c>
      <c r="J47">
        <f>IF(M_8=0,0,Data!K46/M_8)</f>
        <v>0</v>
      </c>
      <c r="K47">
        <f>IF(M_9=0,0,Data!L46/M_9)</f>
        <v>0</v>
      </c>
      <c r="L47">
        <f>IF(M_10=0,0,Data!M46/M_10)</f>
        <v>0</v>
      </c>
      <c r="M47">
        <f>IF(M_11=0,0,Data!N46/M_11)</f>
        <v>0.98087737118147145</v>
      </c>
      <c r="N47">
        <f>IF(M_12=0,0,Data!O46/M_12)</f>
        <v>0.95611706582453726</v>
      </c>
      <c r="O47">
        <f>IF(M_13=0,0,Data!P46/M_13)</f>
        <v>0.98087737118147145</v>
      </c>
      <c r="P47">
        <f>IF(M_14=0,0,Data!Q46/M_14)</f>
        <v>0.96057007728084132</v>
      </c>
      <c r="Q47">
        <f>IF(M_15=0,0,Data!R46/M_15)</f>
        <v>0.58799338155856573</v>
      </c>
      <c r="R47">
        <f>IF(M_16=0,0,Data!S46/M_16)</f>
        <v>0.94201556223023775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0.56506329672495237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0.98017014359137877</v>
      </c>
      <c r="I48">
        <f>IF(M_7=0,0,Data!J47/M_7)</f>
        <v>0</v>
      </c>
      <c r="J48">
        <f>IF(M_8=0,0,Data!K47/M_8)</f>
        <v>0</v>
      </c>
      <c r="K48">
        <f>IF(M_9=0,0,Data!L47/M_9)</f>
        <v>0</v>
      </c>
      <c r="L48">
        <f>IF(M_10=0,0,Data!M47/M_10)</f>
        <v>0</v>
      </c>
      <c r="M48">
        <f>IF(M_11=0,0,Data!N47/M_11)</f>
        <v>0.98017014359137877</v>
      </c>
      <c r="N48">
        <f>IF(M_12=0,0,Data!O47/M_12)</f>
        <v>0.95684971024919863</v>
      </c>
      <c r="O48">
        <f>IF(M_13=0,0,Data!P47/M_13)</f>
        <v>0.98017014359137877</v>
      </c>
      <c r="P48">
        <f>IF(M_14=0,0,Data!Q47/M_14)</f>
        <v>0.96134528096882477</v>
      </c>
      <c r="Q48">
        <f>IF(M_15=0,0,Data!R47/M_15)</f>
        <v>0.58031864618375961</v>
      </c>
      <c r="R48">
        <f>IF(M_16=0,0,Data!S47/M_16)</f>
        <v>0.91469121922869778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0.54847515057342666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0.97911053779553792</v>
      </c>
      <c r="I49">
        <f>IF(M_7=0,0,Data!J48/M_7)</f>
        <v>0</v>
      </c>
      <c r="J49">
        <f>IF(M_8=0,0,Data!K48/M_8)</f>
        <v>0</v>
      </c>
      <c r="K49">
        <f>IF(M_9=0,0,Data!L48/M_9)</f>
        <v>0</v>
      </c>
      <c r="L49">
        <f>IF(M_10=0,0,Data!M48/M_10)</f>
        <v>0</v>
      </c>
      <c r="M49">
        <f>IF(M_11=0,0,Data!N48/M_11)</f>
        <v>0.97911053779553792</v>
      </c>
      <c r="N49">
        <f>IF(M_12=0,0,Data!O48/M_12)</f>
        <v>0.95640065563050991</v>
      </c>
      <c r="O49">
        <f>IF(M_13=0,0,Data!P48/M_13)</f>
        <v>0.97911053779553792</v>
      </c>
      <c r="P49">
        <f>IF(M_14=0,0,Data!Q48/M_14)</f>
        <v>0.95896529627655036</v>
      </c>
      <c r="Q49">
        <f>IF(M_15=0,0,Data!R48/M_15)</f>
        <v>0.57061683659150719</v>
      </c>
      <c r="R49">
        <f>IF(M_16=0,0,Data!S48/M_16)</f>
        <v>0.91469121922869778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0.53729222052496672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0.9786243733567076</v>
      </c>
      <c r="I50">
        <f>IF(M_7=0,0,Data!J49/M_7)</f>
        <v>0</v>
      </c>
      <c r="J50">
        <f>IF(M_8=0,0,Data!K49/M_8)</f>
        <v>0</v>
      </c>
      <c r="K50">
        <f>IF(M_9=0,0,Data!L49/M_9)</f>
        <v>0</v>
      </c>
      <c r="L50">
        <f>IF(M_10=0,0,Data!M49/M_10)</f>
        <v>0</v>
      </c>
      <c r="M50">
        <f>IF(M_11=0,0,Data!N49/M_11)</f>
        <v>0.9786243733567076</v>
      </c>
      <c r="N50">
        <f>IF(M_12=0,0,Data!O49/M_12)</f>
        <v>0.95463427413522994</v>
      </c>
      <c r="O50">
        <f>IF(M_13=0,0,Data!P49/M_13)</f>
        <v>0.9786243733567076</v>
      </c>
      <c r="P50">
        <f>IF(M_14=0,0,Data!Q49/M_14)</f>
        <v>0.95736097283314714</v>
      </c>
      <c r="Q50">
        <f>IF(M_15=0,0,Data!R49/M_15)</f>
        <v>0.56297585159078245</v>
      </c>
      <c r="R50">
        <f>IF(M_16=0,0,Data!S49/M_16)</f>
        <v>0.91469121922869778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0.53760221910231609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0.97763095774497766</v>
      </c>
      <c r="I51">
        <f>IF(M_7=0,0,Data!J50/M_7)</f>
        <v>0</v>
      </c>
      <c r="J51">
        <f>IF(M_8=0,0,Data!K50/M_8)</f>
        <v>0</v>
      </c>
      <c r="K51">
        <f>IF(M_9=0,0,Data!L50/M_9)</f>
        <v>0</v>
      </c>
      <c r="L51">
        <f>IF(M_10=0,0,Data!M50/M_10)</f>
        <v>0</v>
      </c>
      <c r="M51">
        <f>IF(M_11=0,0,Data!N50/M_11)</f>
        <v>0.97763095774497766</v>
      </c>
      <c r="N51">
        <f>IF(M_12=0,0,Data!O50/M_12)</f>
        <v>0.95291279237011528</v>
      </c>
      <c r="O51">
        <f>IF(M_13=0,0,Data!P50/M_13)</f>
        <v>0.97763095774497588</v>
      </c>
      <c r="P51">
        <f>IF(M_14=0,0,Data!Q50/M_14)</f>
        <v>0.95506048383447462</v>
      </c>
      <c r="Q51">
        <f>IF(M_15=0,0,Data!R50/M_15)</f>
        <v>0.55298670841854913</v>
      </c>
      <c r="R51">
        <f>IF(M_16=0,0,Data!S50/M_16)</f>
        <v>0.91469121922869778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0.52835553033379812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0.97670855757329667</v>
      </c>
      <c r="I52">
        <f>IF(M_7=0,0,Data!J51/M_7)</f>
        <v>0</v>
      </c>
      <c r="J52">
        <f>IF(M_8=0,0,Data!K51/M_8)</f>
        <v>0</v>
      </c>
      <c r="K52">
        <f>IF(M_9=0,0,Data!L51/M_9)</f>
        <v>0</v>
      </c>
      <c r="L52">
        <f>IF(M_10=0,0,Data!M51/M_10)</f>
        <v>0</v>
      </c>
      <c r="M52">
        <f>IF(M_11=0,0,Data!N51/M_11)</f>
        <v>0.97670855757329667</v>
      </c>
      <c r="N52">
        <f>IF(M_12=0,0,Data!O51/M_12)</f>
        <v>0.95377665323849636</v>
      </c>
      <c r="O52">
        <f>IF(M_13=0,0,Data!P51/M_13)</f>
        <v>0.97670855757329667</v>
      </c>
      <c r="P52">
        <f>IF(M_14=0,0,Data!Q51/M_14)</f>
        <v>0.95650303136035963</v>
      </c>
      <c r="Q52">
        <f>IF(M_15=0,0,Data!R51/M_15)</f>
        <v>0.54579575301436667</v>
      </c>
      <c r="R52">
        <f>IF(M_16=0,0,Data!S51/M_16)</f>
        <v>0.91469121922869778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0.50757550649310335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0.97582228608682131</v>
      </c>
      <c r="I53">
        <f>IF(M_7=0,0,Data!J52/M_7)</f>
        <v>0</v>
      </c>
      <c r="J53">
        <f>IF(M_8=0,0,Data!K52/M_8)</f>
        <v>0</v>
      </c>
      <c r="K53">
        <f>IF(M_9=0,0,Data!L52/M_9)</f>
        <v>0</v>
      </c>
      <c r="L53">
        <f>IF(M_10=0,0,Data!M52/M_10)</f>
        <v>0</v>
      </c>
      <c r="M53">
        <f>IF(M_11=0,0,Data!N52/M_11)</f>
        <v>0.97582228608682131</v>
      </c>
      <c r="N53">
        <f>IF(M_12=0,0,Data!O52/M_12)</f>
        <v>0.95144995228252804</v>
      </c>
      <c r="O53">
        <f>IF(M_13=0,0,Data!P52/M_13)</f>
        <v>0.97582228608682131</v>
      </c>
      <c r="P53">
        <f>IF(M_14=0,0,Data!Q52/M_14)</f>
        <v>0.95264320194067742</v>
      </c>
      <c r="Q53">
        <f>IF(M_15=0,0,Data!R52/M_15)</f>
        <v>0.53665221952136866</v>
      </c>
      <c r="R53">
        <f>IF(M_16=0,0,Data!S52/M_16)</f>
        <v>0.91469121922869778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0.50242213167769545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0.97452289067251585</v>
      </c>
      <c r="I54">
        <f>IF(M_7=0,0,Data!J53/M_7)</f>
        <v>0</v>
      </c>
      <c r="J54">
        <f>IF(M_8=0,0,Data!K53/M_8)</f>
        <v>0</v>
      </c>
      <c r="K54">
        <f>IF(M_9=0,0,Data!L53/M_9)</f>
        <v>0</v>
      </c>
      <c r="L54">
        <f>IF(M_10=0,0,Data!M53/M_10)</f>
        <v>0</v>
      </c>
      <c r="M54">
        <f>IF(M_11=0,0,Data!N53/M_11)</f>
        <v>0.97452289067251585</v>
      </c>
      <c r="N54">
        <f>IF(M_12=0,0,Data!O53/M_12)</f>
        <v>0.95107728200315944</v>
      </c>
      <c r="O54">
        <f>IF(M_13=0,0,Data!P53/M_13)</f>
        <v>0.97452289067251585</v>
      </c>
      <c r="P54">
        <f>IF(M_14=0,0,Data!Q53/M_14)</f>
        <v>0.95222136986727812</v>
      </c>
      <c r="Q54">
        <f>IF(M_15=0,0,Data!R53/M_15)</f>
        <v>0.52881498543312511</v>
      </c>
      <c r="R54">
        <f>IF(M_16=0,0,Data!S53/M_16)</f>
        <v>0.91469121922869778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0.49640834936225009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0.97360008139097154</v>
      </c>
      <c r="I55">
        <f>IF(M_7=0,0,Data!J54/M_7)</f>
        <v>0</v>
      </c>
      <c r="J55">
        <f>IF(M_8=0,0,Data!K54/M_8)</f>
        <v>0</v>
      </c>
      <c r="K55">
        <f>IF(M_9=0,0,Data!L54/M_9)</f>
        <v>0</v>
      </c>
      <c r="L55">
        <f>IF(M_10=0,0,Data!M54/M_10)</f>
        <v>0</v>
      </c>
      <c r="M55">
        <f>IF(M_11=0,0,Data!N54/M_11)</f>
        <v>0.97360008139097154</v>
      </c>
      <c r="N55">
        <f>IF(M_12=0,0,Data!O54/M_12)</f>
        <v>0.95064781733302983</v>
      </c>
      <c r="O55">
        <f>IF(M_13=0,0,Data!P54/M_13)</f>
        <v>0.97360008139097154</v>
      </c>
      <c r="P55">
        <f>IF(M_14=0,0,Data!Q54/M_14)</f>
        <v>0.95056113678844001</v>
      </c>
      <c r="Q55">
        <f>IF(M_15=0,0,Data!R54/M_15)</f>
        <v>0.52045138799634882</v>
      </c>
      <c r="R55">
        <f>IF(M_16=0,0,Data!S54/M_16)</f>
        <v>0.91469121922869778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0.47477407225082424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0.97237048393973347</v>
      </c>
      <c r="I56">
        <f>IF(M_7=0,0,Data!J55/M_7)</f>
        <v>0</v>
      </c>
      <c r="J56">
        <f>IF(M_8=0,0,Data!K55/M_8)</f>
        <v>0</v>
      </c>
      <c r="K56">
        <f>IF(M_9=0,0,Data!L55/M_9)</f>
        <v>0</v>
      </c>
      <c r="L56">
        <f>IF(M_10=0,0,Data!M55/M_10)</f>
        <v>0</v>
      </c>
      <c r="M56">
        <f>IF(M_11=0,0,Data!N55/M_11)</f>
        <v>0.97237048393973347</v>
      </c>
      <c r="N56">
        <f>IF(M_12=0,0,Data!O55/M_12)</f>
        <v>0.9478182795648824</v>
      </c>
      <c r="O56">
        <f>IF(M_13=0,0,Data!P55/M_13)</f>
        <v>0.97237048393973524</v>
      </c>
      <c r="P56">
        <f>IF(M_14=0,0,Data!Q55/M_14)</f>
        <v>0.94687095348197159</v>
      </c>
      <c r="Q56">
        <f>IF(M_15=0,0,Data!R55/M_15)</f>
        <v>0.51026967662923584</v>
      </c>
      <c r="R56">
        <f>IF(M_16=0,0,Data!S55/M_16)</f>
        <v>0.91469121922869778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0.46289385059582822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0.97154572407629147</v>
      </c>
      <c r="I57">
        <f>IF(M_7=0,0,Data!J56/M_7)</f>
        <v>0</v>
      </c>
      <c r="J57">
        <f>IF(M_8=0,0,Data!K56/M_8)</f>
        <v>0</v>
      </c>
      <c r="K57">
        <f>IF(M_9=0,0,Data!L56/M_9)</f>
        <v>0</v>
      </c>
      <c r="L57">
        <f>IF(M_10=0,0,Data!M56/M_10)</f>
        <v>0</v>
      </c>
      <c r="M57">
        <f>IF(M_11=0,0,Data!N56/M_11)</f>
        <v>0.97154572407629147</v>
      </c>
      <c r="N57">
        <f>IF(M_12=0,0,Data!O56/M_12)</f>
        <v>0.94816344807619612</v>
      </c>
      <c r="O57">
        <f>IF(M_13=0,0,Data!P56/M_13)</f>
        <v>0.97154572407629314</v>
      </c>
      <c r="P57">
        <f>IF(M_14=0,0,Data!Q56/M_14)</f>
        <v>0.94588493521439876</v>
      </c>
      <c r="Q57">
        <f>IF(M_15=0,0,Data!R56/M_15)</f>
        <v>0.50125784505944349</v>
      </c>
      <c r="R57">
        <f>IF(M_16=0,0,Data!S56/M_16)</f>
        <v>0.91469121922869778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0.46116035956850088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0.97038331479521434</v>
      </c>
      <c r="I58">
        <f>IF(M_7=0,0,Data!J57/M_7)</f>
        <v>0</v>
      </c>
      <c r="J58">
        <f>IF(M_8=0,0,Data!K57/M_8)</f>
        <v>0</v>
      </c>
      <c r="K58">
        <f>IF(M_9=0,0,Data!L57/M_9)</f>
        <v>0</v>
      </c>
      <c r="L58">
        <f>IF(M_10=0,0,Data!M57/M_10)</f>
        <v>0</v>
      </c>
      <c r="M58">
        <f>IF(M_11=0,0,Data!N57/M_11)</f>
        <v>0.97038331479521434</v>
      </c>
      <c r="N58">
        <f>IF(M_12=0,0,Data!O57/M_12)</f>
        <v>0.94740044066924534</v>
      </c>
      <c r="O58">
        <f>IF(M_13=0,0,Data!P57/M_13)</f>
        <v>0.97038331479521434</v>
      </c>
      <c r="P58">
        <f>IF(M_14=0,0,Data!Q57/M_14)</f>
        <v>0.94612469753958428</v>
      </c>
      <c r="Q58">
        <f>IF(M_15=0,0,Data!R57/M_15)</f>
        <v>0.49339453892008422</v>
      </c>
      <c r="R58">
        <f>IF(M_16=0,0,Data!S57/M_16)</f>
        <v>0.91469121922869778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0.45988906884686237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0.9694331785544622</v>
      </c>
      <c r="I59">
        <f>IF(M_7=0,0,Data!J58/M_7)</f>
        <v>0</v>
      </c>
      <c r="J59">
        <f>IF(M_8=0,0,Data!K58/M_8)</f>
        <v>0</v>
      </c>
      <c r="K59">
        <f>IF(M_9=0,0,Data!L58/M_9)</f>
        <v>0</v>
      </c>
      <c r="L59">
        <f>IF(M_10=0,0,Data!M58/M_10)</f>
        <v>0</v>
      </c>
      <c r="M59">
        <f>IF(M_11=0,0,Data!N58/M_11)</f>
        <v>0.9694331785544622</v>
      </c>
      <c r="N59">
        <f>IF(M_12=0,0,Data!O58/M_12)</f>
        <v>0.94740226342564071</v>
      </c>
      <c r="O59">
        <f>IF(M_13=0,0,Data!P58/M_13)</f>
        <v>0.9694331785544622</v>
      </c>
      <c r="P59">
        <f>IF(M_14=0,0,Data!Q58/M_14)</f>
        <v>0.94499734479382069</v>
      </c>
      <c r="Q59">
        <f>IF(M_15=0,0,Data!R58/M_15)</f>
        <v>0.48777227359862085</v>
      </c>
      <c r="R59">
        <f>IF(M_16=0,0,Data!S58/M_16)</f>
        <v>0.91469121922869778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0.43584228804066749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0.96806566014510564</v>
      </c>
      <c r="I60">
        <f>IF(M_7=0,0,Data!J59/M_7)</f>
        <v>0</v>
      </c>
      <c r="J60">
        <f>IF(M_8=0,0,Data!K59/M_8)</f>
        <v>0</v>
      </c>
      <c r="K60">
        <f>IF(M_9=0,0,Data!L59/M_9)</f>
        <v>0</v>
      </c>
      <c r="L60">
        <f>IF(M_10=0,0,Data!M59/M_10)</f>
        <v>0</v>
      </c>
      <c r="M60">
        <f>IF(M_11=0,0,Data!N59/M_11)</f>
        <v>0.96806566014510564</v>
      </c>
      <c r="N60">
        <f>IF(M_12=0,0,Data!O59/M_12)</f>
        <v>0.94744553030701284</v>
      </c>
      <c r="O60">
        <f>IF(M_13=0,0,Data!P59/M_13)</f>
        <v>0.96806566014510564</v>
      </c>
      <c r="P60">
        <f>IF(M_14=0,0,Data!Q59/M_14)</f>
        <v>0.94530246420235187</v>
      </c>
      <c r="Q60">
        <f>IF(M_15=0,0,Data!R59/M_15)</f>
        <v>0.47826220404341863</v>
      </c>
      <c r="R60">
        <f>IF(M_16=0,0,Data!S59/M_16)</f>
        <v>0.91469121922869778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0.43557269188238495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0.9671607280947554</v>
      </c>
      <c r="I61">
        <f>IF(M_7=0,0,Data!J60/M_7)</f>
        <v>0</v>
      </c>
      <c r="J61">
        <f>IF(M_8=0,0,Data!K60/M_8)</f>
        <v>0</v>
      </c>
      <c r="K61">
        <f>IF(M_9=0,0,Data!L60/M_9)</f>
        <v>0</v>
      </c>
      <c r="L61">
        <f>IF(M_10=0,0,Data!M60/M_10)</f>
        <v>0</v>
      </c>
      <c r="M61">
        <f>IF(M_11=0,0,Data!N60/M_11)</f>
        <v>0.9671607280947554</v>
      </c>
      <c r="N61">
        <f>IF(M_12=0,0,Data!O60/M_12)</f>
        <v>0.94392448038016508</v>
      </c>
      <c r="O61">
        <f>IF(M_13=0,0,Data!P60/M_13)</f>
        <v>0.9671607280947554</v>
      </c>
      <c r="P61">
        <f>IF(M_14=0,0,Data!Q60/M_14)</f>
        <v>0.94169358477827181</v>
      </c>
      <c r="Q61">
        <f>IF(M_15=0,0,Data!R60/M_15)</f>
        <v>0.47288338646399614</v>
      </c>
      <c r="R61">
        <f>IF(M_16=0,0,Data!S60/M_16)</f>
        <v>0.91469121922869778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0.418411248099471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0.96569679525993446</v>
      </c>
      <c r="I62">
        <f>IF(M_7=0,0,Data!J61/M_7)</f>
        <v>0</v>
      </c>
      <c r="J62">
        <f>IF(M_8=0,0,Data!K61/M_8)</f>
        <v>0</v>
      </c>
      <c r="K62">
        <f>IF(M_9=0,0,Data!L61/M_9)</f>
        <v>0</v>
      </c>
      <c r="L62">
        <f>IF(M_10=0,0,Data!M61/M_10)</f>
        <v>0</v>
      </c>
      <c r="M62">
        <f>IF(M_11=0,0,Data!N61/M_11)</f>
        <v>0.96569679525993446</v>
      </c>
      <c r="N62">
        <f>IF(M_12=0,0,Data!O61/M_12)</f>
        <v>0.94410125330375105</v>
      </c>
      <c r="O62">
        <f>IF(M_13=0,0,Data!P61/M_13)</f>
        <v>0.96569679525993446</v>
      </c>
      <c r="P62">
        <f>IF(M_14=0,0,Data!Q61/M_14)</f>
        <v>0.94318634481364005</v>
      </c>
      <c r="Q62">
        <f>IF(M_15=0,0,Data!R61/M_15)</f>
        <v>0.46286513815918062</v>
      </c>
      <c r="R62">
        <f>IF(M_16=0,0,Data!S61/M_16)</f>
        <v>0.88011173679339449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0.41784398774819936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0.96480977995259498</v>
      </c>
      <c r="I63">
        <f>IF(M_7=0,0,Data!J62/M_7)</f>
        <v>0</v>
      </c>
      <c r="J63">
        <f>IF(M_8=0,0,Data!K62/M_8)</f>
        <v>0</v>
      </c>
      <c r="K63">
        <f>IF(M_9=0,0,Data!L62/M_9)</f>
        <v>0</v>
      </c>
      <c r="L63">
        <f>IF(M_10=0,0,Data!M62/M_10)</f>
        <v>0</v>
      </c>
      <c r="M63">
        <f>IF(M_11=0,0,Data!N62/M_11)</f>
        <v>0.96480977995259498</v>
      </c>
      <c r="N63">
        <f>IF(M_12=0,0,Data!O62/M_12)</f>
        <v>0.94149478947344822</v>
      </c>
      <c r="O63">
        <f>IF(M_13=0,0,Data!P62/M_13)</f>
        <v>0.96480977995259498</v>
      </c>
      <c r="P63">
        <f>IF(M_14=0,0,Data!Q62/M_14)</f>
        <v>0.94126516552841599</v>
      </c>
      <c r="Q63">
        <f>IF(M_15=0,0,Data!R62/M_15)</f>
        <v>0.4572058820831395</v>
      </c>
      <c r="R63">
        <f>IF(M_16=0,0,Data!S62/M_16)</f>
        <v>0.88011173679339449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0.40095026817502749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0.96346465073759391</v>
      </c>
      <c r="I64">
        <f>IF(M_7=0,0,Data!J63/M_7)</f>
        <v>0</v>
      </c>
      <c r="J64">
        <f>IF(M_8=0,0,Data!K63/M_8)</f>
        <v>0</v>
      </c>
      <c r="K64">
        <f>IF(M_9=0,0,Data!L63/M_9)</f>
        <v>0</v>
      </c>
      <c r="L64">
        <f>IF(M_10=0,0,Data!M63/M_10)</f>
        <v>0</v>
      </c>
      <c r="M64">
        <f>IF(M_11=0,0,Data!N63/M_11)</f>
        <v>0.96346465073759391</v>
      </c>
      <c r="N64">
        <f>IF(M_12=0,0,Data!O63/M_12)</f>
        <v>0.94154976029235371</v>
      </c>
      <c r="O64">
        <f>IF(M_13=0,0,Data!P63/M_13)</f>
        <v>0.96346465073759391</v>
      </c>
      <c r="P64">
        <f>IF(M_14=0,0,Data!Q63/M_14)</f>
        <v>0.94228116984828381</v>
      </c>
      <c r="Q64">
        <f>IF(M_15=0,0,Data!R63/M_15)</f>
        <v>0.44839127232234571</v>
      </c>
      <c r="R64">
        <f>IF(M_16=0,0,Data!S63/M_16)</f>
        <v>0.88011173679339449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0.39657021215717853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0.96249667763541336</v>
      </c>
      <c r="I65">
        <f>IF(M_7=0,0,Data!J64/M_7)</f>
        <v>0</v>
      </c>
      <c r="J65">
        <f>IF(M_8=0,0,Data!K64/M_8)</f>
        <v>0</v>
      </c>
      <c r="K65">
        <f>IF(M_9=0,0,Data!L64/M_9)</f>
        <v>0</v>
      </c>
      <c r="L65">
        <f>IF(M_10=0,0,Data!M64/M_10)</f>
        <v>0</v>
      </c>
      <c r="M65">
        <f>IF(M_11=0,0,Data!N64/M_11)</f>
        <v>0.96249667763541336</v>
      </c>
      <c r="N65">
        <f>IF(M_12=0,0,Data!O64/M_12)</f>
        <v>0.94088967293824288</v>
      </c>
      <c r="O65">
        <f>IF(M_13=0,0,Data!P64/M_13)</f>
        <v>0.96249667763541336</v>
      </c>
      <c r="P65">
        <f>IF(M_14=0,0,Data!Q64/M_14)</f>
        <v>0.94155284612582169</v>
      </c>
      <c r="Q65">
        <f>IF(M_15=0,0,Data!R64/M_15)</f>
        <v>0.4408046557903173</v>
      </c>
      <c r="R65">
        <f>IF(M_16=0,0,Data!S64/M_16)</f>
        <v>0.88011173679339449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0.38164142196786688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0.96094992191555073</v>
      </c>
      <c r="I66">
        <f>IF(M_7=0,0,Data!J65/M_7)</f>
        <v>0</v>
      </c>
      <c r="J66">
        <f>IF(M_8=0,0,Data!K65/M_8)</f>
        <v>0</v>
      </c>
      <c r="K66">
        <f>IF(M_9=0,0,Data!L65/M_9)</f>
        <v>0</v>
      </c>
      <c r="L66">
        <f>IF(M_10=0,0,Data!M65/M_10)</f>
        <v>0</v>
      </c>
      <c r="M66">
        <f>IF(M_11=0,0,Data!N65/M_11)</f>
        <v>0.96094992191555073</v>
      </c>
      <c r="N66">
        <f>IF(M_12=0,0,Data!O65/M_12)</f>
        <v>0.94184268975097696</v>
      </c>
      <c r="O66">
        <f>IF(M_13=0,0,Data!P65/M_13)</f>
        <v>0.96094992191555073</v>
      </c>
      <c r="P66">
        <f>IF(M_14=0,0,Data!Q65/M_14)</f>
        <v>0.94067051386270861</v>
      </c>
      <c r="Q66">
        <f>IF(M_15=0,0,Data!R65/M_15)</f>
        <v>0.43438010642575681</v>
      </c>
      <c r="R66">
        <f>IF(M_16=0,0,Data!S65/M_16)</f>
        <v>0.88011173679339449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0.3769826052734449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0.95993254155914343</v>
      </c>
      <c r="I67">
        <f>IF(M_7=0,0,Data!J66/M_7)</f>
        <v>0</v>
      </c>
      <c r="J67">
        <f>IF(M_8=0,0,Data!K66/M_8)</f>
        <v>0</v>
      </c>
      <c r="K67">
        <f>IF(M_9=0,0,Data!L66/M_9)</f>
        <v>0</v>
      </c>
      <c r="L67">
        <f>IF(M_10=0,0,Data!M66/M_10)</f>
        <v>0</v>
      </c>
      <c r="M67">
        <f>IF(M_11=0,0,Data!N66/M_11)</f>
        <v>0.95993254155914343</v>
      </c>
      <c r="N67">
        <f>IF(M_12=0,0,Data!O66/M_12)</f>
        <v>0.94104947198217637</v>
      </c>
      <c r="O67">
        <f>IF(M_13=0,0,Data!P66/M_13)</f>
        <v>0.95993254155914343</v>
      </c>
      <c r="P67">
        <f>IF(M_14=0,0,Data!Q66/M_14)</f>
        <v>0.94096197987525754</v>
      </c>
      <c r="Q67">
        <f>IF(M_15=0,0,Data!R66/M_15)</f>
        <v>0.42592293653282121</v>
      </c>
      <c r="R67">
        <f>IF(M_16=0,0,Data!S66/M_16)</f>
        <v>0.88011173679339449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0.36769406486030004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0.95851499046607636</v>
      </c>
      <c r="I68">
        <f>IF(M_7=0,0,Data!J67/M_7)</f>
        <v>0</v>
      </c>
      <c r="J68">
        <f>IF(M_8=0,0,Data!K67/M_8)</f>
        <v>0</v>
      </c>
      <c r="K68">
        <f>IF(M_9=0,0,Data!L67/M_9)</f>
        <v>0</v>
      </c>
      <c r="L68">
        <f>IF(M_10=0,0,Data!M67/M_10)</f>
        <v>0</v>
      </c>
      <c r="M68">
        <f>IF(M_11=0,0,Data!N67/M_11)</f>
        <v>0.95851499046607636</v>
      </c>
      <c r="N68">
        <f>IF(M_12=0,0,Data!O67/M_12)</f>
        <v>0.93973754418787325</v>
      </c>
      <c r="O68">
        <f>IF(M_13=0,0,Data!P67/M_13)</f>
        <v>0.95851499046607636</v>
      </c>
      <c r="P68">
        <f>IF(M_14=0,0,Data!Q67/M_14)</f>
        <v>0.93827984351253946</v>
      </c>
      <c r="Q68">
        <f>IF(M_15=0,0,Data!R67/M_15)</f>
        <v>0.41964486237173843</v>
      </c>
      <c r="R68">
        <f>IF(M_16=0,0,Data!S67/M_16)</f>
        <v>0.88011173679339449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0.35120212590155431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0.9575841755512845</v>
      </c>
      <c r="I69">
        <f>IF(M_7=0,0,Data!J68/M_7)</f>
        <v>0</v>
      </c>
      <c r="J69">
        <f>IF(M_8=0,0,Data!K68/M_8)</f>
        <v>0</v>
      </c>
      <c r="K69">
        <f>IF(M_9=0,0,Data!L68/M_9)</f>
        <v>0</v>
      </c>
      <c r="L69">
        <f>IF(M_10=0,0,Data!M68/M_10)</f>
        <v>0</v>
      </c>
      <c r="M69">
        <f>IF(M_11=0,0,Data!N68/M_11)</f>
        <v>0.9575841755512845</v>
      </c>
      <c r="N69">
        <f>IF(M_12=0,0,Data!O68/M_12)</f>
        <v>0.937956408971513</v>
      </c>
      <c r="O69">
        <f>IF(M_13=0,0,Data!P68/M_13)</f>
        <v>0.9575841755512845</v>
      </c>
      <c r="P69">
        <f>IF(M_14=0,0,Data!Q68/M_14)</f>
        <v>0.93783742981943441</v>
      </c>
      <c r="Q69">
        <f>IF(M_15=0,0,Data!R68/M_15)</f>
        <v>0.41231212508352805</v>
      </c>
      <c r="R69">
        <f>IF(M_16=0,0,Data!S68/M_16)</f>
        <v>0.88011173679339449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0.33836217231857979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0.95618447117818028</v>
      </c>
      <c r="I70">
        <f>IF(M_7=0,0,Data!J69/M_7)</f>
        <v>0</v>
      </c>
      <c r="J70">
        <f>IF(M_8=0,0,Data!K69/M_8)</f>
        <v>0</v>
      </c>
      <c r="K70">
        <f>IF(M_9=0,0,Data!L69/M_9)</f>
        <v>0</v>
      </c>
      <c r="L70">
        <f>IF(M_10=0,0,Data!M69/M_10)</f>
        <v>0</v>
      </c>
      <c r="M70">
        <f>IF(M_11=0,0,Data!N69/M_11)</f>
        <v>0.95618447117818028</v>
      </c>
      <c r="N70">
        <f>IF(M_12=0,0,Data!O69/M_12)</f>
        <v>0.93686705340883936</v>
      </c>
      <c r="O70">
        <f>IF(M_13=0,0,Data!P69/M_13)</f>
        <v>0.95618447117818028</v>
      </c>
      <c r="P70">
        <f>IF(M_14=0,0,Data!Q69/M_14)</f>
        <v>0.94197707473298642</v>
      </c>
      <c r="Q70">
        <f>IF(M_15=0,0,Data!R69/M_15)</f>
        <v>0.40488099407393469</v>
      </c>
      <c r="R70">
        <f>IF(M_16=0,0,Data!S69/M_16)</f>
        <v>0.88011173679339449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0.34021652078041775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0.95475361297267825</v>
      </c>
      <c r="I71">
        <f>IF(M_7=0,0,Data!J70/M_7)</f>
        <v>0</v>
      </c>
      <c r="J71">
        <f>IF(M_8=0,0,Data!K70/M_8)</f>
        <v>0</v>
      </c>
      <c r="K71">
        <f>IF(M_9=0,0,Data!L70/M_9)</f>
        <v>0</v>
      </c>
      <c r="L71">
        <f>IF(M_10=0,0,Data!M70/M_10)</f>
        <v>0</v>
      </c>
      <c r="M71">
        <f>IF(M_11=0,0,Data!N70/M_11)</f>
        <v>0.95475361297267825</v>
      </c>
      <c r="N71">
        <f>IF(M_12=0,0,Data!O70/M_12)</f>
        <v>0.93607368781177547</v>
      </c>
      <c r="O71">
        <f>IF(M_13=0,0,Data!P70/M_13)</f>
        <v>0.95475361297267825</v>
      </c>
      <c r="P71">
        <f>IF(M_14=0,0,Data!Q70/M_14)</f>
        <v>0.94767222010489616</v>
      </c>
      <c r="Q71">
        <f>IF(M_15=0,0,Data!R70/M_15)</f>
        <v>0.39869897267899218</v>
      </c>
      <c r="R71">
        <f>IF(M_16=0,0,Data!S70/M_16)</f>
        <v>0.88011173679339449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0.32848139090042722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0.95330314281567929</v>
      </c>
      <c r="I72">
        <f>IF(M_7=0,0,Data!J71/M_7)</f>
        <v>0</v>
      </c>
      <c r="J72">
        <f>IF(M_8=0,0,Data!K71/M_8)</f>
        <v>0</v>
      </c>
      <c r="K72">
        <f>IF(M_9=0,0,Data!L71/M_9)</f>
        <v>0</v>
      </c>
      <c r="L72">
        <f>IF(M_10=0,0,Data!M71/M_10)</f>
        <v>0</v>
      </c>
      <c r="M72">
        <f>IF(M_11=0,0,Data!N71/M_11)</f>
        <v>0.95330314281567929</v>
      </c>
      <c r="N72">
        <f>IF(M_12=0,0,Data!O71/M_12)</f>
        <v>0.93463747278022991</v>
      </c>
      <c r="O72">
        <f>IF(M_13=0,0,Data!P71/M_13)</f>
        <v>0.95330314281567929</v>
      </c>
      <c r="P72">
        <f>IF(M_14=0,0,Data!Q71/M_14)</f>
        <v>0.9474068409600569</v>
      </c>
      <c r="Q72">
        <f>IF(M_15=0,0,Data!R71/M_15)</f>
        <v>0.39507935795555182</v>
      </c>
      <c r="R72">
        <f>IF(M_16=0,0,Data!S71/M_16)</f>
        <v>0.88011173679339449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0.31969239849440417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0.95197959877331739</v>
      </c>
      <c r="I73">
        <f>IF(M_7=0,0,Data!J72/M_7)</f>
        <v>0</v>
      </c>
      <c r="J73">
        <f>IF(M_8=0,0,Data!K72/M_8)</f>
        <v>0</v>
      </c>
      <c r="K73">
        <f>IF(M_9=0,0,Data!L72/M_9)</f>
        <v>0</v>
      </c>
      <c r="L73">
        <f>IF(M_10=0,0,Data!M72/M_10)</f>
        <v>0</v>
      </c>
      <c r="M73">
        <f>IF(M_11=0,0,Data!N72/M_11)</f>
        <v>0.95197959877331739</v>
      </c>
      <c r="N73">
        <f>IF(M_12=0,0,Data!O72/M_12)</f>
        <v>0.9342178200128417</v>
      </c>
      <c r="O73">
        <f>IF(M_13=0,0,Data!P72/M_13)</f>
        <v>0.95197959877331739</v>
      </c>
      <c r="P73">
        <f>IF(M_14=0,0,Data!Q72/M_14)</f>
        <v>0.94411288519585024</v>
      </c>
      <c r="Q73">
        <f>IF(M_15=0,0,Data!R72/M_15)</f>
        <v>0.38645167728381913</v>
      </c>
      <c r="R73">
        <f>IF(M_16=0,0,Data!S72/M_16)</f>
        <v>0.88011173679339449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0.31120350415256481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0.95029609860722353</v>
      </c>
      <c r="I74">
        <f>IF(M_7=0,0,Data!J73/M_7)</f>
        <v>0</v>
      </c>
      <c r="J74">
        <f>IF(M_8=0,0,Data!K73/M_8)</f>
        <v>0</v>
      </c>
      <c r="K74">
        <f>IF(M_9=0,0,Data!L73/M_9)</f>
        <v>0</v>
      </c>
      <c r="L74">
        <f>IF(M_10=0,0,Data!M73/M_10)</f>
        <v>0</v>
      </c>
      <c r="M74">
        <f>IF(M_11=0,0,Data!N73/M_11)</f>
        <v>0.95029609860722353</v>
      </c>
      <c r="N74">
        <f>IF(M_12=0,0,Data!O73/M_12)</f>
        <v>0.93612101349152999</v>
      </c>
      <c r="O74">
        <f>IF(M_13=0,0,Data!P73/M_13)</f>
        <v>0.95029609860722353</v>
      </c>
      <c r="P74">
        <f>IF(M_14=0,0,Data!Q73/M_14)</f>
        <v>0.94218358324228557</v>
      </c>
      <c r="Q74">
        <f>IF(M_15=0,0,Data!R73/M_15)</f>
        <v>0.3819546850946714</v>
      </c>
      <c r="R74">
        <f>IF(M_16=0,0,Data!S73/M_16)</f>
        <v>0.88011173679339449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0.3013225371342898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0.94892429635910669</v>
      </c>
      <c r="I75">
        <f>IF(M_7=0,0,Data!J74/M_7)</f>
        <v>0</v>
      </c>
      <c r="J75">
        <f>IF(M_8=0,0,Data!K74/M_8)</f>
        <v>0</v>
      </c>
      <c r="K75">
        <f>IF(M_9=0,0,Data!L74/M_9)</f>
        <v>0</v>
      </c>
      <c r="L75">
        <f>IF(M_10=0,0,Data!M74/M_10)</f>
        <v>0</v>
      </c>
      <c r="M75">
        <f>IF(M_11=0,0,Data!N74/M_11)</f>
        <v>0.94892429635910669</v>
      </c>
      <c r="N75">
        <f>IF(M_12=0,0,Data!O74/M_12)</f>
        <v>0.93563818970100676</v>
      </c>
      <c r="O75">
        <f>IF(M_13=0,0,Data!P74/M_13)</f>
        <v>0.94892429635910669</v>
      </c>
      <c r="P75">
        <f>IF(M_14=0,0,Data!Q74/M_14)</f>
        <v>0.94127264028268076</v>
      </c>
      <c r="Q75">
        <f>IF(M_15=0,0,Data!R74/M_15)</f>
        <v>0.37490451522435791</v>
      </c>
      <c r="R75">
        <f>IF(M_16=0,0,Data!S74/M_16)</f>
        <v>0.88011173679339449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0.29578158990272224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0.94719101342389755</v>
      </c>
      <c r="I76">
        <f>IF(M_7=0,0,Data!J75/M_7)</f>
        <v>0</v>
      </c>
      <c r="J76">
        <f>IF(M_8=0,0,Data!K75/M_8)</f>
        <v>0</v>
      </c>
      <c r="K76">
        <f>IF(M_9=0,0,Data!L75/M_9)</f>
        <v>0</v>
      </c>
      <c r="L76">
        <f>IF(M_10=0,0,Data!M75/M_10)</f>
        <v>0</v>
      </c>
      <c r="M76">
        <f>IF(M_11=0,0,Data!N75/M_11)</f>
        <v>0.94719101342389755</v>
      </c>
      <c r="N76">
        <f>IF(M_12=0,0,Data!O75/M_12)</f>
        <v>0.9346971237368159</v>
      </c>
      <c r="O76">
        <f>IF(M_13=0,0,Data!P75/M_13)</f>
        <v>0.94719101342389755</v>
      </c>
      <c r="P76">
        <f>IF(M_14=0,0,Data!Q75/M_14)</f>
        <v>0.94159055109420309</v>
      </c>
      <c r="Q76">
        <f>IF(M_15=0,0,Data!R75/M_15)</f>
        <v>0.37037498173181288</v>
      </c>
      <c r="R76">
        <f>IF(M_16=0,0,Data!S75/M_16)</f>
        <v>0.87775881750101248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0.28556931975560995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0.9457634853443676</v>
      </c>
      <c r="I77">
        <f>IF(M_7=0,0,Data!J76/M_7)</f>
        <v>0</v>
      </c>
      <c r="J77">
        <f>IF(M_8=0,0,Data!K76/M_8)</f>
        <v>0</v>
      </c>
      <c r="K77">
        <f>IF(M_9=0,0,Data!L76/M_9)</f>
        <v>0</v>
      </c>
      <c r="L77">
        <f>IF(M_10=0,0,Data!M76/M_10)</f>
        <v>0</v>
      </c>
      <c r="M77">
        <f>IF(M_11=0,0,Data!N76/M_11)</f>
        <v>0.9457634853443676</v>
      </c>
      <c r="N77">
        <f>IF(M_12=0,0,Data!O76/M_12)</f>
        <v>0.93426591215987176</v>
      </c>
      <c r="O77">
        <f>IF(M_13=0,0,Data!P76/M_13)</f>
        <v>0.9457634853443676</v>
      </c>
      <c r="P77">
        <f>IF(M_14=0,0,Data!Q76/M_14)</f>
        <v>0.93968155872137138</v>
      </c>
      <c r="Q77">
        <f>IF(M_15=0,0,Data!R76/M_15)</f>
        <v>0.3636778561247252</v>
      </c>
      <c r="R77">
        <f>IF(M_16=0,0,Data!S76/M_16)</f>
        <v>0.84089641525371794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0.2785717495974272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0.94462711472795979</v>
      </c>
      <c r="I78">
        <f>IF(M_7=0,0,Data!J77/M_7)</f>
        <v>0</v>
      </c>
      <c r="J78">
        <f>IF(M_8=0,0,Data!K77/M_8)</f>
        <v>0</v>
      </c>
      <c r="K78">
        <f>IF(M_9=0,0,Data!L77/M_9)</f>
        <v>0</v>
      </c>
      <c r="L78">
        <f>IF(M_10=0,0,Data!M77/M_10)</f>
        <v>0</v>
      </c>
      <c r="M78">
        <f>IF(M_11=0,0,Data!N77/M_11)</f>
        <v>0.94462711472795979</v>
      </c>
      <c r="N78">
        <f>IF(M_12=0,0,Data!O77/M_12)</f>
        <v>0.93334441551589653</v>
      </c>
      <c r="O78">
        <f>IF(M_13=0,0,Data!P77/M_13)</f>
        <v>0.94462711472795979</v>
      </c>
      <c r="P78">
        <f>IF(M_14=0,0,Data!Q77/M_14)</f>
        <v>0.93722984394961872</v>
      </c>
      <c r="Q78">
        <f>IF(M_15=0,0,Data!R77/M_15)</f>
        <v>0.35963463966141429</v>
      </c>
      <c r="R78">
        <f>IF(M_16=0,0,Data!S77/M_16)</f>
        <v>0.84089641525371794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0.27231470119166373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0.94325617333407052</v>
      </c>
      <c r="I79">
        <f>IF(M_7=0,0,Data!J78/M_7)</f>
        <v>0</v>
      </c>
      <c r="J79">
        <f>IF(M_8=0,0,Data!K78/M_8)</f>
        <v>0</v>
      </c>
      <c r="K79">
        <f>IF(M_9=0,0,Data!L78/M_9)</f>
        <v>0</v>
      </c>
      <c r="L79">
        <f>IF(M_10=0,0,Data!M78/M_10)</f>
        <v>0</v>
      </c>
      <c r="M79">
        <f>IF(M_11=0,0,Data!N78/M_11)</f>
        <v>0.94325617333407052</v>
      </c>
      <c r="N79">
        <f>IF(M_12=0,0,Data!O78/M_12)</f>
        <v>0.93305846418494098</v>
      </c>
      <c r="O79">
        <f>IF(M_13=0,0,Data!P78/M_13)</f>
        <v>0.94325617333407052</v>
      </c>
      <c r="P79">
        <f>IF(M_14=0,0,Data!Q78/M_14)</f>
        <v>0.93590187609206021</v>
      </c>
      <c r="Q79">
        <f>IF(M_15=0,0,Data!R78/M_15)</f>
        <v>0.35358549560905267</v>
      </c>
      <c r="R79">
        <f>IF(M_16=0,0,Data!S78/M_16)</f>
        <v>0.84089641525371794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0.26112942460835731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0.9416007401376606</v>
      </c>
      <c r="I80">
        <f>IF(M_7=0,0,Data!J79/M_7)</f>
        <v>0</v>
      </c>
      <c r="J80">
        <f>IF(M_8=0,0,Data!K79/M_8)</f>
        <v>0</v>
      </c>
      <c r="K80">
        <f>IF(M_9=0,0,Data!L79/M_9)</f>
        <v>0</v>
      </c>
      <c r="L80">
        <f>IF(M_10=0,0,Data!M79/M_10)</f>
        <v>0</v>
      </c>
      <c r="M80">
        <f>IF(M_11=0,0,Data!N79/M_11)</f>
        <v>0.9416007401376606</v>
      </c>
      <c r="N80">
        <f>IF(M_12=0,0,Data!O79/M_12)</f>
        <v>0.93346355848449702</v>
      </c>
      <c r="O80">
        <f>IF(M_13=0,0,Data!P79/M_13)</f>
        <v>0.9416007401376606</v>
      </c>
      <c r="P80">
        <f>IF(M_14=0,0,Data!Q79/M_14)</f>
        <v>0.93464647952543445</v>
      </c>
      <c r="Q80">
        <f>IF(M_15=0,0,Data!R79/M_15)</f>
        <v>0.35097718013503315</v>
      </c>
      <c r="R80">
        <f>IF(M_16=0,0,Data!S79/M_16)</f>
        <v>0.84089641525371794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0.26628183537576566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0.93994588775459409</v>
      </c>
      <c r="I81">
        <f>IF(M_7=0,0,Data!J80/M_7)</f>
        <v>0</v>
      </c>
      <c r="J81">
        <f>IF(M_8=0,0,Data!K80/M_8)</f>
        <v>0</v>
      </c>
      <c r="K81">
        <f>IF(M_9=0,0,Data!L80/M_9)</f>
        <v>0</v>
      </c>
      <c r="L81">
        <f>IF(M_10=0,0,Data!M80/M_10)</f>
        <v>0</v>
      </c>
      <c r="M81">
        <f>IF(M_11=0,0,Data!N80/M_11)</f>
        <v>0.93994588775459409</v>
      </c>
      <c r="N81">
        <f>IF(M_12=0,0,Data!O80/M_12)</f>
        <v>0.93227008091415453</v>
      </c>
      <c r="O81">
        <f>IF(M_13=0,0,Data!P80/M_13)</f>
        <v>0.93994588775459409</v>
      </c>
      <c r="P81">
        <f>IF(M_14=0,0,Data!Q80/M_14)</f>
        <v>0.93375513685162981</v>
      </c>
      <c r="Q81">
        <f>IF(M_15=0,0,Data!R80/M_15)</f>
        <v>0.34702637156036348</v>
      </c>
      <c r="R81">
        <f>IF(M_16=0,0,Data!S80/M_16)</f>
        <v>0.84089641525371794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0.27024469293944342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0.93832197071269952</v>
      </c>
      <c r="I82">
        <f>IF(M_7=0,0,Data!J81/M_7)</f>
        <v>0</v>
      </c>
      <c r="J82">
        <f>IF(M_8=0,0,Data!K81/M_8)</f>
        <v>0</v>
      </c>
      <c r="K82">
        <f>IF(M_9=0,0,Data!L81/M_9)</f>
        <v>0</v>
      </c>
      <c r="L82">
        <f>IF(M_10=0,0,Data!M81/M_10)</f>
        <v>0</v>
      </c>
      <c r="M82">
        <f>IF(M_11=0,0,Data!N81/M_11)</f>
        <v>0.93832197071269952</v>
      </c>
      <c r="N82">
        <f>IF(M_12=0,0,Data!O81/M_12)</f>
        <v>0.93232374831879417</v>
      </c>
      <c r="O82">
        <f>IF(M_13=0,0,Data!P81/M_13)</f>
        <v>0.93832197071269952</v>
      </c>
      <c r="P82">
        <f>IF(M_14=0,0,Data!Q81/M_14)</f>
        <v>0.9326500645667104</v>
      </c>
      <c r="Q82">
        <f>IF(M_15=0,0,Data!R81/M_15)</f>
        <v>0.34174689696687849</v>
      </c>
      <c r="R82">
        <f>IF(M_16=0,0,Data!S81/M_16)</f>
        <v>0.84089641525371794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0.26376659778618661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0.93684258231900142</v>
      </c>
      <c r="I83">
        <f>IF(M_7=0,0,Data!J82/M_7)</f>
        <v>0</v>
      </c>
      <c r="J83">
        <f>IF(M_8=0,0,Data!K82/M_8)</f>
        <v>0</v>
      </c>
      <c r="K83">
        <f>IF(M_9=0,0,Data!L82/M_9)</f>
        <v>0</v>
      </c>
      <c r="L83">
        <f>IF(M_10=0,0,Data!M82/M_10)</f>
        <v>0</v>
      </c>
      <c r="M83">
        <f>IF(M_11=0,0,Data!N82/M_11)</f>
        <v>0.93684258231900142</v>
      </c>
      <c r="N83">
        <f>IF(M_12=0,0,Data!O82/M_12)</f>
        <v>0.93413226952443118</v>
      </c>
      <c r="O83">
        <f>IF(M_13=0,0,Data!P82/M_13)</f>
        <v>0.93684258231900142</v>
      </c>
      <c r="P83">
        <f>IF(M_14=0,0,Data!Q82/M_14)</f>
        <v>0.93374382531018063</v>
      </c>
      <c r="Q83">
        <f>IF(M_15=0,0,Data!R82/M_15)</f>
        <v>0.33856303193802673</v>
      </c>
      <c r="R83">
        <f>IF(M_16=0,0,Data!S82/M_16)</f>
        <v>0.84089641525371794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0.25300269222859545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0.93496129845488585</v>
      </c>
      <c r="I84">
        <f>IF(M_7=0,0,Data!J83/M_7)</f>
        <v>0</v>
      </c>
      <c r="J84">
        <f>IF(M_8=0,0,Data!K83/M_8)</f>
        <v>0</v>
      </c>
      <c r="K84">
        <f>IF(M_9=0,0,Data!L83/M_9)</f>
        <v>0</v>
      </c>
      <c r="L84">
        <f>IF(M_10=0,0,Data!M83/M_10)</f>
        <v>0</v>
      </c>
      <c r="M84">
        <f>IF(M_11=0,0,Data!N83/M_11)</f>
        <v>0.93496129845488585</v>
      </c>
      <c r="N84">
        <f>IF(M_12=0,0,Data!O83/M_12)</f>
        <v>0.92815080194403166</v>
      </c>
      <c r="O84">
        <f>IF(M_13=0,0,Data!P83/M_13)</f>
        <v>0.93496129845488585</v>
      </c>
      <c r="P84">
        <f>IF(M_14=0,0,Data!Q83/M_14)</f>
        <v>0.9285699899230293</v>
      </c>
      <c r="Q84">
        <f>IF(M_15=0,0,Data!R83/M_15)</f>
        <v>0.33332802815075246</v>
      </c>
      <c r="R84">
        <f>IF(M_16=0,0,Data!S83/M_16)</f>
        <v>0.84089641525371794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0.23934569335080247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0.93309307684549581</v>
      </c>
      <c r="I85">
        <f>IF(M_7=0,0,Data!J84/M_7)</f>
        <v>0</v>
      </c>
      <c r="J85">
        <f>IF(M_8=0,0,Data!K84/M_8)</f>
        <v>0</v>
      </c>
      <c r="K85">
        <f>IF(M_9=0,0,Data!L84/M_9)</f>
        <v>0</v>
      </c>
      <c r="L85">
        <f>IF(M_10=0,0,Data!M84/M_10)</f>
        <v>0</v>
      </c>
      <c r="M85">
        <f>IF(M_11=0,0,Data!N84/M_11)</f>
        <v>0.93309307684549581</v>
      </c>
      <c r="N85">
        <f>IF(M_12=0,0,Data!O84/M_12)</f>
        <v>0.92939083500076636</v>
      </c>
      <c r="O85">
        <f>IF(M_13=0,0,Data!P84/M_13)</f>
        <v>0.93309307684549581</v>
      </c>
      <c r="P85">
        <f>IF(M_14=0,0,Data!Q84/M_14)</f>
        <v>0.9230192964200914</v>
      </c>
      <c r="Q85">
        <f>IF(M_15=0,0,Data!R84/M_15)</f>
        <v>0.33073263953511578</v>
      </c>
      <c r="R85">
        <f>IF(M_16=0,0,Data!S84/M_16)</f>
        <v>0.84089641525371794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0.23138056972150325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0.93079935545530756</v>
      </c>
      <c r="I86">
        <f>IF(M_7=0,0,Data!J85/M_7)</f>
        <v>0</v>
      </c>
      <c r="J86">
        <f>IF(M_8=0,0,Data!K85/M_8)</f>
        <v>0</v>
      </c>
      <c r="K86">
        <f>IF(M_9=0,0,Data!L85/M_9)</f>
        <v>0</v>
      </c>
      <c r="L86">
        <f>IF(M_10=0,0,Data!M85/M_10)</f>
        <v>0</v>
      </c>
      <c r="M86">
        <f>IF(M_11=0,0,Data!N85/M_11)</f>
        <v>0.93079935545530756</v>
      </c>
      <c r="N86">
        <f>IF(M_12=0,0,Data!O85/M_12)</f>
        <v>0.93063494402938363</v>
      </c>
      <c r="O86">
        <f>IF(M_13=0,0,Data!P85/M_13)</f>
        <v>0.93079935545530756</v>
      </c>
      <c r="P86">
        <f>IF(M_14=0,0,Data!Q85/M_14)</f>
        <v>0.91950698372412853</v>
      </c>
      <c r="Q86">
        <f>IF(M_15=0,0,Data!R85/M_15)</f>
        <v>0.32780095299000145</v>
      </c>
      <c r="R86">
        <f>IF(M_16=0,0,Data!S85/M_16)</f>
        <v>0.84089641525371794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0.21939431951726412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0.92858137128325735</v>
      </c>
      <c r="I87">
        <f>IF(M_7=0,0,Data!J86/M_7)</f>
        <v>0</v>
      </c>
      <c r="J87">
        <f>IF(M_8=0,0,Data!K86/M_8)</f>
        <v>0</v>
      </c>
      <c r="K87">
        <f>IF(M_9=0,0,Data!L86/M_9)</f>
        <v>0</v>
      </c>
      <c r="L87">
        <f>IF(M_10=0,0,Data!M86/M_10)</f>
        <v>0</v>
      </c>
      <c r="M87">
        <f>IF(M_11=0,0,Data!N86/M_11)</f>
        <v>0.92858137128325735</v>
      </c>
      <c r="N87">
        <f>IF(M_12=0,0,Data!O86/M_12)</f>
        <v>0.93079479878690763</v>
      </c>
      <c r="O87">
        <f>IF(M_13=0,0,Data!P86/M_13)</f>
        <v>0.92858137128325735</v>
      </c>
      <c r="P87">
        <f>IF(M_14=0,0,Data!Q86/M_14)</f>
        <v>0.92569340602400829</v>
      </c>
      <c r="Q87">
        <f>IF(M_15=0,0,Data!R86/M_15)</f>
        <v>0.32493971098190877</v>
      </c>
      <c r="R87">
        <f>IF(M_16=0,0,Data!S86/M_16)</f>
        <v>0.84089641525371794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0.20676808836505059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0.92730471603809406</v>
      </c>
      <c r="I88">
        <f>IF(M_7=0,0,Data!J87/M_7)</f>
        <v>0</v>
      </c>
      <c r="J88">
        <f>IF(M_8=0,0,Data!K87/M_8)</f>
        <v>0</v>
      </c>
      <c r="K88">
        <f>IF(M_9=0,0,Data!L87/M_9)</f>
        <v>0</v>
      </c>
      <c r="L88">
        <f>IF(M_10=0,0,Data!M87/M_10)</f>
        <v>0</v>
      </c>
      <c r="M88">
        <f>IF(M_11=0,0,Data!N87/M_11)</f>
        <v>0.92730471603809406</v>
      </c>
      <c r="N88">
        <f>IF(M_12=0,0,Data!O87/M_12)</f>
        <v>0.92974713810345366</v>
      </c>
      <c r="O88">
        <f>IF(M_13=0,0,Data!P87/M_13)</f>
        <v>0.92730471603809406</v>
      </c>
      <c r="P88">
        <f>IF(M_14=0,0,Data!Q87/M_14)</f>
        <v>0.92687177595987225</v>
      </c>
      <c r="Q88">
        <f>IF(M_15=0,0,Data!R87/M_15)</f>
        <v>0.32166181132132415</v>
      </c>
      <c r="R88">
        <f>IF(M_16=0,0,Data!S87/M_16)</f>
        <v>0.84089641525371794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0.19568891494672885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0.92603148381606604</v>
      </c>
      <c r="I89">
        <f>IF(M_7=0,0,Data!J88/M_7)</f>
        <v>0</v>
      </c>
      <c r="J89">
        <f>IF(M_8=0,0,Data!K88/M_8)</f>
        <v>0</v>
      </c>
      <c r="K89">
        <f>IF(M_9=0,0,Data!L88/M_9)</f>
        <v>0</v>
      </c>
      <c r="L89">
        <f>IF(M_10=0,0,Data!M88/M_10)</f>
        <v>0</v>
      </c>
      <c r="M89">
        <f>IF(M_11=0,0,Data!N88/M_11)</f>
        <v>0.92603148381606604</v>
      </c>
      <c r="N89">
        <f>IF(M_12=0,0,Data!O88/M_12)</f>
        <v>0.92791480996687659</v>
      </c>
      <c r="O89">
        <f>IF(M_13=0,0,Data!P88/M_13)</f>
        <v>0.92603148381606604</v>
      </c>
      <c r="P89">
        <f>IF(M_14=0,0,Data!Q88/M_14)</f>
        <v>0.92579586922547308</v>
      </c>
      <c r="Q89">
        <f>IF(M_15=0,0,Data!R88/M_15)</f>
        <v>0.31928747784704054</v>
      </c>
      <c r="R89">
        <f>IF(M_16=0,0,Data!S88/M_16)</f>
        <v>0.84089641525371794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0.1860622330429158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0.92402451614372227</v>
      </c>
      <c r="I90">
        <f>IF(M_7=0,0,Data!J89/M_7)</f>
        <v>0</v>
      </c>
      <c r="J90">
        <f>IF(M_8=0,0,Data!K89/M_8)</f>
        <v>0</v>
      </c>
      <c r="K90">
        <f>IF(M_9=0,0,Data!L89/M_9)</f>
        <v>0</v>
      </c>
      <c r="L90">
        <f>IF(M_10=0,0,Data!M89/M_10)</f>
        <v>0</v>
      </c>
      <c r="M90">
        <f>IF(M_11=0,0,Data!N89/M_11)</f>
        <v>0.92402451614372227</v>
      </c>
      <c r="N90">
        <f>IF(M_12=0,0,Data!O89/M_12)</f>
        <v>0.92838471438095405</v>
      </c>
      <c r="O90">
        <f>IF(M_13=0,0,Data!P89/M_13)</f>
        <v>0.92402451614372227</v>
      </c>
      <c r="P90">
        <f>IF(M_14=0,0,Data!Q89/M_14)</f>
        <v>0.92631344947532712</v>
      </c>
      <c r="Q90">
        <f>IF(M_15=0,0,Data!R89/M_15)</f>
        <v>0.31602640102399143</v>
      </c>
      <c r="R90">
        <f>IF(M_16=0,0,Data!S89/M_16)</f>
        <v>0.84089641525371794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0.17648723198249661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0.92206687184764136</v>
      </c>
      <c r="I91">
        <f>IF(M_7=0,0,Data!J90/M_7)</f>
        <v>0</v>
      </c>
      <c r="J91">
        <f>IF(M_8=0,0,Data!K90/M_8)</f>
        <v>0</v>
      </c>
      <c r="K91">
        <f>IF(M_9=0,0,Data!L90/M_9)</f>
        <v>0</v>
      </c>
      <c r="L91">
        <f>IF(M_10=0,0,Data!M90/M_10)</f>
        <v>0</v>
      </c>
      <c r="M91">
        <f>IF(M_11=0,0,Data!N90/M_11)</f>
        <v>0.92206687184764136</v>
      </c>
      <c r="N91">
        <f>IF(M_12=0,0,Data!O90/M_12)</f>
        <v>0.92912604556276068</v>
      </c>
      <c r="O91">
        <f>IF(M_13=0,0,Data!P90/M_13)</f>
        <v>0.92206687184764136</v>
      </c>
      <c r="P91">
        <f>IF(M_14=0,0,Data!Q90/M_14)</f>
        <v>0.92429336834537357</v>
      </c>
      <c r="Q91">
        <f>IF(M_15=0,0,Data!R90/M_15)</f>
        <v>0.3147537523861037</v>
      </c>
      <c r="R91">
        <f>IF(M_16=0,0,Data!S90/M_16)</f>
        <v>0.79527072876705307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0.1633842073316604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0.92026497104617822</v>
      </c>
      <c r="I92">
        <f>IF(M_7=0,0,Data!J91/M_7)</f>
        <v>0</v>
      </c>
      <c r="J92">
        <f>IF(M_8=0,0,Data!K91/M_8)</f>
        <v>0</v>
      </c>
      <c r="K92">
        <f>IF(M_9=0,0,Data!L91/M_9)</f>
        <v>0</v>
      </c>
      <c r="L92">
        <f>IF(M_10=0,0,Data!M91/M_10)</f>
        <v>0</v>
      </c>
      <c r="M92">
        <f>IF(M_11=0,0,Data!N91/M_11)</f>
        <v>0.92026497104617822</v>
      </c>
      <c r="N92">
        <f>IF(M_12=0,0,Data!O91/M_12)</f>
        <v>0.92926845033483396</v>
      </c>
      <c r="O92">
        <f>IF(M_13=0,0,Data!P91/M_13)</f>
        <v>0.92026497104617822</v>
      </c>
      <c r="P92">
        <f>IF(M_14=0,0,Data!Q91/M_14)</f>
        <v>0.92455402387772501</v>
      </c>
      <c r="Q92">
        <f>IF(M_15=0,0,Data!R91/M_15)</f>
        <v>0.31257885050460488</v>
      </c>
      <c r="R92">
        <f>IF(M_16=0,0,Data!S91/M_16)</f>
        <v>0.79527072876705307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0.15840695415363071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0.91881062692549109</v>
      </c>
      <c r="I93">
        <f>IF(M_7=0,0,Data!J92/M_7)</f>
        <v>0</v>
      </c>
      <c r="J93">
        <f>IF(M_8=0,0,Data!K92/M_8)</f>
        <v>0</v>
      </c>
      <c r="K93">
        <f>IF(M_9=0,0,Data!L92/M_9)</f>
        <v>0</v>
      </c>
      <c r="L93">
        <f>IF(M_10=0,0,Data!M92/M_10)</f>
        <v>0</v>
      </c>
      <c r="M93">
        <f>IF(M_11=0,0,Data!N92/M_11)</f>
        <v>0.91881062692549109</v>
      </c>
      <c r="N93">
        <f>IF(M_12=0,0,Data!O92/M_12)</f>
        <v>0.9268113882760084</v>
      </c>
      <c r="O93">
        <f>IF(M_13=0,0,Data!P92/M_13)</f>
        <v>0.91881062692549287</v>
      </c>
      <c r="P93">
        <f>IF(M_14=0,0,Data!Q92/M_14)</f>
        <v>0.92414104808429087</v>
      </c>
      <c r="Q93">
        <f>IF(M_15=0,0,Data!R92/M_15)</f>
        <v>0.31095725324781448</v>
      </c>
      <c r="R93">
        <f>IF(M_16=0,0,Data!S92/M_16)</f>
        <v>0.79527072876705307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0.14779250507007763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0.91709846670699247</v>
      </c>
      <c r="I94">
        <f>IF(M_7=0,0,Data!J93/M_7)</f>
        <v>0</v>
      </c>
      <c r="J94">
        <f>IF(M_8=0,0,Data!K93/M_8)</f>
        <v>0</v>
      </c>
      <c r="K94">
        <f>IF(M_9=0,0,Data!L93/M_9)</f>
        <v>0</v>
      </c>
      <c r="L94">
        <f>IF(M_10=0,0,Data!M93/M_10)</f>
        <v>0</v>
      </c>
      <c r="M94">
        <f>IF(M_11=0,0,Data!N93/M_11)</f>
        <v>0.91709846670699247</v>
      </c>
      <c r="N94">
        <f>IF(M_12=0,0,Data!O93/M_12)</f>
        <v>0.92442157374645773</v>
      </c>
      <c r="O94">
        <f>IF(M_13=0,0,Data!P93/M_13)</f>
        <v>0.91709846670699247</v>
      </c>
      <c r="P94">
        <f>IF(M_14=0,0,Data!Q93/M_14)</f>
        <v>0.92446398854382172</v>
      </c>
      <c r="Q94">
        <f>IF(M_15=0,0,Data!R93/M_15)</f>
        <v>0.30899077327703212</v>
      </c>
      <c r="R94">
        <f>IF(M_16=0,0,Data!S93/M_16)</f>
        <v>0.79527072876705307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0.16171612394185778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0.91472266988172402</v>
      </c>
      <c r="I95">
        <f>IF(M_7=0,0,Data!J94/M_7)</f>
        <v>0</v>
      </c>
      <c r="J95">
        <f>IF(M_8=0,0,Data!K94/M_8)</f>
        <v>0</v>
      </c>
      <c r="K95">
        <f>IF(M_9=0,0,Data!L94/M_9)</f>
        <v>0</v>
      </c>
      <c r="L95">
        <f>IF(M_10=0,0,Data!M94/M_10)</f>
        <v>0</v>
      </c>
      <c r="M95">
        <f>IF(M_11=0,0,Data!N94/M_11)</f>
        <v>0.91472266988172402</v>
      </c>
      <c r="N95">
        <f>IF(M_12=0,0,Data!O94/M_12)</f>
        <v>0.92276077219214081</v>
      </c>
      <c r="O95">
        <f>IF(M_13=0,0,Data!P94/M_13)</f>
        <v>0.91472266988172402</v>
      </c>
      <c r="P95">
        <f>IF(M_14=0,0,Data!Q94/M_14)</f>
        <v>0.91683394661386231</v>
      </c>
      <c r="Q95">
        <f>IF(M_15=0,0,Data!R94/M_15)</f>
        <v>0.30811509649699376</v>
      </c>
      <c r="R95">
        <f>IF(M_16=0,0,Data!S94/M_16)</f>
        <v>0.79527072876705307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0.14888179091355055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0.91157070267676843</v>
      </c>
      <c r="I96">
        <f>IF(M_7=0,0,Data!J95/M_7)</f>
        <v>0</v>
      </c>
      <c r="J96">
        <f>IF(M_8=0,0,Data!K95/M_8)</f>
        <v>0</v>
      </c>
      <c r="K96">
        <f>IF(M_9=0,0,Data!L95/M_9)</f>
        <v>0</v>
      </c>
      <c r="L96">
        <f>IF(M_10=0,0,Data!M95/M_10)</f>
        <v>0</v>
      </c>
      <c r="M96">
        <f>IF(M_11=0,0,Data!N95/M_11)</f>
        <v>0.91157070267676843</v>
      </c>
      <c r="N96">
        <f>IF(M_12=0,0,Data!O95/M_12)</f>
        <v>0.93001252387022904</v>
      </c>
      <c r="O96">
        <f>IF(M_13=0,0,Data!P95/M_13)</f>
        <v>0.91157070267676843</v>
      </c>
      <c r="P96">
        <f>IF(M_14=0,0,Data!Q95/M_14)</f>
        <v>0.93356514922718148</v>
      </c>
      <c r="Q96">
        <f>IF(M_15=0,0,Data!R95/M_15)</f>
        <v>0.30729351577643715</v>
      </c>
      <c r="R96">
        <f>IF(M_16=0,0,Data!S95/M_16)</f>
        <v>0.79527072876705307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0.13384060254432606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0.90774736475209916</v>
      </c>
      <c r="I97">
        <f>IF(M_7=0,0,Data!J96/M_7)</f>
        <v>0</v>
      </c>
      <c r="J97">
        <f>IF(M_8=0,0,Data!K96/M_8)</f>
        <v>0</v>
      </c>
      <c r="K97">
        <f>IF(M_9=0,0,Data!L96/M_9)</f>
        <v>0</v>
      </c>
      <c r="L97">
        <f>IF(M_10=0,0,Data!M96/M_10)</f>
        <v>0</v>
      </c>
      <c r="M97">
        <f>IF(M_11=0,0,Data!N96/M_11)</f>
        <v>0.90774736475209916</v>
      </c>
      <c r="N97">
        <f>IF(M_12=0,0,Data!O96/M_12)</f>
        <v>0.92761004922102286</v>
      </c>
      <c r="O97">
        <f>IF(M_13=0,0,Data!P96/M_13)</f>
        <v>0.90774736475209916</v>
      </c>
      <c r="P97">
        <f>IF(M_14=0,0,Data!Q96/M_14)</f>
        <v>0.92988100161962117</v>
      </c>
      <c r="Q97">
        <f>IF(M_15=0,0,Data!R96/M_15)</f>
        <v>0.30693214872204549</v>
      </c>
      <c r="R97">
        <f>IF(M_16=0,0,Data!S96/M_16)</f>
        <v>0.79527072876705307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0.14226022596979235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0.90719618514261957</v>
      </c>
      <c r="I98">
        <f>IF(M_7=0,0,Data!J97/M_7)</f>
        <v>0</v>
      </c>
      <c r="J98">
        <f>IF(M_8=0,0,Data!K97/M_8)</f>
        <v>0</v>
      </c>
      <c r="K98">
        <f>IF(M_9=0,0,Data!L97/M_9)</f>
        <v>0</v>
      </c>
      <c r="L98">
        <f>IF(M_10=0,0,Data!M97/M_10)</f>
        <v>0</v>
      </c>
      <c r="M98">
        <f>IF(M_11=0,0,Data!N97/M_11)</f>
        <v>0.90719618514261957</v>
      </c>
      <c r="N98">
        <f>IF(M_12=0,0,Data!O97/M_12)</f>
        <v>0.92473590638416325</v>
      </c>
      <c r="O98">
        <f>IF(M_13=0,0,Data!P97/M_13)</f>
        <v>0.90719618514261957</v>
      </c>
      <c r="P98">
        <f>IF(M_14=0,0,Data!Q97/M_14)</f>
        <v>0.92414180380308808</v>
      </c>
      <c r="Q98">
        <f>IF(M_15=0,0,Data!R97/M_15)</f>
        <v>0.30646364116324831</v>
      </c>
      <c r="R98">
        <f>IF(M_16=0,0,Data!S97/M_16)</f>
        <v>0.79527072876705307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0.13687336122350918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0.90741491178543909</v>
      </c>
      <c r="I99">
        <f>IF(M_7=0,0,Data!J98/M_7)</f>
        <v>0</v>
      </c>
      <c r="J99">
        <f>IF(M_8=0,0,Data!K98/M_8)</f>
        <v>0</v>
      </c>
      <c r="K99">
        <f>IF(M_9=0,0,Data!L98/M_9)</f>
        <v>0</v>
      </c>
      <c r="L99">
        <f>IF(M_10=0,0,Data!M98/M_10)</f>
        <v>0</v>
      </c>
      <c r="M99">
        <f>IF(M_11=0,0,Data!N98/M_11)</f>
        <v>0.90741491178543909</v>
      </c>
      <c r="N99">
        <f>IF(M_12=0,0,Data!O98/M_12)</f>
        <v>0.92312184976603362</v>
      </c>
      <c r="O99">
        <f>IF(M_13=0,0,Data!P98/M_13)</f>
        <v>0.90741491178544087</v>
      </c>
      <c r="P99">
        <f>IF(M_14=0,0,Data!Q98/M_14)</f>
        <v>0.92311374539529245</v>
      </c>
      <c r="Q99">
        <f>IF(M_15=0,0,Data!R98/M_15)</f>
        <v>0.30670521035363879</v>
      </c>
      <c r="R99">
        <f>IF(M_16=0,0,Data!S98/M_16)</f>
        <v>0.79527072876705307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0.11216551529915224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0.90548149020072655</v>
      </c>
      <c r="I100">
        <f>IF(M_7=0,0,Data!J99/M_7)</f>
        <v>0</v>
      </c>
      <c r="J100">
        <f>IF(M_8=0,0,Data!K99/M_8)</f>
        <v>0</v>
      </c>
      <c r="K100">
        <f>IF(M_9=0,0,Data!L99/M_9)</f>
        <v>0</v>
      </c>
      <c r="L100">
        <f>IF(M_10=0,0,Data!M99/M_10)</f>
        <v>0</v>
      </c>
      <c r="M100">
        <f>IF(M_11=0,0,Data!N99/M_11)</f>
        <v>0.90548149020072655</v>
      </c>
      <c r="N100">
        <f>IF(M_12=0,0,Data!O99/M_12)</f>
        <v>0.92035663970059201</v>
      </c>
      <c r="O100">
        <f>IF(M_13=0,0,Data!P99/M_13)</f>
        <v>0.90548149020072655</v>
      </c>
      <c r="P100">
        <f>IF(M_14=0,0,Data!Q99/M_14)</f>
        <v>0.91171837321770721</v>
      </c>
      <c r="Q100">
        <f>IF(M_15=0,0,Data!R99/M_15)</f>
        <v>0.30680465050752337</v>
      </c>
      <c r="R100">
        <f>IF(M_16=0,0,Data!S99/M_16)</f>
        <v>0.79527072876705307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8.7584641701242333E-2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0.9014930679811437</v>
      </c>
      <c r="I101">
        <f>IF(M_7=0,0,Data!J100/M_7)</f>
        <v>0</v>
      </c>
      <c r="J101">
        <f>IF(M_8=0,0,Data!K100/M_8)</f>
        <v>0</v>
      </c>
      <c r="K101">
        <f>IF(M_9=0,0,Data!L100/M_9)</f>
        <v>0</v>
      </c>
      <c r="L101">
        <f>IF(M_10=0,0,Data!M100/M_10)</f>
        <v>0</v>
      </c>
      <c r="M101">
        <f>IF(M_11=0,0,Data!N100/M_11)</f>
        <v>0.9014930679811437</v>
      </c>
      <c r="N101">
        <f>IF(M_12=0,0,Data!O100/M_12)</f>
        <v>0.92129904022211351</v>
      </c>
      <c r="O101">
        <f>IF(M_13=0,0,Data!P100/M_13)</f>
        <v>0.9014930679811437</v>
      </c>
      <c r="P101">
        <f>IF(M_14=0,0,Data!Q100/M_14)</f>
        <v>0.91442527875381063</v>
      </c>
      <c r="Q101">
        <f>IF(M_15=0,0,Data!R100/M_15)</f>
        <v>0.30707308244626813</v>
      </c>
      <c r="R101">
        <f>IF(M_16=0,0,Data!S100/M_16)</f>
        <v>0.79527072876705307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5.97800220881754E-2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0.89872289227536739</v>
      </c>
      <c r="I102">
        <f>IF(M_7=0,0,Data!J101/M_7)</f>
        <v>0</v>
      </c>
      <c r="J102">
        <f>IF(M_8=0,0,Data!K101/M_8)</f>
        <v>0</v>
      </c>
      <c r="K102">
        <f>IF(M_9=0,0,Data!L101/M_9)</f>
        <v>0</v>
      </c>
      <c r="L102">
        <f>IF(M_10=0,0,Data!M101/M_10)</f>
        <v>0</v>
      </c>
      <c r="M102">
        <f>IF(M_11=0,0,Data!N101/M_11)</f>
        <v>0.89872289227536739</v>
      </c>
      <c r="N102">
        <f>IF(M_12=0,0,Data!O101/M_12)</f>
        <v>0.91978855711123531</v>
      </c>
      <c r="O102">
        <f>IF(M_13=0,0,Data!P101/M_13)</f>
        <v>0.89872289227536739</v>
      </c>
      <c r="P102">
        <f>IF(M_14=0,0,Data!Q101/M_14)</f>
        <v>0.91004985856627107</v>
      </c>
      <c r="Q102">
        <f>IF(M_15=0,0,Data!R101/M_15)</f>
        <v>0.30738987975244259</v>
      </c>
      <c r="R102">
        <f>IF(M_16=0,0,Data!S101/M_16)</f>
        <v>0.79527072876705307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3.8893133997638753E-2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0.89934516623705008</v>
      </c>
      <c r="I103">
        <f>IF(M_7=0,0,Data!J102/M_7)</f>
        <v>0</v>
      </c>
      <c r="J103">
        <f>IF(M_8=0,0,Data!K102/M_8)</f>
        <v>0</v>
      </c>
      <c r="K103">
        <f>IF(M_9=0,0,Data!L102/M_9)</f>
        <v>0</v>
      </c>
      <c r="L103">
        <f>IF(M_10=0,0,Data!M102/M_10)</f>
        <v>0</v>
      </c>
      <c r="M103">
        <f>IF(M_11=0,0,Data!N102/M_11)</f>
        <v>0.89934516623705008</v>
      </c>
      <c r="N103">
        <f>IF(M_12=0,0,Data!O102/M_12)</f>
        <v>0.92428858503444788</v>
      </c>
      <c r="O103">
        <f>IF(M_13=0,0,Data!P102/M_13)</f>
        <v>0.89934516623705008</v>
      </c>
      <c r="P103">
        <f>IF(M_14=0,0,Data!Q102/M_14)</f>
        <v>0.88863280773124254</v>
      </c>
      <c r="Q103">
        <f>IF(M_15=0,0,Data!R102/M_15)</f>
        <v>0.30785635933210442</v>
      </c>
      <c r="R103">
        <f>IF(M_16=0,0,Data!S102/M_16)</f>
        <v>0.79527072876705307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19" x14ac:dyDescent="0.25">
      <c r="A2" t="s">
        <v>21</v>
      </c>
      <c r="B2" t="s">
        <v>22</v>
      </c>
      <c r="C2" t="s">
        <v>23</v>
      </c>
      <c r="D2" t="s">
        <v>39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</row>
    <row r="3" spans="1:19" x14ac:dyDescent="0.25">
      <c r="A3">
        <v>100</v>
      </c>
      <c r="B3">
        <v>3628800</v>
      </c>
      <c r="C3">
        <v>100</v>
      </c>
      <c r="D3">
        <v>1.03977684052968E-2</v>
      </c>
      <c r="E3">
        <v>0</v>
      </c>
      <c r="F3">
        <v>0</v>
      </c>
      <c r="G3">
        <v>0</v>
      </c>
      <c r="H3">
        <v>0</v>
      </c>
      <c r="I3">
        <v>57.428575850794097</v>
      </c>
      <c r="J3">
        <v>0</v>
      </c>
      <c r="K3">
        <v>0</v>
      </c>
      <c r="L3">
        <v>0</v>
      </c>
      <c r="M3">
        <v>0</v>
      </c>
      <c r="N3">
        <v>57.428575850794097</v>
      </c>
      <c r="O3">
        <v>0.98097872294080901</v>
      </c>
      <c r="P3">
        <v>57.428575850794097</v>
      </c>
      <c r="Q3">
        <v>0.979581985786659</v>
      </c>
      <c r="R3">
        <v>2420324881227.48</v>
      </c>
      <c r="S3">
        <v>0.17677669529663601</v>
      </c>
    </row>
    <row r="4" spans="1:19" x14ac:dyDescent="0.25">
      <c r="A4">
        <v>99</v>
      </c>
      <c r="B4">
        <v>3592512</v>
      </c>
      <c r="C4">
        <v>99</v>
      </c>
      <c r="D4">
        <v>1.02910891590907E-2</v>
      </c>
      <c r="E4">
        <v>0</v>
      </c>
      <c r="F4">
        <v>0</v>
      </c>
      <c r="G4">
        <v>0</v>
      </c>
      <c r="H4">
        <v>0</v>
      </c>
      <c r="I4">
        <v>57.428799932534801</v>
      </c>
      <c r="J4">
        <v>0</v>
      </c>
      <c r="K4">
        <v>0</v>
      </c>
      <c r="L4">
        <v>0</v>
      </c>
      <c r="M4">
        <v>0</v>
      </c>
      <c r="N4">
        <v>57.428799932534801</v>
      </c>
      <c r="O4">
        <v>0.97887778990165797</v>
      </c>
      <c r="P4">
        <v>57.428799932534801</v>
      </c>
      <c r="Q4">
        <v>0.976955404184641</v>
      </c>
      <c r="R4">
        <v>2392374804508.8398</v>
      </c>
      <c r="S4">
        <v>0.17677669529663601</v>
      </c>
    </row>
    <row r="5" spans="1:19" x14ac:dyDescent="0.25">
      <c r="A5">
        <v>98</v>
      </c>
      <c r="B5">
        <v>3556224</v>
      </c>
      <c r="C5">
        <v>98</v>
      </c>
      <c r="D5">
        <v>1.0334568264639099E-2</v>
      </c>
      <c r="E5">
        <v>0</v>
      </c>
      <c r="F5">
        <v>0</v>
      </c>
      <c r="G5">
        <v>0</v>
      </c>
      <c r="H5">
        <v>0</v>
      </c>
      <c r="I5">
        <v>57.428408519009103</v>
      </c>
      <c r="J5">
        <v>0</v>
      </c>
      <c r="K5">
        <v>0</v>
      </c>
      <c r="L5">
        <v>0</v>
      </c>
      <c r="M5">
        <v>0</v>
      </c>
      <c r="N5">
        <v>57.428408519009103</v>
      </c>
      <c r="O5">
        <v>0.97825207978221296</v>
      </c>
      <c r="P5">
        <v>57.428408519009103</v>
      </c>
      <c r="Q5">
        <v>0.97675224655678305</v>
      </c>
      <c r="R5">
        <v>2370682106647.7798</v>
      </c>
      <c r="S5">
        <v>0.17677669529663601</v>
      </c>
    </row>
    <row r="6" spans="1:19" x14ac:dyDescent="0.25">
      <c r="A6">
        <v>97</v>
      </c>
      <c r="B6">
        <v>3519936</v>
      </c>
      <c r="C6">
        <v>97</v>
      </c>
      <c r="D6">
        <v>1.02279380649993E-2</v>
      </c>
      <c r="E6">
        <v>0</v>
      </c>
      <c r="F6">
        <v>0</v>
      </c>
      <c r="G6">
        <v>0</v>
      </c>
      <c r="H6">
        <v>0</v>
      </c>
      <c r="I6">
        <v>57.419567592285702</v>
      </c>
      <c r="J6">
        <v>0</v>
      </c>
      <c r="K6">
        <v>0</v>
      </c>
      <c r="L6">
        <v>0</v>
      </c>
      <c r="M6">
        <v>0</v>
      </c>
      <c r="N6">
        <v>57.419567592285702</v>
      </c>
      <c r="O6">
        <v>0.97664790376006505</v>
      </c>
      <c r="P6">
        <v>57.419567592285702</v>
      </c>
      <c r="Q6">
        <v>0.97341629593340295</v>
      </c>
      <c r="R6">
        <v>2350032708246.1001</v>
      </c>
      <c r="S6">
        <v>0.17677669529663601</v>
      </c>
    </row>
    <row r="7" spans="1:19" x14ac:dyDescent="0.25">
      <c r="A7">
        <v>96</v>
      </c>
      <c r="B7">
        <v>3483648</v>
      </c>
      <c r="C7">
        <v>96</v>
      </c>
      <c r="D7">
        <v>9.8888007840509107E-3</v>
      </c>
      <c r="E7">
        <v>0</v>
      </c>
      <c r="F7">
        <v>0</v>
      </c>
      <c r="G7">
        <v>0</v>
      </c>
      <c r="H7">
        <v>0</v>
      </c>
      <c r="I7">
        <v>57.416760271584998</v>
      </c>
      <c r="J7">
        <v>0</v>
      </c>
      <c r="K7">
        <v>0</v>
      </c>
      <c r="L7">
        <v>0</v>
      </c>
      <c r="M7">
        <v>0</v>
      </c>
      <c r="N7">
        <v>57.416760271584998</v>
      </c>
      <c r="O7">
        <v>0.97617700148480402</v>
      </c>
      <c r="P7">
        <v>57.416760271584998</v>
      </c>
      <c r="Q7">
        <v>0.97433640368176899</v>
      </c>
      <c r="R7">
        <v>2315437623509.6802</v>
      </c>
      <c r="S7">
        <v>0.17677669529663601</v>
      </c>
    </row>
    <row r="8" spans="1:19" x14ac:dyDescent="0.25">
      <c r="A8">
        <v>95</v>
      </c>
      <c r="B8">
        <v>3447360</v>
      </c>
      <c r="C8">
        <v>95</v>
      </c>
      <c r="D8">
        <v>1.0072749160289701E-2</v>
      </c>
      <c r="E8">
        <v>0</v>
      </c>
      <c r="F8">
        <v>0</v>
      </c>
      <c r="G8">
        <v>0</v>
      </c>
      <c r="H8">
        <v>0</v>
      </c>
      <c r="I8">
        <v>57.412547396466003</v>
      </c>
      <c r="J8">
        <v>0</v>
      </c>
      <c r="K8">
        <v>0</v>
      </c>
      <c r="L8">
        <v>0</v>
      </c>
      <c r="M8">
        <v>0</v>
      </c>
      <c r="N8">
        <v>57.412547396466003</v>
      </c>
      <c r="O8">
        <v>0.97537667580133403</v>
      </c>
      <c r="P8">
        <v>57.412547396466103</v>
      </c>
      <c r="Q8">
        <v>0.97302456172637797</v>
      </c>
      <c r="R8">
        <v>2299055061257.1802</v>
      </c>
      <c r="S8">
        <v>0.17677669529663601</v>
      </c>
    </row>
    <row r="9" spans="1:19" x14ac:dyDescent="0.25">
      <c r="A9">
        <v>94</v>
      </c>
      <c r="B9">
        <v>3411072</v>
      </c>
      <c r="C9">
        <v>94</v>
      </c>
      <c r="D9">
        <v>9.6216179475286604E-3</v>
      </c>
      <c r="E9">
        <v>0</v>
      </c>
      <c r="F9">
        <v>0</v>
      </c>
      <c r="G9">
        <v>0</v>
      </c>
      <c r="H9">
        <v>0</v>
      </c>
      <c r="I9">
        <v>57.407216665832102</v>
      </c>
      <c r="J9">
        <v>0</v>
      </c>
      <c r="K9">
        <v>0</v>
      </c>
      <c r="L9">
        <v>0</v>
      </c>
      <c r="M9">
        <v>0</v>
      </c>
      <c r="N9">
        <v>57.407216665832102</v>
      </c>
      <c r="O9">
        <v>0.97554515769786398</v>
      </c>
      <c r="P9">
        <v>57.407216665832102</v>
      </c>
      <c r="Q9">
        <v>0.973625086786025</v>
      </c>
      <c r="R9">
        <v>2270971113660.0601</v>
      </c>
      <c r="S9">
        <v>0.17677669529663601</v>
      </c>
    </row>
    <row r="10" spans="1:19" x14ac:dyDescent="0.25">
      <c r="A10">
        <v>93</v>
      </c>
      <c r="B10">
        <v>3374784</v>
      </c>
      <c r="C10">
        <v>93</v>
      </c>
      <c r="D10">
        <v>9.5858024280896393E-3</v>
      </c>
      <c r="E10">
        <v>0</v>
      </c>
      <c r="F10">
        <v>0</v>
      </c>
      <c r="G10">
        <v>0</v>
      </c>
      <c r="H10">
        <v>0</v>
      </c>
      <c r="I10">
        <v>57.396359989708301</v>
      </c>
      <c r="J10">
        <v>0</v>
      </c>
      <c r="K10">
        <v>0</v>
      </c>
      <c r="L10">
        <v>0</v>
      </c>
      <c r="M10">
        <v>0</v>
      </c>
      <c r="N10">
        <v>57.396359989708301</v>
      </c>
      <c r="O10">
        <v>0.97243220688038901</v>
      </c>
      <c r="P10">
        <v>57.396359989708301</v>
      </c>
      <c r="Q10">
        <v>0.97254508475120305</v>
      </c>
      <c r="R10">
        <v>2254890861194.9199</v>
      </c>
      <c r="S10">
        <v>0.17677669529663601</v>
      </c>
    </row>
    <row r="11" spans="1:19" x14ac:dyDescent="0.25">
      <c r="A11">
        <v>92</v>
      </c>
      <c r="B11">
        <v>3338496</v>
      </c>
      <c r="C11">
        <v>92</v>
      </c>
      <c r="D11">
        <v>9.4979558491629593E-3</v>
      </c>
      <c r="E11">
        <v>0</v>
      </c>
      <c r="F11">
        <v>0</v>
      </c>
      <c r="G11">
        <v>0</v>
      </c>
      <c r="H11">
        <v>0</v>
      </c>
      <c r="I11">
        <v>57.384805751644599</v>
      </c>
      <c r="J11">
        <v>0</v>
      </c>
      <c r="K11">
        <v>0</v>
      </c>
      <c r="L11">
        <v>0</v>
      </c>
      <c r="M11">
        <v>0</v>
      </c>
      <c r="N11">
        <v>57.384805751644599</v>
      </c>
      <c r="O11">
        <v>0.96995978254215498</v>
      </c>
      <c r="P11">
        <v>57.384805751644599</v>
      </c>
      <c r="Q11">
        <v>0.96970169816864604</v>
      </c>
      <c r="R11">
        <v>2221130770883.3999</v>
      </c>
      <c r="S11">
        <v>0.17677669529663601</v>
      </c>
    </row>
    <row r="12" spans="1:19" x14ac:dyDescent="0.25">
      <c r="A12">
        <v>91</v>
      </c>
      <c r="B12">
        <v>3302208</v>
      </c>
      <c r="C12">
        <v>91</v>
      </c>
      <c r="D12">
        <v>9.5432613549380207E-3</v>
      </c>
      <c r="E12">
        <v>0</v>
      </c>
      <c r="F12">
        <v>0</v>
      </c>
      <c r="G12">
        <v>0</v>
      </c>
      <c r="H12">
        <v>0</v>
      </c>
      <c r="I12">
        <v>57.383660221888697</v>
      </c>
      <c r="J12">
        <v>0</v>
      </c>
      <c r="K12">
        <v>0</v>
      </c>
      <c r="L12">
        <v>0</v>
      </c>
      <c r="M12">
        <v>0</v>
      </c>
      <c r="N12">
        <v>57.383660221888697</v>
      </c>
      <c r="O12">
        <v>0.97011105980878898</v>
      </c>
      <c r="P12">
        <v>57.383660221888697</v>
      </c>
      <c r="Q12">
        <v>0.96762224662455398</v>
      </c>
      <c r="R12">
        <v>2197117863892.22</v>
      </c>
      <c r="S12">
        <v>0.17677669529663601</v>
      </c>
    </row>
    <row r="13" spans="1:19" x14ac:dyDescent="0.25">
      <c r="A13">
        <v>90</v>
      </c>
      <c r="B13">
        <v>3265920</v>
      </c>
      <c r="C13">
        <v>90</v>
      </c>
      <c r="D13">
        <v>9.3747473711114394E-3</v>
      </c>
      <c r="E13">
        <v>0</v>
      </c>
      <c r="F13">
        <v>0</v>
      </c>
      <c r="G13">
        <v>0</v>
      </c>
      <c r="H13">
        <v>0</v>
      </c>
      <c r="I13">
        <v>57.363903314375101</v>
      </c>
      <c r="J13">
        <v>0</v>
      </c>
      <c r="K13">
        <v>0</v>
      </c>
      <c r="L13">
        <v>0</v>
      </c>
      <c r="M13">
        <v>0</v>
      </c>
      <c r="N13">
        <v>57.363903314375101</v>
      </c>
      <c r="O13">
        <v>0.96966941391268302</v>
      </c>
      <c r="P13">
        <v>57.363903314375101</v>
      </c>
      <c r="Q13">
        <v>0.96808886652246395</v>
      </c>
      <c r="R13">
        <v>2178787454487.3401</v>
      </c>
      <c r="S13">
        <v>0.17677669529663601</v>
      </c>
    </row>
    <row r="14" spans="1:19" x14ac:dyDescent="0.25">
      <c r="A14">
        <v>89</v>
      </c>
      <c r="B14">
        <v>3229632</v>
      </c>
      <c r="C14">
        <v>89</v>
      </c>
      <c r="D14">
        <v>9.1126540038192292E-3</v>
      </c>
      <c r="E14">
        <v>0</v>
      </c>
      <c r="F14">
        <v>0</v>
      </c>
      <c r="G14">
        <v>0</v>
      </c>
      <c r="H14">
        <v>0</v>
      </c>
      <c r="I14">
        <v>57.354903014387702</v>
      </c>
      <c r="J14">
        <v>0</v>
      </c>
      <c r="K14">
        <v>0</v>
      </c>
      <c r="L14">
        <v>0</v>
      </c>
      <c r="M14">
        <v>0</v>
      </c>
      <c r="N14">
        <v>57.354903014387702</v>
      </c>
      <c r="O14">
        <v>0.96648757327577595</v>
      </c>
      <c r="P14">
        <v>57.354903014387702</v>
      </c>
      <c r="Q14">
        <v>0.96520755846693296</v>
      </c>
      <c r="R14">
        <v>2152561661729.52</v>
      </c>
      <c r="S14">
        <v>0.17677669529663601</v>
      </c>
    </row>
    <row r="15" spans="1:19" x14ac:dyDescent="0.25">
      <c r="A15">
        <v>88</v>
      </c>
      <c r="B15">
        <v>3193344</v>
      </c>
      <c r="C15">
        <v>88</v>
      </c>
      <c r="D15">
        <v>9.3671626905817498E-3</v>
      </c>
      <c r="E15">
        <v>0</v>
      </c>
      <c r="F15">
        <v>0</v>
      </c>
      <c r="G15">
        <v>0</v>
      </c>
      <c r="H15">
        <v>0</v>
      </c>
      <c r="I15">
        <v>57.340616407184598</v>
      </c>
      <c r="J15">
        <v>0</v>
      </c>
      <c r="K15">
        <v>0</v>
      </c>
      <c r="L15">
        <v>0</v>
      </c>
      <c r="M15">
        <v>0</v>
      </c>
      <c r="N15">
        <v>57.340616407184598</v>
      </c>
      <c r="O15">
        <v>0.96928379034816803</v>
      </c>
      <c r="P15">
        <v>57.340616407184598</v>
      </c>
      <c r="Q15">
        <v>0.96866253827116999</v>
      </c>
      <c r="R15">
        <v>2130112573316.04</v>
      </c>
      <c r="S15">
        <v>0.17677669529663601</v>
      </c>
    </row>
    <row r="16" spans="1:19" x14ac:dyDescent="0.25">
      <c r="A16">
        <v>87</v>
      </c>
      <c r="B16">
        <v>3157056</v>
      </c>
      <c r="C16">
        <v>87</v>
      </c>
      <c r="D16">
        <v>9.0627913435366997E-3</v>
      </c>
      <c r="E16">
        <v>0</v>
      </c>
      <c r="F16">
        <v>0</v>
      </c>
      <c r="G16">
        <v>0</v>
      </c>
      <c r="H16">
        <v>0</v>
      </c>
      <c r="I16">
        <v>57.329487488222298</v>
      </c>
      <c r="J16">
        <v>0</v>
      </c>
      <c r="K16">
        <v>0</v>
      </c>
      <c r="L16">
        <v>0</v>
      </c>
      <c r="M16">
        <v>0</v>
      </c>
      <c r="N16">
        <v>57.329487488222298</v>
      </c>
      <c r="O16">
        <v>0.96719020827845903</v>
      </c>
      <c r="P16">
        <v>57.329487488222298</v>
      </c>
      <c r="Q16">
        <v>0.96537991053412298</v>
      </c>
      <c r="R16">
        <v>2110298257433.6399</v>
      </c>
      <c r="S16">
        <v>0.17677669529663601</v>
      </c>
    </row>
    <row r="17" spans="1:19" x14ac:dyDescent="0.25">
      <c r="A17">
        <v>86</v>
      </c>
      <c r="B17">
        <v>3120768</v>
      </c>
      <c r="C17">
        <v>86</v>
      </c>
      <c r="D17">
        <v>8.8879277432603408E-3</v>
      </c>
      <c r="E17">
        <v>0</v>
      </c>
      <c r="F17">
        <v>0</v>
      </c>
      <c r="G17">
        <v>0</v>
      </c>
      <c r="H17">
        <v>0</v>
      </c>
      <c r="I17">
        <v>57.314671228616</v>
      </c>
      <c r="J17">
        <v>0</v>
      </c>
      <c r="K17">
        <v>0</v>
      </c>
      <c r="L17">
        <v>0</v>
      </c>
      <c r="M17">
        <v>0</v>
      </c>
      <c r="N17">
        <v>57.314671228616</v>
      </c>
      <c r="O17">
        <v>0.96454542086393302</v>
      </c>
      <c r="P17">
        <v>57.314671228616</v>
      </c>
      <c r="Q17">
        <v>0.96530580539331501</v>
      </c>
      <c r="R17">
        <v>2079532392777.7</v>
      </c>
      <c r="S17">
        <v>0.17548994639346799</v>
      </c>
    </row>
    <row r="18" spans="1:19" x14ac:dyDescent="0.25">
      <c r="A18">
        <v>85</v>
      </c>
      <c r="B18">
        <v>3084480</v>
      </c>
      <c r="C18">
        <v>85</v>
      </c>
      <c r="D18">
        <v>8.7595606884524994E-3</v>
      </c>
      <c r="E18">
        <v>0</v>
      </c>
      <c r="F18">
        <v>0</v>
      </c>
      <c r="G18">
        <v>0</v>
      </c>
      <c r="H18">
        <v>0</v>
      </c>
      <c r="I18">
        <v>57.295339664604498</v>
      </c>
      <c r="J18">
        <v>0</v>
      </c>
      <c r="K18">
        <v>0</v>
      </c>
      <c r="L18">
        <v>0</v>
      </c>
      <c r="M18">
        <v>0</v>
      </c>
      <c r="N18">
        <v>57.295339664604498</v>
      </c>
      <c r="O18">
        <v>0.96445080205599898</v>
      </c>
      <c r="P18">
        <v>57.295339664604498</v>
      </c>
      <c r="Q18">
        <v>0.96664019647578803</v>
      </c>
      <c r="R18">
        <v>2056105374427.6399</v>
      </c>
      <c r="S18">
        <v>0.17218116349960699</v>
      </c>
    </row>
    <row r="19" spans="1:19" x14ac:dyDescent="0.25">
      <c r="A19">
        <v>84</v>
      </c>
      <c r="B19">
        <v>3048192</v>
      </c>
      <c r="C19">
        <v>84</v>
      </c>
      <c r="D19">
        <v>8.7845920163958195E-3</v>
      </c>
      <c r="E19">
        <v>0</v>
      </c>
      <c r="F19">
        <v>0</v>
      </c>
      <c r="G19">
        <v>0</v>
      </c>
      <c r="H19">
        <v>0</v>
      </c>
      <c r="I19">
        <v>57.279100909302599</v>
      </c>
      <c r="J19">
        <v>0</v>
      </c>
      <c r="K19">
        <v>0</v>
      </c>
      <c r="L19">
        <v>0</v>
      </c>
      <c r="M19">
        <v>0</v>
      </c>
      <c r="N19">
        <v>57.279100909302599</v>
      </c>
      <c r="O19">
        <v>0.96324786004260099</v>
      </c>
      <c r="P19">
        <v>57.279100909302599</v>
      </c>
      <c r="Q19">
        <v>0.96593487340673101</v>
      </c>
      <c r="R19">
        <v>2036395085355.72</v>
      </c>
      <c r="S19">
        <v>0.17218116349960699</v>
      </c>
    </row>
    <row r="20" spans="1:19" x14ac:dyDescent="0.25">
      <c r="A20">
        <v>83</v>
      </c>
      <c r="B20">
        <v>3011904</v>
      </c>
      <c r="C20">
        <v>83</v>
      </c>
      <c r="D20">
        <v>8.66200702508905E-3</v>
      </c>
      <c r="E20">
        <v>0</v>
      </c>
      <c r="F20">
        <v>0</v>
      </c>
      <c r="G20">
        <v>0</v>
      </c>
      <c r="H20">
        <v>0</v>
      </c>
      <c r="I20">
        <v>57.258353605831601</v>
      </c>
      <c r="J20">
        <v>0</v>
      </c>
      <c r="K20">
        <v>0</v>
      </c>
      <c r="L20">
        <v>0</v>
      </c>
      <c r="M20">
        <v>0</v>
      </c>
      <c r="N20">
        <v>57.258353605831601</v>
      </c>
      <c r="O20">
        <v>0.96348632556067904</v>
      </c>
      <c r="P20">
        <v>57.258353605831601</v>
      </c>
      <c r="Q20">
        <v>0.96517643132479902</v>
      </c>
      <c r="R20">
        <v>2007987370882.3201</v>
      </c>
      <c r="S20">
        <v>0.17218116349960699</v>
      </c>
    </row>
    <row r="21" spans="1:19" x14ac:dyDescent="0.25">
      <c r="A21">
        <v>82</v>
      </c>
      <c r="B21">
        <v>2975616</v>
      </c>
      <c r="C21">
        <v>82</v>
      </c>
      <c r="D21">
        <v>8.5132770416121196E-3</v>
      </c>
      <c r="E21">
        <v>0</v>
      </c>
      <c r="F21">
        <v>0</v>
      </c>
      <c r="G21">
        <v>0</v>
      </c>
      <c r="H21">
        <v>0</v>
      </c>
      <c r="I21">
        <v>57.233742382869202</v>
      </c>
      <c r="J21">
        <v>0</v>
      </c>
      <c r="K21">
        <v>0</v>
      </c>
      <c r="L21">
        <v>0</v>
      </c>
      <c r="M21">
        <v>0</v>
      </c>
      <c r="N21">
        <v>57.233742382869202</v>
      </c>
      <c r="O21">
        <v>0.96157388543790401</v>
      </c>
      <c r="P21">
        <v>57.233742382869202</v>
      </c>
      <c r="Q21">
        <v>0.96334399818399896</v>
      </c>
      <c r="R21">
        <v>1991253773010.78</v>
      </c>
      <c r="S21">
        <v>0.17218116349960699</v>
      </c>
    </row>
    <row r="22" spans="1:19" x14ac:dyDescent="0.25">
      <c r="A22">
        <v>81</v>
      </c>
      <c r="B22">
        <v>2939328</v>
      </c>
      <c r="C22">
        <v>81</v>
      </c>
      <c r="D22">
        <v>8.5687452054699197E-3</v>
      </c>
      <c r="E22">
        <v>0</v>
      </c>
      <c r="F22">
        <v>0</v>
      </c>
      <c r="G22">
        <v>0</v>
      </c>
      <c r="H22">
        <v>0</v>
      </c>
      <c r="I22">
        <v>57.217808031754302</v>
      </c>
      <c r="J22">
        <v>0</v>
      </c>
      <c r="K22">
        <v>0</v>
      </c>
      <c r="L22">
        <v>0</v>
      </c>
      <c r="M22">
        <v>0</v>
      </c>
      <c r="N22">
        <v>57.217808031754302</v>
      </c>
      <c r="O22">
        <v>0.959841514138422</v>
      </c>
      <c r="P22">
        <v>57.217808031754302</v>
      </c>
      <c r="Q22">
        <v>0.96019233089040001</v>
      </c>
      <c r="R22">
        <v>1969051237310.9399</v>
      </c>
      <c r="S22">
        <v>0.17218116349960699</v>
      </c>
    </row>
    <row r="23" spans="1:19" x14ac:dyDescent="0.25">
      <c r="A23">
        <v>80</v>
      </c>
      <c r="B23">
        <v>2903040</v>
      </c>
      <c r="C23">
        <v>80</v>
      </c>
      <c r="D23">
        <v>8.2668965809816093E-3</v>
      </c>
      <c r="E23">
        <v>0</v>
      </c>
      <c r="F23">
        <v>0</v>
      </c>
      <c r="G23">
        <v>0</v>
      </c>
      <c r="H23">
        <v>0</v>
      </c>
      <c r="I23">
        <v>57.188274517368498</v>
      </c>
      <c r="J23">
        <v>0</v>
      </c>
      <c r="K23">
        <v>0</v>
      </c>
      <c r="L23">
        <v>0</v>
      </c>
      <c r="M23">
        <v>0</v>
      </c>
      <c r="N23">
        <v>57.188274517368498</v>
      </c>
      <c r="O23">
        <v>0.95786798442431798</v>
      </c>
      <c r="P23">
        <v>57.188274517368498</v>
      </c>
      <c r="Q23">
        <v>0.95779274816683402</v>
      </c>
      <c r="R23">
        <v>1941825046824.1599</v>
      </c>
      <c r="S23">
        <v>0.17218116349960699</v>
      </c>
    </row>
    <row r="24" spans="1:19" x14ac:dyDescent="0.25">
      <c r="A24">
        <v>79</v>
      </c>
      <c r="B24">
        <v>2866752</v>
      </c>
      <c r="C24">
        <v>79</v>
      </c>
      <c r="D24">
        <v>8.2199044459537601E-3</v>
      </c>
      <c r="E24">
        <v>0</v>
      </c>
      <c r="F24">
        <v>0</v>
      </c>
      <c r="G24">
        <v>0</v>
      </c>
      <c r="H24">
        <v>0</v>
      </c>
      <c r="I24">
        <v>57.160718340621102</v>
      </c>
      <c r="J24">
        <v>0</v>
      </c>
      <c r="K24">
        <v>0</v>
      </c>
      <c r="L24">
        <v>0</v>
      </c>
      <c r="M24">
        <v>0</v>
      </c>
      <c r="N24">
        <v>57.160718340621102</v>
      </c>
      <c r="O24">
        <v>0.95935717063900805</v>
      </c>
      <c r="P24">
        <v>57.160718340621102</v>
      </c>
      <c r="Q24">
        <v>0.95868536106665903</v>
      </c>
      <c r="R24">
        <v>1911798398458.3799</v>
      </c>
      <c r="S24">
        <v>0.17218116349960699</v>
      </c>
    </row>
    <row r="25" spans="1:19" x14ac:dyDescent="0.25">
      <c r="A25">
        <v>78</v>
      </c>
      <c r="B25">
        <v>2830464</v>
      </c>
      <c r="C25">
        <v>78</v>
      </c>
      <c r="D25">
        <v>8.1781102869068392E-3</v>
      </c>
      <c r="E25">
        <v>0</v>
      </c>
      <c r="F25">
        <v>0</v>
      </c>
      <c r="G25">
        <v>0</v>
      </c>
      <c r="H25">
        <v>0</v>
      </c>
      <c r="I25">
        <v>57.143042944396399</v>
      </c>
      <c r="J25">
        <v>0</v>
      </c>
      <c r="K25">
        <v>0</v>
      </c>
      <c r="L25">
        <v>0</v>
      </c>
      <c r="M25">
        <v>0</v>
      </c>
      <c r="N25">
        <v>57.143042944396399</v>
      </c>
      <c r="O25">
        <v>0.95859916266575196</v>
      </c>
      <c r="P25">
        <v>57.143042944396399</v>
      </c>
      <c r="Q25">
        <v>0.95809107913119396</v>
      </c>
      <c r="R25">
        <v>1893849442168.6201</v>
      </c>
      <c r="S25">
        <v>0.17218116349960699</v>
      </c>
    </row>
    <row r="26" spans="1:19" x14ac:dyDescent="0.25">
      <c r="A26">
        <v>77</v>
      </c>
      <c r="B26">
        <v>2794176</v>
      </c>
      <c r="C26">
        <v>77</v>
      </c>
      <c r="D26">
        <v>8.01647005409299E-3</v>
      </c>
      <c r="E26">
        <v>0</v>
      </c>
      <c r="F26">
        <v>0</v>
      </c>
      <c r="G26">
        <v>0</v>
      </c>
      <c r="H26">
        <v>0</v>
      </c>
      <c r="I26">
        <v>57.1180057985856</v>
      </c>
      <c r="J26">
        <v>0</v>
      </c>
      <c r="K26">
        <v>0</v>
      </c>
      <c r="L26">
        <v>0</v>
      </c>
      <c r="M26">
        <v>0</v>
      </c>
      <c r="N26">
        <v>57.1180057985856</v>
      </c>
      <c r="O26">
        <v>0.95762491533829597</v>
      </c>
      <c r="P26">
        <v>57.1180057985856</v>
      </c>
      <c r="Q26">
        <v>0.95652047204741897</v>
      </c>
      <c r="R26">
        <v>1872503084347.0801</v>
      </c>
      <c r="S26">
        <v>0.17218116349960699</v>
      </c>
    </row>
    <row r="27" spans="1:19" x14ac:dyDescent="0.25">
      <c r="A27">
        <v>76</v>
      </c>
      <c r="B27">
        <v>2757888</v>
      </c>
      <c r="C27">
        <v>76</v>
      </c>
      <c r="D27">
        <v>7.8256477217587307E-3</v>
      </c>
      <c r="E27">
        <v>0</v>
      </c>
      <c r="F27">
        <v>0</v>
      </c>
      <c r="G27">
        <v>0</v>
      </c>
      <c r="H27">
        <v>0</v>
      </c>
      <c r="I27">
        <v>57.0842718959154</v>
      </c>
      <c r="J27">
        <v>0</v>
      </c>
      <c r="K27">
        <v>0</v>
      </c>
      <c r="L27">
        <v>0</v>
      </c>
      <c r="M27">
        <v>0</v>
      </c>
      <c r="N27">
        <v>57.0842718959154</v>
      </c>
      <c r="O27">
        <v>0.95670098325252495</v>
      </c>
      <c r="P27">
        <v>57.0842718959154</v>
      </c>
      <c r="Q27">
        <v>0.95491677184970203</v>
      </c>
      <c r="R27">
        <v>1845254542627.6399</v>
      </c>
      <c r="S27">
        <v>0.17218116349960699</v>
      </c>
    </row>
    <row r="28" spans="1:19" x14ac:dyDescent="0.25">
      <c r="A28">
        <v>75</v>
      </c>
      <c r="B28">
        <v>2721600</v>
      </c>
      <c r="C28">
        <v>75</v>
      </c>
      <c r="D28">
        <v>7.7562652974470601E-3</v>
      </c>
      <c r="E28">
        <v>0</v>
      </c>
      <c r="F28">
        <v>0</v>
      </c>
      <c r="G28">
        <v>0</v>
      </c>
      <c r="H28">
        <v>0</v>
      </c>
      <c r="I28">
        <v>57.059391556585503</v>
      </c>
      <c r="J28">
        <v>0</v>
      </c>
      <c r="K28">
        <v>0</v>
      </c>
      <c r="L28">
        <v>0</v>
      </c>
      <c r="M28">
        <v>0</v>
      </c>
      <c r="N28">
        <v>57.059391556585503</v>
      </c>
      <c r="O28">
        <v>0.95475024523932195</v>
      </c>
      <c r="P28">
        <v>57.059391556585503</v>
      </c>
      <c r="Q28">
        <v>0.95256886023368204</v>
      </c>
      <c r="R28">
        <v>1830950712724.26</v>
      </c>
      <c r="S28">
        <v>0.17218116349960699</v>
      </c>
    </row>
    <row r="29" spans="1:19" x14ac:dyDescent="0.25">
      <c r="A29">
        <v>74</v>
      </c>
      <c r="B29">
        <v>2685312</v>
      </c>
      <c r="C29">
        <v>74</v>
      </c>
      <c r="D29">
        <v>7.7380847131827196E-3</v>
      </c>
      <c r="E29">
        <v>0</v>
      </c>
      <c r="F29">
        <v>0</v>
      </c>
      <c r="G29">
        <v>0</v>
      </c>
      <c r="H29">
        <v>0</v>
      </c>
      <c r="I29">
        <v>57.044535882447498</v>
      </c>
      <c r="J29">
        <v>0</v>
      </c>
      <c r="K29">
        <v>0</v>
      </c>
      <c r="L29">
        <v>0</v>
      </c>
      <c r="M29">
        <v>0</v>
      </c>
      <c r="N29">
        <v>57.044535882447498</v>
      </c>
      <c r="O29">
        <v>0.95604933238951695</v>
      </c>
      <c r="P29">
        <v>57.044535882447498</v>
      </c>
      <c r="Q29">
        <v>0.95515118600072502</v>
      </c>
      <c r="R29">
        <v>1801876018613.46</v>
      </c>
      <c r="S29">
        <v>0.17218116349960699</v>
      </c>
    </row>
    <row r="30" spans="1:19" x14ac:dyDescent="0.25">
      <c r="A30">
        <v>73</v>
      </c>
      <c r="B30">
        <v>2649024</v>
      </c>
      <c r="C30">
        <v>73</v>
      </c>
      <c r="D30">
        <v>7.7629707071411999E-3</v>
      </c>
      <c r="E30">
        <v>0</v>
      </c>
      <c r="F30">
        <v>0</v>
      </c>
      <c r="G30">
        <v>0</v>
      </c>
      <c r="H30">
        <v>0</v>
      </c>
      <c r="I30">
        <v>57.008627028454598</v>
      </c>
      <c r="J30">
        <v>0</v>
      </c>
      <c r="K30">
        <v>0</v>
      </c>
      <c r="L30">
        <v>0</v>
      </c>
      <c r="M30">
        <v>0</v>
      </c>
      <c r="N30">
        <v>57.008627028454598</v>
      </c>
      <c r="O30">
        <v>0.95428310476033595</v>
      </c>
      <c r="P30">
        <v>57.008627028454598</v>
      </c>
      <c r="Q30">
        <v>0.95254278884341204</v>
      </c>
      <c r="R30">
        <v>1785028872596.78</v>
      </c>
      <c r="S30">
        <v>0.17218116349960699</v>
      </c>
    </row>
    <row r="31" spans="1:19" x14ac:dyDescent="0.25">
      <c r="A31">
        <v>72</v>
      </c>
      <c r="B31">
        <v>2612736</v>
      </c>
      <c r="C31">
        <v>72</v>
      </c>
      <c r="D31">
        <v>7.5872019846374298E-3</v>
      </c>
      <c r="E31">
        <v>0</v>
      </c>
      <c r="F31">
        <v>0</v>
      </c>
      <c r="G31">
        <v>0</v>
      </c>
      <c r="H31">
        <v>0</v>
      </c>
      <c r="I31">
        <v>56.9679899721664</v>
      </c>
      <c r="J31">
        <v>0</v>
      </c>
      <c r="K31">
        <v>0</v>
      </c>
      <c r="L31">
        <v>0</v>
      </c>
      <c r="M31">
        <v>0</v>
      </c>
      <c r="N31">
        <v>56.9679899721664</v>
      </c>
      <c r="O31">
        <v>0.95185413957933995</v>
      </c>
      <c r="P31">
        <v>56.9679899721664</v>
      </c>
      <c r="Q31">
        <v>0.949521319565932</v>
      </c>
      <c r="R31">
        <v>1761226602283.46</v>
      </c>
      <c r="S31">
        <v>0.17188139826427701</v>
      </c>
    </row>
    <row r="32" spans="1:19" x14ac:dyDescent="0.25">
      <c r="A32">
        <v>71</v>
      </c>
      <c r="B32">
        <v>2576448</v>
      </c>
      <c r="C32">
        <v>71</v>
      </c>
      <c r="D32">
        <v>7.4228526076076801E-3</v>
      </c>
      <c r="E32">
        <v>0</v>
      </c>
      <c r="F32">
        <v>0</v>
      </c>
      <c r="G32">
        <v>0</v>
      </c>
      <c r="H32">
        <v>0</v>
      </c>
      <c r="I32">
        <v>56.936877152529703</v>
      </c>
      <c r="J32">
        <v>0</v>
      </c>
      <c r="K32">
        <v>0</v>
      </c>
      <c r="L32">
        <v>0</v>
      </c>
      <c r="M32">
        <v>0</v>
      </c>
      <c r="N32">
        <v>56.936877152529703</v>
      </c>
      <c r="O32">
        <v>0.95035875399887504</v>
      </c>
      <c r="P32">
        <v>56.936877152529703</v>
      </c>
      <c r="Q32">
        <v>0.94914699398757696</v>
      </c>
      <c r="R32">
        <v>1735129295724.22</v>
      </c>
      <c r="S32">
        <v>0.167185076244105</v>
      </c>
    </row>
    <row r="33" spans="1:19" x14ac:dyDescent="0.25">
      <c r="A33">
        <v>70</v>
      </c>
      <c r="B33">
        <v>2540160</v>
      </c>
      <c r="C33">
        <v>70</v>
      </c>
      <c r="D33">
        <v>7.3839075421589804E-3</v>
      </c>
      <c r="E33">
        <v>0</v>
      </c>
      <c r="F33">
        <v>0</v>
      </c>
      <c r="G33">
        <v>0</v>
      </c>
      <c r="H33">
        <v>0</v>
      </c>
      <c r="I33">
        <v>56.904528864602803</v>
      </c>
      <c r="J33">
        <v>0</v>
      </c>
      <c r="K33">
        <v>0</v>
      </c>
      <c r="L33">
        <v>0</v>
      </c>
      <c r="M33">
        <v>0</v>
      </c>
      <c r="N33">
        <v>56.904528864602803</v>
      </c>
      <c r="O33">
        <v>0.95161950441065501</v>
      </c>
      <c r="P33">
        <v>56.904528864602803</v>
      </c>
      <c r="Q33">
        <v>0.94923226226149404</v>
      </c>
      <c r="R33">
        <v>1712823676948.5801</v>
      </c>
      <c r="S33">
        <v>0.167185076244105</v>
      </c>
    </row>
    <row r="34" spans="1:19" x14ac:dyDescent="0.25">
      <c r="A34">
        <v>69</v>
      </c>
      <c r="B34">
        <v>2503872</v>
      </c>
      <c r="C34">
        <v>69</v>
      </c>
      <c r="D34">
        <v>7.2094669681525099E-3</v>
      </c>
      <c r="E34">
        <v>0</v>
      </c>
      <c r="F34">
        <v>0</v>
      </c>
      <c r="G34">
        <v>0</v>
      </c>
      <c r="H34">
        <v>0</v>
      </c>
      <c r="I34">
        <v>56.8556784587621</v>
      </c>
      <c r="J34">
        <v>0</v>
      </c>
      <c r="K34">
        <v>0</v>
      </c>
      <c r="L34">
        <v>0</v>
      </c>
      <c r="M34">
        <v>0</v>
      </c>
      <c r="N34">
        <v>56.8556784587621</v>
      </c>
      <c r="O34">
        <v>0.95062293740042103</v>
      </c>
      <c r="P34">
        <v>56.8556784587621</v>
      </c>
      <c r="Q34">
        <v>0.94814331239099803</v>
      </c>
      <c r="R34">
        <v>1691296505312.0601</v>
      </c>
      <c r="S34">
        <v>0.167185076244105</v>
      </c>
    </row>
    <row r="35" spans="1:19" x14ac:dyDescent="0.25">
      <c r="A35">
        <v>68</v>
      </c>
      <c r="B35">
        <v>2467584</v>
      </c>
      <c r="C35">
        <v>68</v>
      </c>
      <c r="D35">
        <v>7.0572739728359396E-3</v>
      </c>
      <c r="E35">
        <v>0</v>
      </c>
      <c r="F35">
        <v>0</v>
      </c>
      <c r="G35">
        <v>0</v>
      </c>
      <c r="H35">
        <v>0</v>
      </c>
      <c r="I35">
        <v>56.828819046859401</v>
      </c>
      <c r="J35">
        <v>0</v>
      </c>
      <c r="K35">
        <v>0</v>
      </c>
      <c r="L35">
        <v>0</v>
      </c>
      <c r="M35">
        <v>0</v>
      </c>
      <c r="N35">
        <v>56.828819046859401</v>
      </c>
      <c r="O35">
        <v>0.95078933145220201</v>
      </c>
      <c r="P35">
        <v>56.828819046859401</v>
      </c>
      <c r="Q35">
        <v>0.94834927941458202</v>
      </c>
      <c r="R35">
        <v>1665069061131.2</v>
      </c>
      <c r="S35">
        <v>0.167185076244105</v>
      </c>
    </row>
    <row r="36" spans="1:19" x14ac:dyDescent="0.25">
      <c r="A36">
        <v>67</v>
      </c>
      <c r="B36">
        <v>2431296</v>
      </c>
      <c r="C36">
        <v>67</v>
      </c>
      <c r="D36">
        <v>7.04325744461398E-3</v>
      </c>
      <c r="E36">
        <v>0</v>
      </c>
      <c r="F36">
        <v>0</v>
      </c>
      <c r="G36">
        <v>0</v>
      </c>
      <c r="H36">
        <v>0</v>
      </c>
      <c r="I36">
        <v>56.783020002836501</v>
      </c>
      <c r="J36">
        <v>0</v>
      </c>
      <c r="K36">
        <v>0</v>
      </c>
      <c r="L36">
        <v>0</v>
      </c>
      <c r="M36">
        <v>0</v>
      </c>
      <c r="N36">
        <v>56.783020002836501</v>
      </c>
      <c r="O36">
        <v>0.94768052441264705</v>
      </c>
      <c r="P36">
        <v>56.783020002836501</v>
      </c>
      <c r="Q36">
        <v>0.94504073641575004</v>
      </c>
      <c r="R36">
        <v>1644751180888.28</v>
      </c>
      <c r="S36">
        <v>0.167185076244105</v>
      </c>
    </row>
    <row r="37" spans="1:19" x14ac:dyDescent="0.25">
      <c r="A37">
        <v>66</v>
      </c>
      <c r="B37">
        <v>2395008</v>
      </c>
      <c r="C37">
        <v>66</v>
      </c>
      <c r="D37">
        <v>7.0280602836384201E-3</v>
      </c>
      <c r="E37">
        <v>0</v>
      </c>
      <c r="F37">
        <v>0</v>
      </c>
      <c r="G37">
        <v>0</v>
      </c>
      <c r="H37">
        <v>0</v>
      </c>
      <c r="I37">
        <v>56.756301777958001</v>
      </c>
      <c r="J37">
        <v>0</v>
      </c>
      <c r="K37">
        <v>0</v>
      </c>
      <c r="L37">
        <v>0</v>
      </c>
      <c r="M37">
        <v>0</v>
      </c>
      <c r="N37">
        <v>56.756301777958001</v>
      </c>
      <c r="O37">
        <v>0.946085252622202</v>
      </c>
      <c r="P37">
        <v>56.756301777958001</v>
      </c>
      <c r="Q37">
        <v>0.94354223888539701</v>
      </c>
      <c r="R37">
        <v>1622841612696.5801</v>
      </c>
      <c r="S37">
        <v>0.167185076244105</v>
      </c>
    </row>
    <row r="38" spans="1:19" x14ac:dyDescent="0.25">
      <c r="A38">
        <v>65</v>
      </c>
      <c r="B38">
        <v>2358720</v>
      </c>
      <c r="C38">
        <v>65</v>
      </c>
      <c r="D38">
        <v>6.7604569613635701E-3</v>
      </c>
      <c r="E38">
        <v>0</v>
      </c>
      <c r="F38">
        <v>0</v>
      </c>
      <c r="G38">
        <v>0</v>
      </c>
      <c r="H38">
        <v>0</v>
      </c>
      <c r="I38">
        <v>56.721077699622398</v>
      </c>
      <c r="J38">
        <v>0</v>
      </c>
      <c r="K38">
        <v>0</v>
      </c>
      <c r="L38">
        <v>0</v>
      </c>
      <c r="M38">
        <v>0</v>
      </c>
      <c r="N38">
        <v>56.721077699622398</v>
      </c>
      <c r="O38">
        <v>0.94545719912455695</v>
      </c>
      <c r="P38">
        <v>56.721077699622498</v>
      </c>
      <c r="Q38">
        <v>0.94264929396699404</v>
      </c>
      <c r="R38">
        <v>1597028442051.3601</v>
      </c>
      <c r="S38">
        <v>0.167185076244105</v>
      </c>
    </row>
    <row r="39" spans="1:19" x14ac:dyDescent="0.25">
      <c r="A39">
        <v>64</v>
      </c>
      <c r="B39">
        <v>2322432</v>
      </c>
      <c r="C39">
        <v>64</v>
      </c>
      <c r="D39">
        <v>6.6904974286618804E-3</v>
      </c>
      <c r="E39">
        <v>0</v>
      </c>
      <c r="F39">
        <v>0</v>
      </c>
      <c r="G39">
        <v>0</v>
      </c>
      <c r="H39">
        <v>0</v>
      </c>
      <c r="I39">
        <v>56.672818643070599</v>
      </c>
      <c r="J39">
        <v>0</v>
      </c>
      <c r="K39">
        <v>0</v>
      </c>
      <c r="L39">
        <v>0</v>
      </c>
      <c r="M39">
        <v>0</v>
      </c>
      <c r="N39">
        <v>56.672818643070599</v>
      </c>
      <c r="O39">
        <v>0.94346302849038099</v>
      </c>
      <c r="P39">
        <v>56.672818643070599</v>
      </c>
      <c r="Q39">
        <v>0.93994951282608497</v>
      </c>
      <c r="R39">
        <v>1575565749627.1799</v>
      </c>
      <c r="S39">
        <v>0.167185076244105</v>
      </c>
    </row>
    <row r="40" spans="1:19" x14ac:dyDescent="0.25">
      <c r="A40">
        <v>63</v>
      </c>
      <c r="B40">
        <v>2286144</v>
      </c>
      <c r="C40">
        <v>63</v>
      </c>
      <c r="D40">
        <v>6.6033877937944499E-3</v>
      </c>
      <c r="E40">
        <v>0</v>
      </c>
      <c r="F40">
        <v>0</v>
      </c>
      <c r="G40">
        <v>0</v>
      </c>
      <c r="H40">
        <v>0</v>
      </c>
      <c r="I40">
        <v>56.641569290815902</v>
      </c>
      <c r="J40">
        <v>0</v>
      </c>
      <c r="K40">
        <v>0</v>
      </c>
      <c r="L40">
        <v>0</v>
      </c>
      <c r="M40">
        <v>0</v>
      </c>
      <c r="N40">
        <v>56.641569290815902</v>
      </c>
      <c r="O40">
        <v>0.94493119078519905</v>
      </c>
      <c r="P40">
        <v>56.641569290815902</v>
      </c>
      <c r="Q40">
        <v>0.94229264814922298</v>
      </c>
      <c r="R40">
        <v>1560994831632.48</v>
      </c>
      <c r="S40">
        <v>0.167185076244105</v>
      </c>
    </row>
    <row r="41" spans="1:19" x14ac:dyDescent="0.25">
      <c r="A41">
        <v>62</v>
      </c>
      <c r="B41">
        <v>2249856</v>
      </c>
      <c r="C41">
        <v>62</v>
      </c>
      <c r="D41">
        <v>6.4997170020496299E-3</v>
      </c>
      <c r="E41">
        <v>0</v>
      </c>
      <c r="F41">
        <v>0</v>
      </c>
      <c r="G41">
        <v>0</v>
      </c>
      <c r="H41">
        <v>0</v>
      </c>
      <c r="I41">
        <v>56.5839322758519</v>
      </c>
      <c r="J41">
        <v>0</v>
      </c>
      <c r="K41">
        <v>0</v>
      </c>
      <c r="L41">
        <v>0</v>
      </c>
      <c r="M41">
        <v>0</v>
      </c>
      <c r="N41">
        <v>56.5839322758519</v>
      </c>
      <c r="O41">
        <v>0.94255037191114199</v>
      </c>
      <c r="P41">
        <v>56.5839322758519</v>
      </c>
      <c r="Q41">
        <v>0.94149742084622201</v>
      </c>
      <c r="R41">
        <v>1530952467259.8601</v>
      </c>
      <c r="S41">
        <v>0.167185076244105</v>
      </c>
    </row>
    <row r="42" spans="1:19" x14ac:dyDescent="0.25">
      <c r="A42">
        <v>61</v>
      </c>
      <c r="B42">
        <v>2213568</v>
      </c>
      <c r="C42">
        <v>61</v>
      </c>
      <c r="D42">
        <v>6.4286468704953499E-3</v>
      </c>
      <c r="E42">
        <v>0</v>
      </c>
      <c r="F42">
        <v>0</v>
      </c>
      <c r="G42">
        <v>0</v>
      </c>
      <c r="H42">
        <v>0</v>
      </c>
      <c r="I42">
        <v>56.545494105949601</v>
      </c>
      <c r="J42">
        <v>0</v>
      </c>
      <c r="K42">
        <v>0</v>
      </c>
      <c r="L42">
        <v>0</v>
      </c>
      <c r="M42">
        <v>0</v>
      </c>
      <c r="N42">
        <v>56.545494105949601</v>
      </c>
      <c r="O42">
        <v>0.940959408509353</v>
      </c>
      <c r="P42">
        <v>56.545494105949601</v>
      </c>
      <c r="Q42">
        <v>0.94116337255285498</v>
      </c>
      <c r="R42">
        <v>1509374958877.4199</v>
      </c>
      <c r="S42">
        <v>0.167185076244105</v>
      </c>
    </row>
    <row r="43" spans="1:19" x14ac:dyDescent="0.25">
      <c r="A43">
        <v>60</v>
      </c>
      <c r="B43">
        <v>2177280</v>
      </c>
      <c r="C43">
        <v>60</v>
      </c>
      <c r="D43">
        <v>6.3305532673222998E-3</v>
      </c>
      <c r="E43">
        <v>0</v>
      </c>
      <c r="F43">
        <v>0</v>
      </c>
      <c r="G43">
        <v>0</v>
      </c>
      <c r="H43">
        <v>0</v>
      </c>
      <c r="I43">
        <v>56.481646315201203</v>
      </c>
      <c r="J43">
        <v>0</v>
      </c>
      <c r="K43">
        <v>0</v>
      </c>
      <c r="L43">
        <v>0</v>
      </c>
      <c r="M43">
        <v>0</v>
      </c>
      <c r="N43">
        <v>56.481646315201203</v>
      </c>
      <c r="O43">
        <v>0.93951513390074304</v>
      </c>
      <c r="P43">
        <v>56.481646315201203</v>
      </c>
      <c r="Q43">
        <v>0.94128492506189698</v>
      </c>
      <c r="R43">
        <v>1488825982285.3201</v>
      </c>
      <c r="S43">
        <v>0.167185076244105</v>
      </c>
    </row>
    <row r="44" spans="1:19" x14ac:dyDescent="0.25">
      <c r="A44">
        <v>59</v>
      </c>
      <c r="B44">
        <v>2140992</v>
      </c>
      <c r="C44">
        <v>59</v>
      </c>
      <c r="D44">
        <v>6.1413872758269601E-3</v>
      </c>
      <c r="E44">
        <v>0</v>
      </c>
      <c r="F44">
        <v>0</v>
      </c>
      <c r="G44">
        <v>0</v>
      </c>
      <c r="H44">
        <v>0</v>
      </c>
      <c r="I44">
        <v>56.450242672929598</v>
      </c>
      <c r="J44">
        <v>0</v>
      </c>
      <c r="K44">
        <v>0</v>
      </c>
      <c r="L44">
        <v>0</v>
      </c>
      <c r="M44">
        <v>0</v>
      </c>
      <c r="N44">
        <v>56.450242672929598</v>
      </c>
      <c r="O44">
        <v>0.93953300338516799</v>
      </c>
      <c r="P44">
        <v>56.450242672929598</v>
      </c>
      <c r="Q44">
        <v>0.94119381516019596</v>
      </c>
      <c r="R44">
        <v>1466056840706.4199</v>
      </c>
      <c r="S44">
        <v>0.167185076244105</v>
      </c>
    </row>
    <row r="45" spans="1:19" x14ac:dyDescent="0.25">
      <c r="A45">
        <v>58</v>
      </c>
      <c r="B45">
        <v>2104704</v>
      </c>
      <c r="C45">
        <v>58</v>
      </c>
      <c r="D45">
        <v>5.9462648700902999E-3</v>
      </c>
      <c r="E45">
        <v>0</v>
      </c>
      <c r="F45">
        <v>0</v>
      </c>
      <c r="G45">
        <v>0</v>
      </c>
      <c r="H45">
        <v>0</v>
      </c>
      <c r="I45">
        <v>56.3846811633912</v>
      </c>
      <c r="J45">
        <v>0</v>
      </c>
      <c r="K45">
        <v>0</v>
      </c>
      <c r="L45">
        <v>0</v>
      </c>
      <c r="M45">
        <v>0</v>
      </c>
      <c r="N45">
        <v>56.3846811633912</v>
      </c>
      <c r="O45">
        <v>0.93874879738255101</v>
      </c>
      <c r="P45">
        <v>56.3846811633912</v>
      </c>
      <c r="Q45">
        <v>0.94274234807517998</v>
      </c>
      <c r="R45">
        <v>1444425256263.78</v>
      </c>
      <c r="S45">
        <v>0.167185076244105</v>
      </c>
    </row>
    <row r="46" spans="1:19" x14ac:dyDescent="0.25">
      <c r="A46">
        <v>57</v>
      </c>
      <c r="B46">
        <v>2068416</v>
      </c>
      <c r="C46">
        <v>57</v>
      </c>
      <c r="D46">
        <v>5.9015513509248297E-3</v>
      </c>
      <c r="E46">
        <v>0</v>
      </c>
      <c r="F46">
        <v>0</v>
      </c>
      <c r="G46">
        <v>0</v>
      </c>
      <c r="H46">
        <v>0</v>
      </c>
      <c r="I46">
        <v>56.330610307931401</v>
      </c>
      <c r="J46">
        <v>0</v>
      </c>
      <c r="K46">
        <v>0</v>
      </c>
      <c r="L46">
        <v>0</v>
      </c>
      <c r="M46">
        <v>0</v>
      </c>
      <c r="N46">
        <v>56.330610307931401</v>
      </c>
      <c r="O46">
        <v>0.93793049821446794</v>
      </c>
      <c r="P46">
        <v>56.330610307931401</v>
      </c>
      <c r="Q46">
        <v>0.94095714379001105</v>
      </c>
      <c r="R46">
        <v>1423135011383.28</v>
      </c>
      <c r="S46">
        <v>0.16652639800906399</v>
      </c>
    </row>
    <row r="47" spans="1:19" x14ac:dyDescent="0.25">
      <c r="A47">
        <v>56</v>
      </c>
      <c r="B47">
        <v>2032128</v>
      </c>
      <c r="C47">
        <v>56</v>
      </c>
      <c r="D47">
        <v>5.8753972936795599E-3</v>
      </c>
      <c r="E47">
        <v>0</v>
      </c>
      <c r="F47">
        <v>0</v>
      </c>
      <c r="G47">
        <v>0</v>
      </c>
      <c r="H47">
        <v>0</v>
      </c>
      <c r="I47">
        <v>56.289995076153197</v>
      </c>
      <c r="J47">
        <v>0</v>
      </c>
      <c r="K47">
        <v>0</v>
      </c>
      <c r="L47">
        <v>0</v>
      </c>
      <c r="M47">
        <v>0</v>
      </c>
      <c r="N47">
        <v>56.289995076153197</v>
      </c>
      <c r="O47">
        <v>0.93864920680654196</v>
      </c>
      <c r="P47">
        <v>56.289995076153197</v>
      </c>
      <c r="Q47">
        <v>0.94171651935807499</v>
      </c>
      <c r="R47">
        <v>1404559658398.8</v>
      </c>
      <c r="S47">
        <v>0.1616960909521</v>
      </c>
    </row>
    <row r="48" spans="1:19" x14ac:dyDescent="0.25">
      <c r="A48">
        <v>55</v>
      </c>
      <c r="B48">
        <v>1995840</v>
      </c>
      <c r="C48">
        <v>55</v>
      </c>
      <c r="D48">
        <v>5.7029175917227802E-3</v>
      </c>
      <c r="E48">
        <v>0</v>
      </c>
      <c r="F48">
        <v>0</v>
      </c>
      <c r="G48">
        <v>0</v>
      </c>
      <c r="H48">
        <v>0</v>
      </c>
      <c r="I48">
        <v>56.229143186896501</v>
      </c>
      <c r="J48">
        <v>0</v>
      </c>
      <c r="K48">
        <v>0</v>
      </c>
      <c r="L48">
        <v>0</v>
      </c>
      <c r="M48">
        <v>0</v>
      </c>
      <c r="N48">
        <v>56.229143186896501</v>
      </c>
      <c r="O48">
        <v>0.93820869378017002</v>
      </c>
      <c r="P48">
        <v>56.229143186896501</v>
      </c>
      <c r="Q48">
        <v>0.93938512922707496</v>
      </c>
      <c r="R48">
        <v>1381078127249.74</v>
      </c>
      <c r="S48">
        <v>0.1616960909521</v>
      </c>
    </row>
    <row r="49" spans="1:19" x14ac:dyDescent="0.25">
      <c r="A49">
        <v>54</v>
      </c>
      <c r="B49">
        <v>1959552</v>
      </c>
      <c r="C49">
        <v>54</v>
      </c>
      <c r="D49">
        <v>5.5866400749862597E-3</v>
      </c>
      <c r="E49">
        <v>0</v>
      </c>
      <c r="F49">
        <v>0</v>
      </c>
      <c r="G49">
        <v>0</v>
      </c>
      <c r="H49">
        <v>0</v>
      </c>
      <c r="I49">
        <v>56.2012233466046</v>
      </c>
      <c r="J49">
        <v>0</v>
      </c>
      <c r="K49">
        <v>0</v>
      </c>
      <c r="L49">
        <v>0</v>
      </c>
      <c r="M49">
        <v>0</v>
      </c>
      <c r="N49">
        <v>56.2012233466046</v>
      </c>
      <c r="O49">
        <v>0.93647591111670403</v>
      </c>
      <c r="P49">
        <v>56.2012233466046</v>
      </c>
      <c r="Q49">
        <v>0.93781356288254203</v>
      </c>
      <c r="R49">
        <v>1362584461135.3999</v>
      </c>
      <c r="S49">
        <v>0.1616960909521</v>
      </c>
    </row>
    <row r="50" spans="1:19" x14ac:dyDescent="0.25">
      <c r="A50">
        <v>53</v>
      </c>
      <c r="B50">
        <v>1923264</v>
      </c>
      <c r="C50">
        <v>53</v>
      </c>
      <c r="D50">
        <v>5.5898633683995102E-3</v>
      </c>
      <c r="E50">
        <v>0</v>
      </c>
      <c r="F50">
        <v>0</v>
      </c>
      <c r="G50">
        <v>0</v>
      </c>
      <c r="H50">
        <v>0</v>
      </c>
      <c r="I50">
        <v>56.144172680188703</v>
      </c>
      <c r="J50">
        <v>0</v>
      </c>
      <c r="K50">
        <v>0</v>
      </c>
      <c r="L50">
        <v>0</v>
      </c>
      <c r="M50">
        <v>0</v>
      </c>
      <c r="N50">
        <v>56.144172680188703</v>
      </c>
      <c r="O50">
        <v>0.93478717413319601</v>
      </c>
      <c r="P50">
        <v>56.144172680188603</v>
      </c>
      <c r="Q50">
        <v>0.93556004530094194</v>
      </c>
      <c r="R50">
        <v>1338407489373.5</v>
      </c>
      <c r="S50">
        <v>0.1616960909521</v>
      </c>
    </row>
    <row r="51" spans="1:19" x14ac:dyDescent="0.25">
      <c r="A51">
        <v>52</v>
      </c>
      <c r="B51">
        <v>1886976</v>
      </c>
      <c r="C51">
        <v>52</v>
      </c>
      <c r="D51">
        <v>5.4937184400686003E-3</v>
      </c>
      <c r="E51">
        <v>0</v>
      </c>
      <c r="F51">
        <v>0</v>
      </c>
      <c r="G51">
        <v>0</v>
      </c>
      <c r="H51">
        <v>0</v>
      </c>
      <c r="I51">
        <v>56.091200345271503</v>
      </c>
      <c r="J51">
        <v>0</v>
      </c>
      <c r="K51">
        <v>0</v>
      </c>
      <c r="L51">
        <v>0</v>
      </c>
      <c r="M51">
        <v>0</v>
      </c>
      <c r="N51">
        <v>56.091200345271503</v>
      </c>
      <c r="O51">
        <v>0.93563460326465897</v>
      </c>
      <c r="P51">
        <v>56.091200345271503</v>
      </c>
      <c r="Q51">
        <v>0.93697313887094003</v>
      </c>
      <c r="R51">
        <v>1321003041088.96</v>
      </c>
      <c r="S51">
        <v>0.1616960909521</v>
      </c>
    </row>
    <row r="52" spans="1:19" x14ac:dyDescent="0.25">
      <c r="A52">
        <v>51</v>
      </c>
      <c r="B52">
        <v>1850688</v>
      </c>
      <c r="C52">
        <v>51</v>
      </c>
      <c r="D52">
        <v>5.2776525647165104E-3</v>
      </c>
      <c r="E52">
        <v>0</v>
      </c>
      <c r="F52">
        <v>0</v>
      </c>
      <c r="G52">
        <v>0</v>
      </c>
      <c r="H52">
        <v>0</v>
      </c>
      <c r="I52">
        <v>56.040302837388801</v>
      </c>
      <c r="J52">
        <v>0</v>
      </c>
      <c r="K52">
        <v>0</v>
      </c>
      <c r="L52">
        <v>0</v>
      </c>
      <c r="M52">
        <v>0</v>
      </c>
      <c r="N52">
        <v>56.040302837388801</v>
      </c>
      <c r="O52">
        <v>0.93335215913220804</v>
      </c>
      <c r="P52">
        <v>56.040302837388801</v>
      </c>
      <c r="Q52">
        <v>0.93319211950321002</v>
      </c>
      <c r="R52">
        <v>1298872719473.52</v>
      </c>
      <c r="S52">
        <v>0.1616960909521</v>
      </c>
    </row>
    <row r="53" spans="1:19" x14ac:dyDescent="0.25">
      <c r="A53">
        <v>50</v>
      </c>
      <c r="B53">
        <v>1814400</v>
      </c>
      <c r="C53">
        <v>50</v>
      </c>
      <c r="D53">
        <v>5.2240689668802097E-3</v>
      </c>
      <c r="E53">
        <v>0</v>
      </c>
      <c r="F53">
        <v>0</v>
      </c>
      <c r="G53">
        <v>0</v>
      </c>
      <c r="H53">
        <v>0</v>
      </c>
      <c r="I53">
        <v>55.9656801181074</v>
      </c>
      <c r="J53">
        <v>0</v>
      </c>
      <c r="K53">
        <v>0</v>
      </c>
      <c r="L53">
        <v>0</v>
      </c>
      <c r="M53">
        <v>0</v>
      </c>
      <c r="N53">
        <v>55.9656801181074</v>
      </c>
      <c r="O53">
        <v>0.93298657751747505</v>
      </c>
      <c r="P53">
        <v>55.9656801181074</v>
      </c>
      <c r="Q53">
        <v>0.93277890040308098</v>
      </c>
      <c r="R53">
        <v>1279904066809.74</v>
      </c>
      <c r="S53">
        <v>0.1616960909521</v>
      </c>
    </row>
    <row r="54" spans="1:19" x14ac:dyDescent="0.25">
      <c r="A54">
        <v>49</v>
      </c>
      <c r="B54">
        <v>1778112</v>
      </c>
      <c r="C54">
        <v>49</v>
      </c>
      <c r="D54">
        <v>5.1615390511243397E-3</v>
      </c>
      <c r="E54">
        <v>0</v>
      </c>
      <c r="F54">
        <v>0</v>
      </c>
      <c r="G54">
        <v>0</v>
      </c>
      <c r="H54">
        <v>0</v>
      </c>
      <c r="I54">
        <v>55.912684288501701</v>
      </c>
      <c r="J54">
        <v>0</v>
      </c>
      <c r="K54">
        <v>0</v>
      </c>
      <c r="L54">
        <v>0</v>
      </c>
      <c r="M54">
        <v>0</v>
      </c>
      <c r="N54">
        <v>55.912684288501701</v>
      </c>
      <c r="O54">
        <v>0.93256528181382303</v>
      </c>
      <c r="P54">
        <v>55.912684288501701</v>
      </c>
      <c r="Q54">
        <v>0.93115256598684404</v>
      </c>
      <c r="R54">
        <v>1259661443836.9399</v>
      </c>
      <c r="S54">
        <v>0.1616960909521</v>
      </c>
    </row>
    <row r="55" spans="1:19" x14ac:dyDescent="0.25">
      <c r="A55">
        <v>48</v>
      </c>
      <c r="B55">
        <v>1741824</v>
      </c>
      <c r="C55">
        <v>48</v>
      </c>
      <c r="D55">
        <v>4.9365908481037203E-3</v>
      </c>
      <c r="E55">
        <v>0</v>
      </c>
      <c r="F55">
        <v>0</v>
      </c>
      <c r="G55">
        <v>0</v>
      </c>
      <c r="H55">
        <v>0</v>
      </c>
      <c r="I55">
        <v>55.842069982477</v>
      </c>
      <c r="J55">
        <v>0</v>
      </c>
      <c r="K55">
        <v>0</v>
      </c>
      <c r="L55">
        <v>0</v>
      </c>
      <c r="M55">
        <v>0</v>
      </c>
      <c r="N55">
        <v>55.842069982477</v>
      </c>
      <c r="O55">
        <v>0.92978956546751301</v>
      </c>
      <c r="P55">
        <v>55.842069982477099</v>
      </c>
      <c r="Q55">
        <v>0.92753772889557695</v>
      </c>
      <c r="R55">
        <v>1235018394481.6399</v>
      </c>
      <c r="S55">
        <v>0.1616960909521</v>
      </c>
    </row>
    <row r="56" spans="1:19" x14ac:dyDescent="0.25">
      <c r="A56">
        <v>47</v>
      </c>
      <c r="B56">
        <v>1705536</v>
      </c>
      <c r="C56">
        <v>47</v>
      </c>
      <c r="D56">
        <v>4.81306305473148E-3</v>
      </c>
      <c r="E56">
        <v>0</v>
      </c>
      <c r="F56">
        <v>0</v>
      </c>
      <c r="G56">
        <v>0</v>
      </c>
      <c r="H56">
        <v>0</v>
      </c>
      <c r="I56">
        <v>55.794705013287</v>
      </c>
      <c r="J56">
        <v>0</v>
      </c>
      <c r="K56">
        <v>0</v>
      </c>
      <c r="L56">
        <v>0</v>
      </c>
      <c r="M56">
        <v>0</v>
      </c>
      <c r="N56">
        <v>55.794705013287</v>
      </c>
      <c r="O56">
        <v>0.93012816843294099</v>
      </c>
      <c r="P56">
        <v>55.7947050132871</v>
      </c>
      <c r="Q56">
        <v>0.926571843163006</v>
      </c>
      <c r="R56">
        <v>1213206834307.8401</v>
      </c>
      <c r="S56">
        <v>0.1616960909521</v>
      </c>
    </row>
    <row r="57" spans="1:19" x14ac:dyDescent="0.25">
      <c r="A57">
        <v>46</v>
      </c>
      <c r="B57">
        <v>1669248</v>
      </c>
      <c r="C57">
        <v>46</v>
      </c>
      <c r="D57">
        <v>4.7950386164966703E-3</v>
      </c>
      <c r="E57">
        <v>0</v>
      </c>
      <c r="F57">
        <v>0</v>
      </c>
      <c r="G57">
        <v>0</v>
      </c>
      <c r="H57">
        <v>0</v>
      </c>
      <c r="I57">
        <v>55.727949243244304</v>
      </c>
      <c r="J57">
        <v>0</v>
      </c>
      <c r="K57">
        <v>0</v>
      </c>
      <c r="L57">
        <v>0</v>
      </c>
      <c r="M57">
        <v>0</v>
      </c>
      <c r="N57">
        <v>55.727949243244304</v>
      </c>
      <c r="O57">
        <v>0.929379674401276</v>
      </c>
      <c r="P57">
        <v>55.727949243244304</v>
      </c>
      <c r="Q57">
        <v>0.92680671001762804</v>
      </c>
      <c r="R57">
        <v>1194175078810.04</v>
      </c>
      <c r="S57">
        <v>0.1616960909521</v>
      </c>
    </row>
    <row r="58" spans="1:19" x14ac:dyDescent="0.25">
      <c r="A58">
        <v>45</v>
      </c>
      <c r="B58">
        <v>1632960</v>
      </c>
      <c r="C58">
        <v>45</v>
      </c>
      <c r="D58">
        <v>4.7818200299972703E-3</v>
      </c>
      <c r="E58">
        <v>0</v>
      </c>
      <c r="F58">
        <v>0</v>
      </c>
      <c r="G58">
        <v>0</v>
      </c>
      <c r="H58">
        <v>0</v>
      </c>
      <c r="I58">
        <v>55.6733840591655</v>
      </c>
      <c r="J58">
        <v>0</v>
      </c>
      <c r="K58">
        <v>0</v>
      </c>
      <c r="L58">
        <v>0</v>
      </c>
      <c r="M58">
        <v>0</v>
      </c>
      <c r="N58">
        <v>55.6733840591655</v>
      </c>
      <c r="O58">
        <v>0.92938146248651698</v>
      </c>
      <c r="P58">
        <v>55.6733840591655</v>
      </c>
      <c r="Q58">
        <v>0.92570237557625101</v>
      </c>
      <c r="R58">
        <v>1180567370163.6399</v>
      </c>
      <c r="S58">
        <v>0.1616960909521</v>
      </c>
    </row>
    <row r="59" spans="1:19" x14ac:dyDescent="0.25">
      <c r="A59">
        <v>44</v>
      </c>
      <c r="B59">
        <v>1596672</v>
      </c>
      <c r="C59">
        <v>44</v>
      </c>
      <c r="D59">
        <v>4.5317871722815196E-3</v>
      </c>
      <c r="E59">
        <v>0</v>
      </c>
      <c r="F59">
        <v>0</v>
      </c>
      <c r="G59">
        <v>0</v>
      </c>
      <c r="H59">
        <v>0</v>
      </c>
      <c r="I59">
        <v>55.594849118030503</v>
      </c>
      <c r="J59">
        <v>0</v>
      </c>
      <c r="K59">
        <v>0</v>
      </c>
      <c r="L59">
        <v>0</v>
      </c>
      <c r="M59">
        <v>0</v>
      </c>
      <c r="N59">
        <v>55.594849118030503</v>
      </c>
      <c r="O59">
        <v>0.92942390637655103</v>
      </c>
      <c r="P59">
        <v>55.594849118030503</v>
      </c>
      <c r="Q59">
        <v>0.92600126505236202</v>
      </c>
      <c r="R59">
        <v>1157549912196.98</v>
      </c>
      <c r="S59">
        <v>0.1616960909521</v>
      </c>
    </row>
    <row r="60" spans="1:19" x14ac:dyDescent="0.25">
      <c r="A60">
        <v>43</v>
      </c>
      <c r="B60">
        <v>1560384</v>
      </c>
      <c r="C60">
        <v>43</v>
      </c>
      <c r="D60">
        <v>4.52898397386474E-3</v>
      </c>
      <c r="E60">
        <v>0</v>
      </c>
      <c r="F60">
        <v>0</v>
      </c>
      <c r="G60">
        <v>0</v>
      </c>
      <c r="H60">
        <v>0</v>
      </c>
      <c r="I60">
        <v>55.542879956358398</v>
      </c>
      <c r="J60">
        <v>0</v>
      </c>
      <c r="K60">
        <v>0</v>
      </c>
      <c r="L60">
        <v>0</v>
      </c>
      <c r="M60">
        <v>0</v>
      </c>
      <c r="N60">
        <v>55.542879956358398</v>
      </c>
      <c r="O60">
        <v>0.92596983131590105</v>
      </c>
      <c r="P60">
        <v>55.542879956358398</v>
      </c>
      <c r="Q60">
        <v>0.922466071779657</v>
      </c>
      <c r="R60">
        <v>1144531426177.9199</v>
      </c>
      <c r="S60">
        <v>0.1616960909521</v>
      </c>
    </row>
    <row r="61" spans="1:19" x14ac:dyDescent="0.25">
      <c r="A61">
        <v>42</v>
      </c>
      <c r="B61">
        <v>1524096</v>
      </c>
      <c r="C61">
        <v>42</v>
      </c>
      <c r="D61">
        <v>4.3505432559094804E-3</v>
      </c>
      <c r="E61">
        <v>0</v>
      </c>
      <c r="F61">
        <v>0</v>
      </c>
      <c r="G61">
        <v>0</v>
      </c>
      <c r="H61">
        <v>0</v>
      </c>
      <c r="I61">
        <v>55.458808050472797</v>
      </c>
      <c r="J61">
        <v>0</v>
      </c>
      <c r="K61">
        <v>0</v>
      </c>
      <c r="L61">
        <v>0</v>
      </c>
      <c r="M61">
        <v>0</v>
      </c>
      <c r="N61">
        <v>55.458808050472797</v>
      </c>
      <c r="O61">
        <v>0.926143241792731</v>
      </c>
      <c r="P61">
        <v>55.458808050472797</v>
      </c>
      <c r="Q61">
        <v>0.92392835261940598</v>
      </c>
      <c r="R61">
        <v>1120284010539.46</v>
      </c>
      <c r="S61">
        <v>0.15558324432211901</v>
      </c>
    </row>
    <row r="62" spans="1:19" x14ac:dyDescent="0.25">
      <c r="A62">
        <v>41</v>
      </c>
      <c r="B62">
        <v>1487808</v>
      </c>
      <c r="C62">
        <v>41</v>
      </c>
      <c r="D62">
        <v>4.3446450141514503E-3</v>
      </c>
      <c r="E62">
        <v>0</v>
      </c>
      <c r="F62">
        <v>0</v>
      </c>
      <c r="G62">
        <v>0</v>
      </c>
      <c r="H62">
        <v>0</v>
      </c>
      <c r="I62">
        <v>55.407867825850502</v>
      </c>
      <c r="J62">
        <v>0</v>
      </c>
      <c r="K62">
        <v>0</v>
      </c>
      <c r="L62">
        <v>0</v>
      </c>
      <c r="M62">
        <v>0</v>
      </c>
      <c r="N62">
        <v>55.407867825850502</v>
      </c>
      <c r="O62">
        <v>0.92358635623308905</v>
      </c>
      <c r="P62">
        <v>55.407867825850502</v>
      </c>
      <c r="Q62">
        <v>0.92204640000013405</v>
      </c>
      <c r="R62">
        <v>1106586772249.3799</v>
      </c>
      <c r="S62">
        <v>0.15558324432211901</v>
      </c>
    </row>
    <row r="63" spans="1:19" x14ac:dyDescent="0.25">
      <c r="A63">
        <v>40</v>
      </c>
      <c r="B63">
        <v>1451520</v>
      </c>
      <c r="C63">
        <v>40</v>
      </c>
      <c r="D63">
        <v>4.1689880305255797E-3</v>
      </c>
      <c r="E63">
        <v>0</v>
      </c>
      <c r="F63">
        <v>0</v>
      </c>
      <c r="G63">
        <v>0</v>
      </c>
      <c r="H63">
        <v>0</v>
      </c>
      <c r="I63">
        <v>55.330618669278799</v>
      </c>
      <c r="J63">
        <v>0</v>
      </c>
      <c r="K63">
        <v>0</v>
      </c>
      <c r="L63">
        <v>0</v>
      </c>
      <c r="M63">
        <v>0</v>
      </c>
      <c r="N63">
        <v>55.330618669278799</v>
      </c>
      <c r="O63">
        <v>0.92364028143681798</v>
      </c>
      <c r="P63">
        <v>55.330618669278799</v>
      </c>
      <c r="Q63">
        <v>0.92304165952935802</v>
      </c>
      <c r="R63">
        <v>1085252552927.02</v>
      </c>
      <c r="S63">
        <v>0.15558324432211901</v>
      </c>
    </row>
    <row r="64" spans="1:19" x14ac:dyDescent="0.25">
      <c r="A64">
        <v>39</v>
      </c>
      <c r="B64">
        <v>1415232</v>
      </c>
      <c r="C64">
        <v>39</v>
      </c>
      <c r="D64">
        <v>4.1234452224497599E-3</v>
      </c>
      <c r="E64">
        <v>0</v>
      </c>
      <c r="F64">
        <v>0</v>
      </c>
      <c r="G64">
        <v>0</v>
      </c>
      <c r="H64">
        <v>0</v>
      </c>
      <c r="I64">
        <v>55.275029135653597</v>
      </c>
      <c r="J64">
        <v>0</v>
      </c>
      <c r="K64">
        <v>0</v>
      </c>
      <c r="L64">
        <v>0</v>
      </c>
      <c r="M64">
        <v>0</v>
      </c>
      <c r="N64">
        <v>55.275029135653597</v>
      </c>
      <c r="O64">
        <v>0.92299274978715296</v>
      </c>
      <c r="P64">
        <v>55.275029135653597</v>
      </c>
      <c r="Q64">
        <v>0.92232820673101301</v>
      </c>
      <c r="R64">
        <v>1066890476170.22</v>
      </c>
      <c r="S64">
        <v>0.15558324432211901</v>
      </c>
    </row>
    <row r="65" spans="1:19" x14ac:dyDescent="0.25">
      <c r="A65">
        <v>38</v>
      </c>
      <c r="B65">
        <v>1378944</v>
      </c>
      <c r="C65">
        <v>38</v>
      </c>
      <c r="D65">
        <v>3.9682191194900301E-3</v>
      </c>
      <c r="E65">
        <v>0</v>
      </c>
      <c r="F65">
        <v>0</v>
      </c>
      <c r="G65">
        <v>0</v>
      </c>
      <c r="H65">
        <v>0</v>
      </c>
      <c r="I65">
        <v>55.186200810873103</v>
      </c>
      <c r="J65">
        <v>0</v>
      </c>
      <c r="K65">
        <v>0</v>
      </c>
      <c r="L65">
        <v>0</v>
      </c>
      <c r="M65">
        <v>0</v>
      </c>
      <c r="N65">
        <v>55.186200810873103</v>
      </c>
      <c r="O65">
        <v>0.92392763900304997</v>
      </c>
      <c r="P65">
        <v>55.186200810873103</v>
      </c>
      <c r="Q65">
        <v>0.92146388994058903</v>
      </c>
      <c r="R65">
        <v>1051340979492.5</v>
      </c>
      <c r="S65">
        <v>0.15558324432211901</v>
      </c>
    </row>
    <row r="66" spans="1:19" x14ac:dyDescent="0.25">
      <c r="A66">
        <v>37</v>
      </c>
      <c r="B66">
        <v>1342656</v>
      </c>
      <c r="C66">
        <v>37</v>
      </c>
      <c r="D66">
        <v>3.9197778224587003E-3</v>
      </c>
      <c r="E66">
        <v>0</v>
      </c>
      <c r="F66">
        <v>0</v>
      </c>
      <c r="G66">
        <v>0</v>
      </c>
      <c r="H66">
        <v>0</v>
      </c>
      <c r="I66">
        <v>55.127773877929698</v>
      </c>
      <c r="J66">
        <v>0</v>
      </c>
      <c r="K66">
        <v>0</v>
      </c>
      <c r="L66">
        <v>0</v>
      </c>
      <c r="M66">
        <v>0</v>
      </c>
      <c r="N66">
        <v>55.127773877929698</v>
      </c>
      <c r="O66">
        <v>0.92314950924919803</v>
      </c>
      <c r="P66">
        <v>55.127773877929698</v>
      </c>
      <c r="Q66">
        <v>0.92174940479595102</v>
      </c>
      <c r="R66">
        <v>1030871880775.86</v>
      </c>
      <c r="S66">
        <v>0.15558324432211901</v>
      </c>
    </row>
    <row r="67" spans="1:19" x14ac:dyDescent="0.25">
      <c r="A67">
        <v>36</v>
      </c>
      <c r="B67">
        <v>1306368</v>
      </c>
      <c r="C67">
        <v>36</v>
      </c>
      <c r="D67">
        <v>3.8231977304195798E-3</v>
      </c>
      <c r="E67">
        <v>0</v>
      </c>
      <c r="F67">
        <v>0</v>
      </c>
      <c r="G67">
        <v>0</v>
      </c>
      <c r="H67">
        <v>0</v>
      </c>
      <c r="I67">
        <v>55.046365619811802</v>
      </c>
      <c r="J67">
        <v>0</v>
      </c>
      <c r="K67">
        <v>0</v>
      </c>
      <c r="L67">
        <v>0</v>
      </c>
      <c r="M67">
        <v>0</v>
      </c>
      <c r="N67">
        <v>55.046365619811802</v>
      </c>
      <c r="O67">
        <v>0.921862535996952</v>
      </c>
      <c r="P67">
        <v>55.046365619811802</v>
      </c>
      <c r="Q67">
        <v>0.91912203233160905</v>
      </c>
      <c r="R67">
        <v>1015676901677.6</v>
      </c>
      <c r="S67">
        <v>0.15558324432211901</v>
      </c>
    </row>
    <row r="68" spans="1:19" x14ac:dyDescent="0.25">
      <c r="A68">
        <v>35</v>
      </c>
      <c r="B68">
        <v>1270080</v>
      </c>
      <c r="C68">
        <v>35</v>
      </c>
      <c r="D68">
        <v>3.65171836857225E-3</v>
      </c>
      <c r="E68">
        <v>0</v>
      </c>
      <c r="F68">
        <v>0</v>
      </c>
      <c r="G68">
        <v>0</v>
      </c>
      <c r="H68">
        <v>0</v>
      </c>
      <c r="I68">
        <v>54.992910036296003</v>
      </c>
      <c r="J68">
        <v>0</v>
      </c>
      <c r="K68">
        <v>0</v>
      </c>
      <c r="L68">
        <v>0</v>
      </c>
      <c r="M68">
        <v>0</v>
      </c>
      <c r="N68">
        <v>54.992910036296003</v>
      </c>
      <c r="O68">
        <v>0.92011528024702205</v>
      </c>
      <c r="P68">
        <v>54.992910036296003</v>
      </c>
      <c r="Q68">
        <v>0.91868865184757798</v>
      </c>
      <c r="R68">
        <v>997929295171.43994</v>
      </c>
      <c r="S68">
        <v>0.15558324432211901</v>
      </c>
    </row>
    <row r="69" spans="1:19" x14ac:dyDescent="0.25">
      <c r="A69">
        <v>34</v>
      </c>
      <c r="B69">
        <v>1233792</v>
      </c>
      <c r="C69">
        <v>34</v>
      </c>
      <c r="D69">
        <v>3.51821150488172E-3</v>
      </c>
      <c r="E69">
        <v>0</v>
      </c>
      <c r="F69">
        <v>0</v>
      </c>
      <c r="G69">
        <v>0</v>
      </c>
      <c r="H69">
        <v>0</v>
      </c>
      <c r="I69">
        <v>54.912526693888303</v>
      </c>
      <c r="J69">
        <v>0</v>
      </c>
      <c r="K69">
        <v>0</v>
      </c>
      <c r="L69">
        <v>0</v>
      </c>
      <c r="M69">
        <v>0</v>
      </c>
      <c r="N69">
        <v>54.912526693888303</v>
      </c>
      <c r="O69">
        <v>0.91904664561832194</v>
      </c>
      <c r="P69">
        <v>54.912526693888303</v>
      </c>
      <c r="Q69">
        <v>0.92274377343244696</v>
      </c>
      <c r="R69">
        <v>979943543893.26001</v>
      </c>
      <c r="S69">
        <v>0.15558324432211901</v>
      </c>
    </row>
    <row r="70" spans="1:19" x14ac:dyDescent="0.25">
      <c r="A70">
        <v>33</v>
      </c>
      <c r="B70">
        <v>1197504</v>
      </c>
      <c r="C70">
        <v>33</v>
      </c>
      <c r="D70">
        <v>3.5374925907306299E-3</v>
      </c>
      <c r="E70">
        <v>0</v>
      </c>
      <c r="F70">
        <v>0</v>
      </c>
      <c r="G70">
        <v>0</v>
      </c>
      <c r="H70">
        <v>0</v>
      </c>
      <c r="I70">
        <v>54.830354224272703</v>
      </c>
      <c r="J70">
        <v>0</v>
      </c>
      <c r="K70">
        <v>0</v>
      </c>
      <c r="L70">
        <v>0</v>
      </c>
      <c r="M70">
        <v>0</v>
      </c>
      <c r="N70">
        <v>54.830354224272703</v>
      </c>
      <c r="O70">
        <v>0.91826837084808899</v>
      </c>
      <c r="P70">
        <v>54.830354224272703</v>
      </c>
      <c r="Q70">
        <v>0.92832263524520597</v>
      </c>
      <c r="R70">
        <v>964981043694.80005</v>
      </c>
      <c r="S70">
        <v>0.15558324432211901</v>
      </c>
    </row>
    <row r="71" spans="1:19" x14ac:dyDescent="0.25">
      <c r="A71">
        <v>32</v>
      </c>
      <c r="B71">
        <v>1161216</v>
      </c>
      <c r="C71">
        <v>32</v>
      </c>
      <c r="D71">
        <v>3.4154734280324099E-3</v>
      </c>
      <c r="E71">
        <v>0</v>
      </c>
      <c r="F71">
        <v>0</v>
      </c>
      <c r="G71">
        <v>0</v>
      </c>
      <c r="H71">
        <v>0</v>
      </c>
      <c r="I71">
        <v>54.747055463818299</v>
      </c>
      <c r="J71">
        <v>0</v>
      </c>
      <c r="K71">
        <v>0</v>
      </c>
      <c r="L71">
        <v>0</v>
      </c>
      <c r="M71">
        <v>0</v>
      </c>
      <c r="N71">
        <v>54.747055463818299</v>
      </c>
      <c r="O71">
        <v>0.91685947446057503</v>
      </c>
      <c r="P71">
        <v>54.747055463818299</v>
      </c>
      <c r="Q71">
        <v>0.92806267461551795</v>
      </c>
      <c r="R71">
        <v>956220400119.19995</v>
      </c>
      <c r="S71">
        <v>0.15558324432211901</v>
      </c>
    </row>
    <row r="72" spans="1:19" x14ac:dyDescent="0.25">
      <c r="A72">
        <v>31</v>
      </c>
      <c r="B72">
        <v>1124928</v>
      </c>
      <c r="C72">
        <v>31</v>
      </c>
      <c r="D72">
        <v>3.32408752047867E-3</v>
      </c>
      <c r="E72">
        <v>0</v>
      </c>
      <c r="F72">
        <v>0</v>
      </c>
      <c r="G72">
        <v>0</v>
      </c>
      <c r="H72">
        <v>0</v>
      </c>
      <c r="I72">
        <v>54.671045917807596</v>
      </c>
      <c r="J72">
        <v>0</v>
      </c>
      <c r="K72">
        <v>0</v>
      </c>
      <c r="L72">
        <v>0</v>
      </c>
      <c r="M72">
        <v>0</v>
      </c>
      <c r="N72">
        <v>54.671045917807596</v>
      </c>
      <c r="O72">
        <v>0.91644780402474402</v>
      </c>
      <c r="P72">
        <v>54.671045917807596</v>
      </c>
      <c r="Q72">
        <v>0.92483597488692304</v>
      </c>
      <c r="R72">
        <v>935338609922.12</v>
      </c>
      <c r="S72">
        <v>0.15558324432211901</v>
      </c>
    </row>
    <row r="73" spans="1:19" x14ac:dyDescent="0.25">
      <c r="A73">
        <v>30</v>
      </c>
      <c r="B73">
        <v>1088640</v>
      </c>
      <c r="C73">
        <v>30</v>
      </c>
      <c r="D73">
        <v>3.2358219630951898E-3</v>
      </c>
      <c r="E73">
        <v>0</v>
      </c>
      <c r="F73">
        <v>0</v>
      </c>
      <c r="G73">
        <v>0</v>
      </c>
      <c r="H73">
        <v>0</v>
      </c>
      <c r="I73">
        <v>54.574364523582602</v>
      </c>
      <c r="J73">
        <v>0</v>
      </c>
      <c r="K73">
        <v>0</v>
      </c>
      <c r="L73">
        <v>0</v>
      </c>
      <c r="M73">
        <v>0</v>
      </c>
      <c r="N73">
        <v>54.574364523582602</v>
      </c>
      <c r="O73">
        <v>0.91831479633297697</v>
      </c>
      <c r="P73">
        <v>54.574364523582602</v>
      </c>
      <c r="Q73">
        <v>0.92294606544806801</v>
      </c>
      <c r="R73">
        <v>924454427836.04004</v>
      </c>
      <c r="S73">
        <v>0.15558324432211901</v>
      </c>
    </row>
    <row r="74" spans="1:19" x14ac:dyDescent="0.25">
      <c r="A74">
        <v>29</v>
      </c>
      <c r="B74">
        <v>1052352</v>
      </c>
      <c r="C74">
        <v>29</v>
      </c>
      <c r="D74">
        <v>3.1330819564187899E-3</v>
      </c>
      <c r="E74">
        <v>0</v>
      </c>
      <c r="F74">
        <v>0</v>
      </c>
      <c r="G74">
        <v>0</v>
      </c>
      <c r="H74">
        <v>0</v>
      </c>
      <c r="I74">
        <v>54.495583566728499</v>
      </c>
      <c r="J74">
        <v>0</v>
      </c>
      <c r="K74">
        <v>0</v>
      </c>
      <c r="L74">
        <v>0</v>
      </c>
      <c r="M74">
        <v>0</v>
      </c>
      <c r="N74">
        <v>54.495583566728499</v>
      </c>
      <c r="O74">
        <v>0.91784115646754405</v>
      </c>
      <c r="P74">
        <v>54.495583566728499</v>
      </c>
      <c r="Q74">
        <v>0.92205372213476</v>
      </c>
      <c r="R74">
        <v>907390726282.04004</v>
      </c>
      <c r="S74">
        <v>0.15558324432211901</v>
      </c>
    </row>
    <row r="75" spans="1:19" x14ac:dyDescent="0.25">
      <c r="A75">
        <v>28</v>
      </c>
      <c r="B75">
        <v>1016064</v>
      </c>
      <c r="C75">
        <v>28</v>
      </c>
      <c r="D75">
        <v>3.0754684703589801E-3</v>
      </c>
      <c r="E75">
        <v>0</v>
      </c>
      <c r="F75">
        <v>0</v>
      </c>
      <c r="G75">
        <v>0</v>
      </c>
      <c r="H75">
        <v>0</v>
      </c>
      <c r="I75">
        <v>54.3960432078159</v>
      </c>
      <c r="J75">
        <v>0</v>
      </c>
      <c r="K75">
        <v>0</v>
      </c>
      <c r="L75">
        <v>0</v>
      </c>
      <c r="M75">
        <v>0</v>
      </c>
      <c r="N75">
        <v>54.3960432078159</v>
      </c>
      <c r="O75">
        <v>0.91691799077978897</v>
      </c>
      <c r="P75">
        <v>54.3960432078159</v>
      </c>
      <c r="Q75">
        <v>0.92236514183881402</v>
      </c>
      <c r="R75">
        <v>896427783669.68005</v>
      </c>
      <c r="S75">
        <v>0.15516730302531201</v>
      </c>
    </row>
    <row r="76" spans="1:19" x14ac:dyDescent="0.25">
      <c r="A76">
        <v>27</v>
      </c>
      <c r="B76">
        <v>979776</v>
      </c>
      <c r="C76">
        <v>27</v>
      </c>
      <c r="D76">
        <v>2.9692836504769801E-3</v>
      </c>
      <c r="E76">
        <v>0</v>
      </c>
      <c r="F76">
        <v>0</v>
      </c>
      <c r="G76">
        <v>0</v>
      </c>
      <c r="H76">
        <v>0</v>
      </c>
      <c r="I76">
        <v>54.314061983338497</v>
      </c>
      <c r="J76">
        <v>0</v>
      </c>
      <c r="K76">
        <v>0</v>
      </c>
      <c r="L76">
        <v>0</v>
      </c>
      <c r="M76">
        <v>0</v>
      </c>
      <c r="N76">
        <v>54.314061983338497</v>
      </c>
      <c r="O76">
        <v>0.91649498139772101</v>
      </c>
      <c r="P76">
        <v>54.314061983338497</v>
      </c>
      <c r="Q76">
        <v>0.92049512729938399</v>
      </c>
      <c r="R76">
        <v>880218563930.14001</v>
      </c>
      <c r="S76">
        <v>0.14865088937533999</v>
      </c>
    </row>
    <row r="77" spans="1:19" x14ac:dyDescent="0.25">
      <c r="A77">
        <v>26</v>
      </c>
      <c r="B77">
        <v>943488</v>
      </c>
      <c r="C77">
        <v>26</v>
      </c>
      <c r="D77">
        <v>2.89652453657238E-3</v>
      </c>
      <c r="E77">
        <v>0</v>
      </c>
      <c r="F77">
        <v>0</v>
      </c>
      <c r="G77">
        <v>0</v>
      </c>
      <c r="H77">
        <v>0</v>
      </c>
      <c r="I77">
        <v>54.248801582559601</v>
      </c>
      <c r="J77">
        <v>0</v>
      </c>
      <c r="K77">
        <v>0</v>
      </c>
      <c r="L77">
        <v>0</v>
      </c>
      <c r="M77">
        <v>0</v>
      </c>
      <c r="N77">
        <v>54.248801582559601</v>
      </c>
      <c r="O77">
        <v>0.91559101279671995</v>
      </c>
      <c r="P77">
        <v>54.248801582559601</v>
      </c>
      <c r="Q77">
        <v>0.91809347167468802</v>
      </c>
      <c r="R77">
        <v>870432666523.80005</v>
      </c>
      <c r="S77">
        <v>0.14865088937533999</v>
      </c>
    </row>
    <row r="78" spans="1:19" x14ac:dyDescent="0.25">
      <c r="A78">
        <v>25</v>
      </c>
      <c r="B78">
        <v>907200</v>
      </c>
      <c r="C78">
        <v>25</v>
      </c>
      <c r="D78">
        <v>2.8314651963485199E-3</v>
      </c>
      <c r="E78">
        <v>0</v>
      </c>
      <c r="F78">
        <v>0</v>
      </c>
      <c r="G78">
        <v>0</v>
      </c>
      <c r="H78">
        <v>0</v>
      </c>
      <c r="I78">
        <v>54.170070063530702</v>
      </c>
      <c r="J78">
        <v>0</v>
      </c>
      <c r="K78">
        <v>0</v>
      </c>
      <c r="L78">
        <v>0</v>
      </c>
      <c r="M78">
        <v>0</v>
      </c>
      <c r="N78">
        <v>54.170070063530702</v>
      </c>
      <c r="O78">
        <v>0.91531050062525598</v>
      </c>
      <c r="P78">
        <v>54.170070063530702</v>
      </c>
      <c r="Q78">
        <v>0.91679261828372005</v>
      </c>
      <c r="R78">
        <v>855791772663.73999</v>
      </c>
      <c r="S78">
        <v>0.14865088937533999</v>
      </c>
    </row>
    <row r="79" spans="1:19" x14ac:dyDescent="0.25">
      <c r="A79">
        <v>24</v>
      </c>
      <c r="B79">
        <v>870912</v>
      </c>
      <c r="C79">
        <v>24</v>
      </c>
      <c r="D79">
        <v>2.71516328088611E-3</v>
      </c>
      <c r="E79">
        <v>0</v>
      </c>
      <c r="F79">
        <v>0</v>
      </c>
      <c r="G79">
        <v>0</v>
      </c>
      <c r="H79">
        <v>0</v>
      </c>
      <c r="I79">
        <v>54.075000521692402</v>
      </c>
      <c r="J79">
        <v>0</v>
      </c>
      <c r="K79">
        <v>0</v>
      </c>
      <c r="L79">
        <v>0</v>
      </c>
      <c r="M79">
        <v>0</v>
      </c>
      <c r="N79">
        <v>54.075000521692402</v>
      </c>
      <c r="O79">
        <v>0.91570788951390503</v>
      </c>
      <c r="P79">
        <v>54.075000521692402</v>
      </c>
      <c r="Q79">
        <v>0.915562854422035</v>
      </c>
      <c r="R79">
        <v>849478801823.88</v>
      </c>
      <c r="S79">
        <v>0.14865088937533999</v>
      </c>
    </row>
    <row r="80" spans="1:19" x14ac:dyDescent="0.25">
      <c r="A80">
        <v>23</v>
      </c>
      <c r="B80">
        <v>834624</v>
      </c>
      <c r="C80">
        <v>23</v>
      </c>
      <c r="D80">
        <v>2.7687368547745801E-3</v>
      </c>
      <c r="E80">
        <v>0</v>
      </c>
      <c r="F80">
        <v>0</v>
      </c>
      <c r="G80">
        <v>0</v>
      </c>
      <c r="H80">
        <v>0</v>
      </c>
      <c r="I80">
        <v>53.979964335267397</v>
      </c>
      <c r="J80">
        <v>0</v>
      </c>
      <c r="K80">
        <v>0</v>
      </c>
      <c r="L80">
        <v>0</v>
      </c>
      <c r="M80">
        <v>0</v>
      </c>
      <c r="N80">
        <v>53.979964335267397</v>
      </c>
      <c r="O80">
        <v>0.91453711341109201</v>
      </c>
      <c r="P80">
        <v>53.979964335267397</v>
      </c>
      <c r="Q80">
        <v>0.91468971119561304</v>
      </c>
      <c r="R80">
        <v>839916561529.64001</v>
      </c>
      <c r="S80">
        <v>0.14865088937533999</v>
      </c>
    </row>
    <row r="81" spans="1:19" x14ac:dyDescent="0.25">
      <c r="A81">
        <v>22</v>
      </c>
      <c r="B81">
        <v>798336</v>
      </c>
      <c r="C81">
        <v>22</v>
      </c>
      <c r="D81">
        <v>2.80994172994488E-3</v>
      </c>
      <c r="E81">
        <v>0</v>
      </c>
      <c r="F81">
        <v>0</v>
      </c>
      <c r="G81">
        <v>0</v>
      </c>
      <c r="H81">
        <v>0</v>
      </c>
      <c r="I81">
        <v>53.886704728361401</v>
      </c>
      <c r="J81">
        <v>0</v>
      </c>
      <c r="K81">
        <v>0</v>
      </c>
      <c r="L81">
        <v>0</v>
      </c>
      <c r="M81">
        <v>0</v>
      </c>
      <c r="N81">
        <v>53.886704728361401</v>
      </c>
      <c r="O81">
        <v>0.91458975999315895</v>
      </c>
      <c r="P81">
        <v>53.886704728361401</v>
      </c>
      <c r="Q81">
        <v>0.91360720229231396</v>
      </c>
      <c r="R81">
        <v>827138517811.21997</v>
      </c>
      <c r="S81">
        <v>0.14865088937533999</v>
      </c>
    </row>
    <row r="82" spans="1:19" x14ac:dyDescent="0.25">
      <c r="A82">
        <v>21</v>
      </c>
      <c r="B82">
        <v>762048</v>
      </c>
      <c r="C82">
        <v>21</v>
      </c>
      <c r="D82">
        <v>2.7425839968338401E-3</v>
      </c>
      <c r="E82">
        <v>0</v>
      </c>
      <c r="F82">
        <v>0</v>
      </c>
      <c r="G82">
        <v>0</v>
      </c>
      <c r="H82">
        <v>0</v>
      </c>
      <c r="I82">
        <v>53.801745228277198</v>
      </c>
      <c r="J82">
        <v>0</v>
      </c>
      <c r="K82">
        <v>0</v>
      </c>
      <c r="L82">
        <v>0</v>
      </c>
      <c r="M82">
        <v>0</v>
      </c>
      <c r="N82">
        <v>53.801745228277198</v>
      </c>
      <c r="O82">
        <v>0.91636388081587605</v>
      </c>
      <c r="P82">
        <v>53.801745228277198</v>
      </c>
      <c r="Q82">
        <v>0.91467863061337795</v>
      </c>
      <c r="R82">
        <v>819432530063.42004</v>
      </c>
      <c r="S82">
        <v>0.14865088937533999</v>
      </c>
    </row>
    <row r="83" spans="1:19" x14ac:dyDescent="0.25">
      <c r="A83">
        <v>20</v>
      </c>
      <c r="B83">
        <v>725760</v>
      </c>
      <c r="C83">
        <v>20</v>
      </c>
      <c r="D83">
        <v>2.6306633997095199E-3</v>
      </c>
      <c r="E83">
        <v>0</v>
      </c>
      <c r="F83">
        <v>0</v>
      </c>
      <c r="G83">
        <v>0</v>
      </c>
      <c r="H83">
        <v>0</v>
      </c>
      <c r="I83">
        <v>53.693705353628602</v>
      </c>
      <c r="J83">
        <v>0</v>
      </c>
      <c r="K83">
        <v>0</v>
      </c>
      <c r="L83">
        <v>0</v>
      </c>
      <c r="M83">
        <v>0</v>
      </c>
      <c r="N83">
        <v>53.693705353628602</v>
      </c>
      <c r="O83">
        <v>0.91049618838754398</v>
      </c>
      <c r="P83">
        <v>53.693705353628602</v>
      </c>
      <c r="Q83">
        <v>0.90961043467069902</v>
      </c>
      <c r="R83">
        <v>806762120143.76001</v>
      </c>
      <c r="S83">
        <v>0.14865088937533999</v>
      </c>
    </row>
    <row r="84" spans="1:19" x14ac:dyDescent="0.25">
      <c r="A84">
        <v>19</v>
      </c>
      <c r="B84">
        <v>689472</v>
      </c>
      <c r="C84">
        <v>19</v>
      </c>
      <c r="D84">
        <v>2.4886610882668301E-3</v>
      </c>
      <c r="E84">
        <v>0</v>
      </c>
      <c r="F84">
        <v>0</v>
      </c>
      <c r="G84">
        <v>0</v>
      </c>
      <c r="H84">
        <v>0</v>
      </c>
      <c r="I84">
        <v>53.586415628593301</v>
      </c>
      <c r="J84">
        <v>0</v>
      </c>
      <c r="K84">
        <v>0</v>
      </c>
      <c r="L84">
        <v>0</v>
      </c>
      <c r="M84">
        <v>0</v>
      </c>
      <c r="N84">
        <v>53.586415628593301</v>
      </c>
      <c r="O84">
        <v>0.91171263443194395</v>
      </c>
      <c r="P84">
        <v>53.586415628593301</v>
      </c>
      <c r="Q84">
        <v>0.90417307530659796</v>
      </c>
      <c r="R84">
        <v>800480436500.88</v>
      </c>
      <c r="S84">
        <v>0.14865088937533999</v>
      </c>
    </row>
    <row r="85" spans="1:19" x14ac:dyDescent="0.25">
      <c r="A85">
        <v>18</v>
      </c>
      <c r="B85">
        <v>653184</v>
      </c>
      <c r="C85">
        <v>18</v>
      </c>
      <c r="D85">
        <v>2.4058415774498199E-3</v>
      </c>
      <c r="E85">
        <v>0</v>
      </c>
      <c r="F85">
        <v>0</v>
      </c>
      <c r="G85">
        <v>0</v>
      </c>
      <c r="H85">
        <v>0</v>
      </c>
      <c r="I85">
        <v>53.454689961775202</v>
      </c>
      <c r="J85">
        <v>0</v>
      </c>
      <c r="K85">
        <v>0</v>
      </c>
      <c r="L85">
        <v>0</v>
      </c>
      <c r="M85">
        <v>0</v>
      </c>
      <c r="N85">
        <v>53.454689961775202</v>
      </c>
      <c r="O85">
        <v>0.91293307891803599</v>
      </c>
      <c r="P85">
        <v>53.454689961775202</v>
      </c>
      <c r="Q85">
        <v>0.90073247706118298</v>
      </c>
      <c r="R85">
        <v>793384802611.78003</v>
      </c>
      <c r="S85">
        <v>0.14865088937533999</v>
      </c>
    </row>
    <row r="86" spans="1:19" x14ac:dyDescent="0.25">
      <c r="A86">
        <v>17</v>
      </c>
      <c r="B86">
        <v>616896</v>
      </c>
      <c r="C86">
        <v>17</v>
      </c>
      <c r="D86">
        <v>2.2812113237782E-3</v>
      </c>
      <c r="E86">
        <v>0</v>
      </c>
      <c r="F86">
        <v>0</v>
      </c>
      <c r="G86">
        <v>0</v>
      </c>
      <c r="H86">
        <v>0</v>
      </c>
      <c r="I86">
        <v>53.327313792505002</v>
      </c>
      <c r="J86">
        <v>0</v>
      </c>
      <c r="K86">
        <v>0</v>
      </c>
      <c r="L86">
        <v>0</v>
      </c>
      <c r="M86">
        <v>0</v>
      </c>
      <c r="N86">
        <v>53.327313792505002</v>
      </c>
      <c r="O86">
        <v>0.91308989303392796</v>
      </c>
      <c r="P86">
        <v>53.327313792505002</v>
      </c>
      <c r="Q86">
        <v>0.90679258490261405</v>
      </c>
      <c r="R86">
        <v>786459667388.38</v>
      </c>
      <c r="S86">
        <v>0.14865088937533999</v>
      </c>
    </row>
    <row r="87" spans="1:19" x14ac:dyDescent="0.25">
      <c r="A87">
        <v>16</v>
      </c>
      <c r="B87">
        <v>580608</v>
      </c>
      <c r="C87">
        <v>16</v>
      </c>
      <c r="D87">
        <v>2.1499266964257399E-3</v>
      </c>
      <c r="E87">
        <v>0</v>
      </c>
      <c r="F87">
        <v>0</v>
      </c>
      <c r="G87">
        <v>0</v>
      </c>
      <c r="H87">
        <v>0</v>
      </c>
      <c r="I87">
        <v>53.253997013847702</v>
      </c>
      <c r="J87">
        <v>0</v>
      </c>
      <c r="K87">
        <v>0</v>
      </c>
      <c r="L87">
        <v>0</v>
      </c>
      <c r="M87">
        <v>0</v>
      </c>
      <c r="N87">
        <v>53.253997013847702</v>
      </c>
      <c r="O87">
        <v>0.91206216019459796</v>
      </c>
      <c r="P87">
        <v>53.253997013847702</v>
      </c>
      <c r="Q87">
        <v>0.90794689486437896</v>
      </c>
      <c r="R87">
        <v>778526085281.69995</v>
      </c>
      <c r="S87">
        <v>0.14865088937533999</v>
      </c>
    </row>
    <row r="88" spans="1:19" x14ac:dyDescent="0.25">
      <c r="A88">
        <v>15</v>
      </c>
      <c r="B88">
        <v>544320</v>
      </c>
      <c r="C88">
        <v>15</v>
      </c>
      <c r="D88">
        <v>2.03472801709991E-3</v>
      </c>
      <c r="E88">
        <v>0</v>
      </c>
      <c r="F88">
        <v>0</v>
      </c>
      <c r="G88">
        <v>0</v>
      </c>
      <c r="H88">
        <v>0</v>
      </c>
      <c r="I88">
        <v>53.180876815301197</v>
      </c>
      <c r="J88">
        <v>0</v>
      </c>
      <c r="K88">
        <v>0</v>
      </c>
      <c r="L88">
        <v>0</v>
      </c>
      <c r="M88">
        <v>0</v>
      </c>
      <c r="N88">
        <v>53.180876815301197</v>
      </c>
      <c r="O88">
        <v>0.91026468527917004</v>
      </c>
      <c r="P88">
        <v>53.180876815301197</v>
      </c>
      <c r="Q88">
        <v>0.90689295600897502</v>
      </c>
      <c r="R88">
        <v>772779426897.56006</v>
      </c>
      <c r="S88">
        <v>0.14865088937533999</v>
      </c>
    </row>
    <row r="89" spans="1:19" x14ac:dyDescent="0.25">
      <c r="A89">
        <v>14</v>
      </c>
      <c r="B89">
        <v>508032</v>
      </c>
      <c r="C89">
        <v>14</v>
      </c>
      <c r="D89">
        <v>1.9346320081526001E-3</v>
      </c>
      <c r="E89">
        <v>0</v>
      </c>
      <c r="F89">
        <v>0</v>
      </c>
      <c r="G89">
        <v>0</v>
      </c>
      <c r="H89">
        <v>0</v>
      </c>
      <c r="I89">
        <v>53.065619070375099</v>
      </c>
      <c r="J89">
        <v>0</v>
      </c>
      <c r="K89">
        <v>0</v>
      </c>
      <c r="L89">
        <v>0</v>
      </c>
      <c r="M89">
        <v>0</v>
      </c>
      <c r="N89">
        <v>53.065619070375099</v>
      </c>
      <c r="O89">
        <v>0.910725651511196</v>
      </c>
      <c r="P89">
        <v>53.065619070375099</v>
      </c>
      <c r="Q89">
        <v>0.90739996829793101</v>
      </c>
      <c r="R89">
        <v>764886561523.14001</v>
      </c>
      <c r="S89">
        <v>0.14865088937533999</v>
      </c>
    </row>
    <row r="90" spans="1:19" x14ac:dyDescent="0.25">
      <c r="A90">
        <v>13</v>
      </c>
      <c r="B90">
        <v>471744</v>
      </c>
      <c r="C90">
        <v>13</v>
      </c>
      <c r="D90">
        <v>1.8350733646458901E-3</v>
      </c>
      <c r="E90">
        <v>0</v>
      </c>
      <c r="F90">
        <v>0</v>
      </c>
      <c r="G90">
        <v>0</v>
      </c>
      <c r="H90">
        <v>0</v>
      </c>
      <c r="I90">
        <v>52.9531939077564</v>
      </c>
      <c r="J90">
        <v>0</v>
      </c>
      <c r="K90">
        <v>0</v>
      </c>
      <c r="L90">
        <v>0</v>
      </c>
      <c r="M90">
        <v>0</v>
      </c>
      <c r="N90">
        <v>52.9531939077564</v>
      </c>
      <c r="O90">
        <v>0.91145288162720095</v>
      </c>
      <c r="P90">
        <v>52.9531939077564</v>
      </c>
      <c r="Q90">
        <v>0.90542113321320095</v>
      </c>
      <c r="R90">
        <v>761806338359.80005</v>
      </c>
      <c r="S90">
        <v>0.14058533129758699</v>
      </c>
    </row>
    <row r="91" spans="1:19" x14ac:dyDescent="0.25">
      <c r="A91">
        <v>12</v>
      </c>
      <c r="B91">
        <v>435456</v>
      </c>
      <c r="C91">
        <v>12</v>
      </c>
      <c r="D91">
        <v>1.6988311489176001E-3</v>
      </c>
      <c r="E91">
        <v>0</v>
      </c>
      <c r="F91">
        <v>0</v>
      </c>
      <c r="G91">
        <v>0</v>
      </c>
      <c r="H91">
        <v>0</v>
      </c>
      <c r="I91">
        <v>52.8497129071309</v>
      </c>
      <c r="J91">
        <v>0</v>
      </c>
      <c r="K91">
        <v>0</v>
      </c>
      <c r="L91">
        <v>0</v>
      </c>
      <c r="M91">
        <v>0</v>
      </c>
      <c r="N91">
        <v>52.8497129071309</v>
      </c>
      <c r="O91">
        <v>0.91159257767864998</v>
      </c>
      <c r="P91">
        <v>52.8497129071309</v>
      </c>
      <c r="Q91">
        <v>0.90567646667718804</v>
      </c>
      <c r="R91">
        <v>756542369221.78003</v>
      </c>
      <c r="S91">
        <v>0.14058533129758699</v>
      </c>
    </row>
    <row r="92" spans="1:19" x14ac:dyDescent="0.25">
      <c r="A92">
        <v>11</v>
      </c>
      <c r="B92">
        <v>399168</v>
      </c>
      <c r="C92">
        <v>11</v>
      </c>
      <c r="D92">
        <v>1.64707882307792E-3</v>
      </c>
      <c r="E92">
        <v>0</v>
      </c>
      <c r="F92">
        <v>0</v>
      </c>
      <c r="G92">
        <v>0</v>
      </c>
      <c r="H92">
        <v>0</v>
      </c>
      <c r="I92">
        <v>52.766191669590903</v>
      </c>
      <c r="J92">
        <v>0</v>
      </c>
      <c r="K92">
        <v>0</v>
      </c>
      <c r="L92">
        <v>0</v>
      </c>
      <c r="M92">
        <v>0</v>
      </c>
      <c r="N92">
        <v>52.766191669590903</v>
      </c>
      <c r="O92">
        <v>0.90918225207799697</v>
      </c>
      <c r="P92">
        <v>52.766191669591002</v>
      </c>
      <c r="Q92">
        <v>0.90527192302937398</v>
      </c>
      <c r="R92">
        <v>752617577033.83997</v>
      </c>
      <c r="S92">
        <v>0.14058533129758699</v>
      </c>
    </row>
    <row r="93" spans="1:19" x14ac:dyDescent="0.25">
      <c r="A93">
        <v>10</v>
      </c>
      <c r="B93">
        <v>362880</v>
      </c>
      <c r="C93">
        <v>10</v>
      </c>
      <c r="D93">
        <v>1.5367122397573201E-3</v>
      </c>
      <c r="E93">
        <v>0</v>
      </c>
      <c r="F93">
        <v>0</v>
      </c>
      <c r="G93">
        <v>0</v>
      </c>
      <c r="H93">
        <v>0</v>
      </c>
      <c r="I93">
        <v>52.667864362950297</v>
      </c>
      <c r="J93">
        <v>0</v>
      </c>
      <c r="K93">
        <v>0</v>
      </c>
      <c r="L93">
        <v>0</v>
      </c>
      <c r="M93">
        <v>0</v>
      </c>
      <c r="N93">
        <v>52.667864362950297</v>
      </c>
      <c r="O93">
        <v>0.90683789487273303</v>
      </c>
      <c r="P93">
        <v>52.667864362950297</v>
      </c>
      <c r="Q93">
        <v>0.90558826968601203</v>
      </c>
      <c r="R93">
        <v>747858056632.12</v>
      </c>
      <c r="S93">
        <v>0.14058533129758699</v>
      </c>
    </row>
    <row r="94" spans="1:19" x14ac:dyDescent="0.25">
      <c r="A94">
        <v>9</v>
      </c>
      <c r="B94">
        <v>326592</v>
      </c>
      <c r="C94">
        <v>9</v>
      </c>
      <c r="D94">
        <v>1.68148680414971E-3</v>
      </c>
      <c r="E94">
        <v>0</v>
      </c>
      <c r="F94">
        <v>0</v>
      </c>
      <c r="G94">
        <v>0</v>
      </c>
      <c r="H94">
        <v>0</v>
      </c>
      <c r="I94">
        <v>52.531425202391603</v>
      </c>
      <c r="J94">
        <v>0</v>
      </c>
      <c r="K94">
        <v>0</v>
      </c>
      <c r="L94">
        <v>0</v>
      </c>
      <c r="M94">
        <v>0</v>
      </c>
      <c r="N94">
        <v>52.531425202391603</v>
      </c>
      <c r="O94">
        <v>0.90520868388492104</v>
      </c>
      <c r="P94">
        <v>52.531425202391603</v>
      </c>
      <c r="Q94">
        <v>0.89811401806062696</v>
      </c>
      <c r="R94">
        <v>745738634333.47998</v>
      </c>
      <c r="S94">
        <v>0.14058533129758699</v>
      </c>
    </row>
    <row r="95" spans="1:19" x14ac:dyDescent="0.25">
      <c r="A95">
        <v>8</v>
      </c>
      <c r="B95">
        <v>290304</v>
      </c>
      <c r="C95">
        <v>8</v>
      </c>
      <c r="D95">
        <v>1.5480383816849201E-3</v>
      </c>
      <c r="E95">
        <v>0</v>
      </c>
      <c r="F95">
        <v>0</v>
      </c>
      <c r="G95">
        <v>0</v>
      </c>
      <c r="H95">
        <v>0</v>
      </c>
      <c r="I95">
        <v>52.350411508384298</v>
      </c>
      <c r="J95">
        <v>0</v>
      </c>
      <c r="K95">
        <v>0</v>
      </c>
      <c r="L95">
        <v>0</v>
      </c>
      <c r="M95">
        <v>0</v>
      </c>
      <c r="N95">
        <v>52.350411508384298</v>
      </c>
      <c r="O95">
        <v>0.91232249798517595</v>
      </c>
      <c r="P95">
        <v>52.350411508384298</v>
      </c>
      <c r="Q95">
        <v>0.91450360274118103</v>
      </c>
      <c r="R95">
        <v>743750142073.57996</v>
      </c>
      <c r="S95">
        <v>0.14058533129758699</v>
      </c>
    </row>
    <row r="96" spans="1:19" x14ac:dyDescent="0.25">
      <c r="A96">
        <v>7</v>
      </c>
      <c r="B96">
        <v>254016</v>
      </c>
      <c r="C96">
        <v>7</v>
      </c>
      <c r="D96">
        <v>1.3916435884812799E-3</v>
      </c>
      <c r="E96">
        <v>0</v>
      </c>
      <c r="F96">
        <v>0</v>
      </c>
      <c r="G96">
        <v>0</v>
      </c>
      <c r="H96">
        <v>0</v>
      </c>
      <c r="I96">
        <v>52.130841799633998</v>
      </c>
      <c r="J96">
        <v>0</v>
      </c>
      <c r="K96">
        <v>0</v>
      </c>
      <c r="L96">
        <v>0</v>
      </c>
      <c r="M96">
        <v>0</v>
      </c>
      <c r="N96">
        <v>52.130841799633998</v>
      </c>
      <c r="O96">
        <v>0.90996572147190002</v>
      </c>
      <c r="P96">
        <v>52.130841799633998</v>
      </c>
      <c r="Q96">
        <v>0.910894678111836</v>
      </c>
      <c r="R96">
        <v>742875516400.57996</v>
      </c>
      <c r="S96">
        <v>0.14058533129758699</v>
      </c>
    </row>
    <row r="97" spans="1:19" x14ac:dyDescent="0.25">
      <c r="A97">
        <v>6</v>
      </c>
      <c r="B97">
        <v>217728</v>
      </c>
      <c r="C97">
        <v>6</v>
      </c>
      <c r="D97">
        <v>1.47918888291909E-3</v>
      </c>
      <c r="E97">
        <v>0</v>
      </c>
      <c r="F97">
        <v>0</v>
      </c>
      <c r="G97">
        <v>0</v>
      </c>
      <c r="H97">
        <v>0</v>
      </c>
      <c r="I97">
        <v>52.0991882161143</v>
      </c>
      <c r="J97">
        <v>0</v>
      </c>
      <c r="K97">
        <v>0</v>
      </c>
      <c r="L97">
        <v>0</v>
      </c>
      <c r="M97">
        <v>0</v>
      </c>
      <c r="N97">
        <v>52.0991882161143</v>
      </c>
      <c r="O97">
        <v>0.90714624850224801</v>
      </c>
      <c r="P97">
        <v>52.0991882161143</v>
      </c>
      <c r="Q97">
        <v>0.90527266331789402</v>
      </c>
      <c r="R97">
        <v>741741575898.97998</v>
      </c>
      <c r="S97">
        <v>0.14058533129758699</v>
      </c>
    </row>
    <row r="98" spans="1:19" x14ac:dyDescent="0.25">
      <c r="A98">
        <v>5</v>
      </c>
      <c r="B98">
        <v>181440</v>
      </c>
      <c r="C98">
        <v>5</v>
      </c>
      <c r="D98">
        <v>1.42317751085658E-3</v>
      </c>
      <c r="E98">
        <v>0</v>
      </c>
      <c r="F98">
        <v>0</v>
      </c>
      <c r="G98">
        <v>0</v>
      </c>
      <c r="H98">
        <v>0</v>
      </c>
      <c r="I98">
        <v>52.1117494247247</v>
      </c>
      <c r="J98">
        <v>0</v>
      </c>
      <c r="K98">
        <v>0</v>
      </c>
      <c r="L98">
        <v>0</v>
      </c>
      <c r="M98">
        <v>0</v>
      </c>
      <c r="N98">
        <v>52.1117494247247</v>
      </c>
      <c r="O98">
        <v>0.90556289330224105</v>
      </c>
      <c r="P98">
        <v>52.111749424724799</v>
      </c>
      <c r="Q98">
        <v>0.90426559582128097</v>
      </c>
      <c r="R98">
        <v>742326251821.02002</v>
      </c>
      <c r="S98">
        <v>0.14058533129758699</v>
      </c>
    </row>
    <row r="99" spans="1:19" x14ac:dyDescent="0.25">
      <c r="A99">
        <v>4</v>
      </c>
      <c r="B99">
        <v>145152</v>
      </c>
      <c r="C99">
        <v>4</v>
      </c>
      <c r="D99">
        <v>1.16627105114136E-3</v>
      </c>
      <c r="E99">
        <v>0</v>
      </c>
      <c r="F99">
        <v>0</v>
      </c>
      <c r="G99">
        <v>0</v>
      </c>
      <c r="H99">
        <v>0</v>
      </c>
      <c r="I99">
        <v>52.000715343350997</v>
      </c>
      <c r="J99">
        <v>0</v>
      </c>
      <c r="K99">
        <v>0</v>
      </c>
      <c r="L99">
        <v>0</v>
      </c>
      <c r="M99">
        <v>0</v>
      </c>
      <c r="N99">
        <v>52.000715343350997</v>
      </c>
      <c r="O99">
        <v>0.90285028106358101</v>
      </c>
      <c r="P99">
        <v>52.000715343350997</v>
      </c>
      <c r="Q99">
        <v>0.89310289451478397</v>
      </c>
      <c r="R99">
        <v>742566929299.66003</v>
      </c>
      <c r="S99">
        <v>0.14058533129758699</v>
      </c>
    </row>
    <row r="100" spans="1:19" x14ac:dyDescent="0.25">
      <c r="A100">
        <v>3</v>
      </c>
      <c r="B100">
        <v>108864</v>
      </c>
      <c r="C100">
        <v>3</v>
      </c>
      <c r="D100">
        <v>9.1068482027041803E-4</v>
      </c>
      <c r="E100">
        <v>0</v>
      </c>
      <c r="F100">
        <v>0</v>
      </c>
      <c r="G100">
        <v>0</v>
      </c>
      <c r="H100">
        <v>0</v>
      </c>
      <c r="I100">
        <v>51.7716650416561</v>
      </c>
      <c r="J100">
        <v>0</v>
      </c>
      <c r="K100">
        <v>0</v>
      </c>
      <c r="L100">
        <v>0</v>
      </c>
      <c r="M100">
        <v>0</v>
      </c>
      <c r="N100">
        <v>51.7716650416561</v>
      </c>
      <c r="O100">
        <v>0.90377475592368195</v>
      </c>
      <c r="P100">
        <v>51.7716650416561</v>
      </c>
      <c r="Q100">
        <v>0.89575453041517705</v>
      </c>
      <c r="R100">
        <v>743216621799.92004</v>
      </c>
      <c r="S100">
        <v>0.14058533129758699</v>
      </c>
    </row>
    <row r="101" spans="1:19" x14ac:dyDescent="0.25">
      <c r="A101">
        <v>2</v>
      </c>
      <c r="B101">
        <v>72576</v>
      </c>
      <c r="C101">
        <v>2</v>
      </c>
      <c r="D101">
        <v>6.2157882493637498E-4</v>
      </c>
      <c r="E101">
        <v>0</v>
      </c>
      <c r="F101">
        <v>0</v>
      </c>
      <c r="G101">
        <v>0</v>
      </c>
      <c r="H101">
        <v>0</v>
      </c>
      <c r="I101">
        <v>51.612577175271099</v>
      </c>
      <c r="J101">
        <v>0</v>
      </c>
      <c r="K101">
        <v>0</v>
      </c>
      <c r="L101">
        <v>0</v>
      </c>
      <c r="M101">
        <v>0</v>
      </c>
      <c r="N101">
        <v>51.612577175271099</v>
      </c>
      <c r="O101">
        <v>0.90229300413054903</v>
      </c>
      <c r="P101">
        <v>51.612577175271099</v>
      </c>
      <c r="Q101">
        <v>0.89146844761921595</v>
      </c>
      <c r="R101">
        <v>743983374202.35999</v>
      </c>
      <c r="S101">
        <v>0.14058533129758699</v>
      </c>
    </row>
    <row r="102" spans="1:19" x14ac:dyDescent="0.25">
      <c r="A102">
        <v>1</v>
      </c>
      <c r="B102">
        <v>36288</v>
      </c>
      <c r="C102">
        <v>1</v>
      </c>
      <c r="D102">
        <v>4.0440179986362301E-4</v>
      </c>
      <c r="E102">
        <v>0</v>
      </c>
      <c r="F102">
        <v>0</v>
      </c>
      <c r="G102">
        <v>0</v>
      </c>
      <c r="H102">
        <v>0</v>
      </c>
      <c r="I102">
        <v>51.648313622119801</v>
      </c>
      <c r="J102">
        <v>0</v>
      </c>
      <c r="K102">
        <v>0</v>
      </c>
      <c r="L102">
        <v>0</v>
      </c>
      <c r="M102">
        <v>0</v>
      </c>
      <c r="N102">
        <v>51.648313622119801</v>
      </c>
      <c r="O102">
        <v>0.90670743577585999</v>
      </c>
      <c r="P102">
        <v>51.648313622119801</v>
      </c>
      <c r="Q102">
        <v>0.87048869043254495</v>
      </c>
      <c r="R102">
        <v>745112406335.59998</v>
      </c>
      <c r="S102">
        <v>0.14058533129758699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19" x14ac:dyDescent="0.25">
      <c r="A2" t="s">
        <v>21</v>
      </c>
      <c r="B2" t="s">
        <v>22</v>
      </c>
      <c r="C2" t="s">
        <v>23</v>
      </c>
      <c r="D2" t="s">
        <v>39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</row>
    <row r="3" spans="1:19" x14ac:dyDescent="0.25">
      <c r="A3">
        <v>100</v>
      </c>
      <c r="B3">
        <v>3628800</v>
      </c>
      <c r="C3">
        <v>100</v>
      </c>
      <c r="D3">
        <v>93</v>
      </c>
      <c r="E3">
        <v>0</v>
      </c>
      <c r="F3">
        <v>1</v>
      </c>
      <c r="G3">
        <v>1</v>
      </c>
      <c r="H3">
        <v>0</v>
      </c>
      <c r="I3">
        <v>471</v>
      </c>
      <c r="J3">
        <v>0</v>
      </c>
      <c r="K3">
        <v>0</v>
      </c>
      <c r="L3">
        <v>0</v>
      </c>
      <c r="M3">
        <v>0</v>
      </c>
      <c r="N3">
        <v>199</v>
      </c>
      <c r="O3">
        <v>278</v>
      </c>
      <c r="P3">
        <v>212</v>
      </c>
      <c r="Q3">
        <v>1466</v>
      </c>
      <c r="R3">
        <v>160577</v>
      </c>
      <c r="S3">
        <v>154</v>
      </c>
    </row>
    <row r="4" spans="1:19" x14ac:dyDescent="0.25">
      <c r="A4">
        <v>99</v>
      </c>
      <c r="B4">
        <v>3592512</v>
      </c>
      <c r="C4">
        <v>99</v>
      </c>
      <c r="D4">
        <v>59</v>
      </c>
      <c r="E4">
        <v>0</v>
      </c>
      <c r="F4">
        <v>0</v>
      </c>
      <c r="G4">
        <v>0</v>
      </c>
      <c r="H4">
        <v>0</v>
      </c>
      <c r="I4">
        <v>185</v>
      </c>
      <c r="J4">
        <v>0</v>
      </c>
      <c r="K4">
        <v>0</v>
      </c>
      <c r="L4">
        <v>0</v>
      </c>
      <c r="M4">
        <v>0</v>
      </c>
      <c r="N4">
        <v>180</v>
      </c>
      <c r="O4">
        <v>210</v>
      </c>
      <c r="P4">
        <v>188</v>
      </c>
      <c r="Q4">
        <v>338</v>
      </c>
      <c r="R4">
        <v>152519</v>
      </c>
      <c r="S4">
        <v>132</v>
      </c>
    </row>
    <row r="5" spans="1:19" x14ac:dyDescent="0.25">
      <c r="A5">
        <v>98</v>
      </c>
      <c r="B5">
        <v>3556224</v>
      </c>
      <c r="C5">
        <v>98</v>
      </c>
      <c r="D5">
        <v>56</v>
      </c>
      <c r="E5">
        <v>0</v>
      </c>
      <c r="F5">
        <v>0</v>
      </c>
      <c r="G5">
        <v>0</v>
      </c>
      <c r="H5">
        <v>0</v>
      </c>
      <c r="I5">
        <v>185</v>
      </c>
      <c r="J5">
        <v>0</v>
      </c>
      <c r="K5">
        <v>0</v>
      </c>
      <c r="L5">
        <v>0</v>
      </c>
      <c r="M5">
        <v>0</v>
      </c>
      <c r="N5">
        <v>189</v>
      </c>
      <c r="O5">
        <v>217</v>
      </c>
      <c r="P5">
        <v>195</v>
      </c>
      <c r="Q5">
        <v>334</v>
      </c>
      <c r="R5">
        <v>151606</v>
      </c>
      <c r="S5">
        <v>135</v>
      </c>
    </row>
    <row r="6" spans="1:19" x14ac:dyDescent="0.25">
      <c r="A6">
        <v>97</v>
      </c>
      <c r="B6">
        <v>3519936</v>
      </c>
      <c r="C6">
        <v>97</v>
      </c>
      <c r="D6">
        <v>59</v>
      </c>
      <c r="E6">
        <v>0</v>
      </c>
      <c r="F6">
        <v>0</v>
      </c>
      <c r="G6">
        <v>0</v>
      </c>
      <c r="H6">
        <v>0</v>
      </c>
      <c r="I6">
        <v>188</v>
      </c>
      <c r="J6">
        <v>0</v>
      </c>
      <c r="K6">
        <v>0</v>
      </c>
      <c r="L6">
        <v>0</v>
      </c>
      <c r="M6">
        <v>0</v>
      </c>
      <c r="N6">
        <v>178</v>
      </c>
      <c r="O6">
        <v>220</v>
      </c>
      <c r="P6">
        <v>189</v>
      </c>
      <c r="Q6">
        <v>304</v>
      </c>
      <c r="R6">
        <v>151763</v>
      </c>
      <c r="S6">
        <v>130</v>
      </c>
    </row>
    <row r="7" spans="1:19" x14ac:dyDescent="0.25">
      <c r="A7">
        <v>96</v>
      </c>
      <c r="B7">
        <v>3483648</v>
      </c>
      <c r="C7">
        <v>96</v>
      </c>
      <c r="D7">
        <v>64</v>
      </c>
      <c r="E7">
        <v>0</v>
      </c>
      <c r="F7">
        <v>0</v>
      </c>
      <c r="G7">
        <v>0</v>
      </c>
      <c r="H7">
        <v>0</v>
      </c>
      <c r="I7">
        <v>223</v>
      </c>
      <c r="J7">
        <v>0</v>
      </c>
      <c r="K7">
        <v>0</v>
      </c>
      <c r="L7">
        <v>0</v>
      </c>
      <c r="M7">
        <v>0</v>
      </c>
      <c r="N7">
        <v>183</v>
      </c>
      <c r="O7">
        <v>218</v>
      </c>
      <c r="P7">
        <v>187</v>
      </c>
      <c r="Q7">
        <v>296</v>
      </c>
      <c r="R7">
        <v>151021</v>
      </c>
      <c r="S7">
        <v>141</v>
      </c>
    </row>
    <row r="8" spans="1:19" x14ac:dyDescent="0.25">
      <c r="A8">
        <v>95</v>
      </c>
      <c r="B8">
        <v>3447360</v>
      </c>
      <c r="C8">
        <v>95</v>
      </c>
      <c r="D8">
        <v>67</v>
      </c>
      <c r="E8">
        <v>0</v>
      </c>
      <c r="F8">
        <v>0</v>
      </c>
      <c r="G8">
        <v>0</v>
      </c>
      <c r="H8">
        <v>0</v>
      </c>
      <c r="I8">
        <v>192</v>
      </c>
      <c r="J8">
        <v>0</v>
      </c>
      <c r="K8">
        <v>0</v>
      </c>
      <c r="L8">
        <v>0</v>
      </c>
      <c r="M8">
        <v>0</v>
      </c>
      <c r="N8">
        <v>191</v>
      </c>
      <c r="O8">
        <v>215</v>
      </c>
      <c r="P8">
        <v>196</v>
      </c>
      <c r="Q8">
        <v>310</v>
      </c>
      <c r="R8">
        <v>147162</v>
      </c>
      <c r="S8">
        <v>130</v>
      </c>
    </row>
    <row r="9" spans="1:19" x14ac:dyDescent="0.25">
      <c r="A9">
        <v>94</v>
      </c>
      <c r="B9">
        <v>3411072</v>
      </c>
      <c r="C9">
        <v>94</v>
      </c>
      <c r="D9">
        <v>62</v>
      </c>
      <c r="E9">
        <v>0</v>
      </c>
      <c r="F9">
        <v>0</v>
      </c>
      <c r="G9">
        <v>0</v>
      </c>
      <c r="H9">
        <v>0</v>
      </c>
      <c r="I9">
        <v>180</v>
      </c>
      <c r="J9">
        <v>0</v>
      </c>
      <c r="K9">
        <v>0</v>
      </c>
      <c r="L9">
        <v>0</v>
      </c>
      <c r="M9">
        <v>0</v>
      </c>
      <c r="N9">
        <v>183</v>
      </c>
      <c r="O9">
        <v>212</v>
      </c>
      <c r="P9">
        <v>188</v>
      </c>
      <c r="Q9">
        <v>306</v>
      </c>
      <c r="R9">
        <v>146781</v>
      </c>
      <c r="S9">
        <v>133</v>
      </c>
    </row>
    <row r="10" spans="1:19" x14ac:dyDescent="0.25">
      <c r="A10">
        <v>93</v>
      </c>
      <c r="B10">
        <v>3374784</v>
      </c>
      <c r="C10">
        <v>93</v>
      </c>
      <c r="D10">
        <v>67</v>
      </c>
      <c r="E10">
        <v>0</v>
      </c>
      <c r="F10">
        <v>0</v>
      </c>
      <c r="G10">
        <v>0</v>
      </c>
      <c r="H10">
        <v>0</v>
      </c>
      <c r="I10">
        <v>187</v>
      </c>
      <c r="J10">
        <v>0</v>
      </c>
      <c r="K10">
        <v>0</v>
      </c>
      <c r="L10">
        <v>0</v>
      </c>
      <c r="M10">
        <v>0</v>
      </c>
      <c r="N10">
        <v>184</v>
      </c>
      <c r="O10">
        <v>236</v>
      </c>
      <c r="P10">
        <v>192</v>
      </c>
      <c r="Q10">
        <v>304</v>
      </c>
      <c r="R10">
        <v>148302</v>
      </c>
      <c r="S10">
        <v>129</v>
      </c>
    </row>
    <row r="11" spans="1:19" x14ac:dyDescent="0.25">
      <c r="A11">
        <v>92</v>
      </c>
      <c r="B11">
        <v>3338496</v>
      </c>
      <c r="C11">
        <v>92</v>
      </c>
      <c r="D11">
        <v>64</v>
      </c>
      <c r="E11">
        <v>0</v>
      </c>
      <c r="F11">
        <v>0</v>
      </c>
      <c r="G11">
        <v>0</v>
      </c>
      <c r="H11">
        <v>0</v>
      </c>
      <c r="I11">
        <v>185</v>
      </c>
      <c r="J11">
        <v>0</v>
      </c>
      <c r="K11">
        <v>0</v>
      </c>
      <c r="L11">
        <v>0</v>
      </c>
      <c r="M11">
        <v>0</v>
      </c>
      <c r="N11">
        <v>182</v>
      </c>
      <c r="O11">
        <v>216</v>
      </c>
      <c r="P11">
        <v>186</v>
      </c>
      <c r="Q11">
        <v>300</v>
      </c>
      <c r="R11">
        <v>147211</v>
      </c>
      <c r="S11">
        <v>132</v>
      </c>
    </row>
    <row r="12" spans="1:19" x14ac:dyDescent="0.25">
      <c r="A12">
        <v>91</v>
      </c>
      <c r="B12">
        <v>3302208</v>
      </c>
      <c r="C12">
        <v>91</v>
      </c>
      <c r="D12">
        <v>68</v>
      </c>
      <c r="E12">
        <v>0</v>
      </c>
      <c r="F12">
        <v>0</v>
      </c>
      <c r="G12">
        <v>0</v>
      </c>
      <c r="H12">
        <v>0</v>
      </c>
      <c r="I12">
        <v>195</v>
      </c>
      <c r="J12">
        <v>0</v>
      </c>
      <c r="K12">
        <v>0</v>
      </c>
      <c r="L12">
        <v>0</v>
      </c>
      <c r="M12">
        <v>0</v>
      </c>
      <c r="N12">
        <v>190</v>
      </c>
      <c r="O12">
        <v>219</v>
      </c>
      <c r="P12">
        <v>208</v>
      </c>
      <c r="Q12">
        <v>314</v>
      </c>
      <c r="R12">
        <v>146454</v>
      </c>
      <c r="S12">
        <v>131</v>
      </c>
    </row>
    <row r="13" spans="1:19" x14ac:dyDescent="0.25">
      <c r="A13">
        <v>90</v>
      </c>
      <c r="B13">
        <v>3265920</v>
      </c>
      <c r="C13">
        <v>90</v>
      </c>
      <c r="D13">
        <v>63</v>
      </c>
      <c r="E13">
        <v>0</v>
      </c>
      <c r="F13">
        <v>0</v>
      </c>
      <c r="G13">
        <v>0</v>
      </c>
      <c r="H13">
        <v>0</v>
      </c>
      <c r="I13">
        <v>473</v>
      </c>
      <c r="J13">
        <v>0</v>
      </c>
      <c r="K13">
        <v>0</v>
      </c>
      <c r="L13">
        <v>0</v>
      </c>
      <c r="M13">
        <v>0</v>
      </c>
      <c r="N13">
        <v>213</v>
      </c>
      <c r="O13">
        <v>227</v>
      </c>
      <c r="P13">
        <v>195</v>
      </c>
      <c r="Q13">
        <v>687</v>
      </c>
      <c r="R13">
        <v>150072</v>
      </c>
      <c r="S13">
        <v>170</v>
      </c>
    </row>
    <row r="14" spans="1:19" x14ac:dyDescent="0.25">
      <c r="A14">
        <v>89</v>
      </c>
      <c r="B14">
        <v>3229632</v>
      </c>
      <c r="C14">
        <v>89</v>
      </c>
      <c r="D14">
        <v>89</v>
      </c>
      <c r="E14">
        <v>0</v>
      </c>
      <c r="F14">
        <v>0</v>
      </c>
      <c r="G14">
        <v>0</v>
      </c>
      <c r="H14">
        <v>0</v>
      </c>
      <c r="I14">
        <v>256</v>
      </c>
      <c r="J14">
        <v>0</v>
      </c>
      <c r="K14">
        <v>0</v>
      </c>
      <c r="L14">
        <v>0</v>
      </c>
      <c r="M14">
        <v>0</v>
      </c>
      <c r="N14">
        <v>178</v>
      </c>
      <c r="O14">
        <v>220</v>
      </c>
      <c r="P14">
        <v>198</v>
      </c>
      <c r="Q14">
        <v>307</v>
      </c>
      <c r="R14">
        <v>147132</v>
      </c>
      <c r="S14">
        <v>131</v>
      </c>
    </row>
    <row r="15" spans="1:19" x14ac:dyDescent="0.25">
      <c r="A15">
        <v>88</v>
      </c>
      <c r="B15">
        <v>3193344</v>
      </c>
      <c r="C15">
        <v>88</v>
      </c>
      <c r="D15">
        <v>58</v>
      </c>
      <c r="E15">
        <v>0</v>
      </c>
      <c r="F15">
        <v>0</v>
      </c>
      <c r="G15">
        <v>0</v>
      </c>
      <c r="H15">
        <v>0</v>
      </c>
      <c r="I15">
        <v>191</v>
      </c>
      <c r="J15">
        <v>0</v>
      </c>
      <c r="K15">
        <v>0</v>
      </c>
      <c r="L15">
        <v>0</v>
      </c>
      <c r="M15">
        <v>0</v>
      </c>
      <c r="N15">
        <v>175</v>
      </c>
      <c r="O15">
        <v>210</v>
      </c>
      <c r="P15">
        <v>189</v>
      </c>
      <c r="Q15">
        <v>308</v>
      </c>
      <c r="R15">
        <v>145133</v>
      </c>
      <c r="S15">
        <v>131</v>
      </c>
    </row>
    <row r="16" spans="1:19" x14ac:dyDescent="0.25">
      <c r="A16">
        <v>87</v>
      </c>
      <c r="B16">
        <v>3157056</v>
      </c>
      <c r="C16">
        <v>87</v>
      </c>
      <c r="D16">
        <v>59</v>
      </c>
      <c r="E16">
        <v>0</v>
      </c>
      <c r="F16">
        <v>0</v>
      </c>
      <c r="G16">
        <v>0</v>
      </c>
      <c r="H16">
        <v>0</v>
      </c>
      <c r="I16">
        <v>183</v>
      </c>
      <c r="J16">
        <v>0</v>
      </c>
      <c r="K16">
        <v>0</v>
      </c>
      <c r="L16">
        <v>0</v>
      </c>
      <c r="M16">
        <v>0</v>
      </c>
      <c r="N16">
        <v>178</v>
      </c>
      <c r="O16">
        <v>213</v>
      </c>
      <c r="P16">
        <v>190</v>
      </c>
      <c r="Q16">
        <v>305</v>
      </c>
      <c r="R16">
        <v>143829</v>
      </c>
      <c r="S16">
        <v>135</v>
      </c>
    </row>
    <row r="17" spans="1:19" x14ac:dyDescent="0.25">
      <c r="A17">
        <v>86</v>
      </c>
      <c r="B17">
        <v>3120768</v>
      </c>
      <c r="C17">
        <v>86</v>
      </c>
      <c r="D17">
        <v>87</v>
      </c>
      <c r="E17">
        <v>0</v>
      </c>
      <c r="F17">
        <v>0</v>
      </c>
      <c r="G17">
        <v>0</v>
      </c>
      <c r="H17">
        <v>0</v>
      </c>
      <c r="I17">
        <v>181</v>
      </c>
      <c r="J17">
        <v>0</v>
      </c>
      <c r="K17">
        <v>0</v>
      </c>
      <c r="L17">
        <v>0</v>
      </c>
      <c r="M17">
        <v>0</v>
      </c>
      <c r="N17">
        <v>177</v>
      </c>
      <c r="O17">
        <v>210</v>
      </c>
      <c r="P17">
        <v>191</v>
      </c>
      <c r="Q17">
        <v>301</v>
      </c>
      <c r="R17">
        <v>143319</v>
      </c>
      <c r="S17">
        <v>131</v>
      </c>
    </row>
    <row r="18" spans="1:19" x14ac:dyDescent="0.25">
      <c r="A18">
        <v>85</v>
      </c>
      <c r="B18">
        <v>3084480</v>
      </c>
      <c r="C18">
        <v>85</v>
      </c>
      <c r="D18">
        <v>65</v>
      </c>
      <c r="E18">
        <v>0</v>
      </c>
      <c r="F18">
        <v>0</v>
      </c>
      <c r="G18">
        <v>0</v>
      </c>
      <c r="H18">
        <v>0</v>
      </c>
      <c r="I18">
        <v>188</v>
      </c>
      <c r="J18">
        <v>0</v>
      </c>
      <c r="K18">
        <v>0</v>
      </c>
      <c r="L18">
        <v>0</v>
      </c>
      <c r="M18">
        <v>0</v>
      </c>
      <c r="N18">
        <v>190</v>
      </c>
      <c r="O18">
        <v>213</v>
      </c>
      <c r="P18">
        <v>199</v>
      </c>
      <c r="Q18">
        <v>302</v>
      </c>
      <c r="R18">
        <v>146985</v>
      </c>
      <c r="S18">
        <v>132</v>
      </c>
    </row>
    <row r="19" spans="1:19" x14ac:dyDescent="0.25">
      <c r="A19">
        <v>84</v>
      </c>
      <c r="B19">
        <v>3048192</v>
      </c>
      <c r="C19">
        <v>84</v>
      </c>
      <c r="D19">
        <v>65</v>
      </c>
      <c r="E19">
        <v>0</v>
      </c>
      <c r="F19">
        <v>0</v>
      </c>
      <c r="G19">
        <v>0</v>
      </c>
      <c r="H19">
        <v>0</v>
      </c>
      <c r="I19">
        <v>191</v>
      </c>
      <c r="J19">
        <v>0</v>
      </c>
      <c r="K19">
        <v>0</v>
      </c>
      <c r="L19">
        <v>0</v>
      </c>
      <c r="M19">
        <v>0</v>
      </c>
      <c r="N19">
        <v>178</v>
      </c>
      <c r="O19">
        <v>226</v>
      </c>
      <c r="P19">
        <v>199</v>
      </c>
      <c r="Q19">
        <v>303</v>
      </c>
      <c r="R19">
        <v>145184</v>
      </c>
      <c r="S19">
        <v>129</v>
      </c>
    </row>
    <row r="20" spans="1:19" x14ac:dyDescent="0.25">
      <c r="A20">
        <v>83</v>
      </c>
      <c r="B20">
        <v>3011904</v>
      </c>
      <c r="C20">
        <v>83</v>
      </c>
      <c r="D20">
        <v>57</v>
      </c>
      <c r="E20">
        <v>0</v>
      </c>
      <c r="F20">
        <v>0</v>
      </c>
      <c r="G20">
        <v>0</v>
      </c>
      <c r="H20">
        <v>0</v>
      </c>
      <c r="I20">
        <v>181</v>
      </c>
      <c r="J20">
        <v>0</v>
      </c>
      <c r="K20">
        <v>0</v>
      </c>
      <c r="L20">
        <v>0</v>
      </c>
      <c r="M20">
        <v>0</v>
      </c>
      <c r="N20">
        <v>178</v>
      </c>
      <c r="O20">
        <v>207</v>
      </c>
      <c r="P20">
        <v>185</v>
      </c>
      <c r="Q20">
        <v>304</v>
      </c>
      <c r="R20">
        <v>144469</v>
      </c>
      <c r="S20">
        <v>148</v>
      </c>
    </row>
    <row r="21" spans="1:19" x14ac:dyDescent="0.25">
      <c r="A21">
        <v>82</v>
      </c>
      <c r="B21">
        <v>2975616</v>
      </c>
      <c r="C21">
        <v>82</v>
      </c>
      <c r="D21">
        <v>76</v>
      </c>
      <c r="E21">
        <v>0</v>
      </c>
      <c r="F21">
        <v>0</v>
      </c>
      <c r="G21">
        <v>0</v>
      </c>
      <c r="H21">
        <v>0</v>
      </c>
      <c r="I21">
        <v>184</v>
      </c>
      <c r="J21">
        <v>0</v>
      </c>
      <c r="K21">
        <v>0</v>
      </c>
      <c r="L21">
        <v>0</v>
      </c>
      <c r="M21">
        <v>0</v>
      </c>
      <c r="N21">
        <v>182</v>
      </c>
      <c r="O21">
        <v>230</v>
      </c>
      <c r="P21">
        <v>195</v>
      </c>
      <c r="Q21">
        <v>306</v>
      </c>
      <c r="R21">
        <v>145509</v>
      </c>
      <c r="S21">
        <v>135</v>
      </c>
    </row>
    <row r="22" spans="1:19" x14ac:dyDescent="0.25">
      <c r="A22">
        <v>81</v>
      </c>
      <c r="B22">
        <v>2939328</v>
      </c>
      <c r="C22">
        <v>81</v>
      </c>
      <c r="D22">
        <v>65</v>
      </c>
      <c r="E22">
        <v>0</v>
      </c>
      <c r="F22">
        <v>0</v>
      </c>
      <c r="G22">
        <v>0</v>
      </c>
      <c r="H22">
        <v>0</v>
      </c>
      <c r="I22">
        <v>191</v>
      </c>
      <c r="J22">
        <v>0</v>
      </c>
      <c r="K22">
        <v>0</v>
      </c>
      <c r="L22">
        <v>0</v>
      </c>
      <c r="M22">
        <v>0</v>
      </c>
      <c r="N22">
        <v>189</v>
      </c>
      <c r="O22">
        <v>216</v>
      </c>
      <c r="P22">
        <v>195</v>
      </c>
      <c r="Q22">
        <v>338</v>
      </c>
      <c r="R22">
        <v>145978</v>
      </c>
      <c r="S22">
        <v>136</v>
      </c>
    </row>
    <row r="23" spans="1:19" x14ac:dyDescent="0.25">
      <c r="A23">
        <v>80</v>
      </c>
      <c r="B23">
        <v>2903040</v>
      </c>
      <c r="C23">
        <v>80</v>
      </c>
      <c r="D23">
        <v>60</v>
      </c>
      <c r="E23">
        <v>0</v>
      </c>
      <c r="F23">
        <v>0</v>
      </c>
      <c r="G23">
        <v>0</v>
      </c>
      <c r="H23">
        <v>0</v>
      </c>
      <c r="I23">
        <v>181</v>
      </c>
      <c r="J23">
        <v>0</v>
      </c>
      <c r="K23">
        <v>0</v>
      </c>
      <c r="L23">
        <v>0</v>
      </c>
      <c r="M23">
        <v>0</v>
      </c>
      <c r="N23">
        <v>175</v>
      </c>
      <c r="O23">
        <v>213</v>
      </c>
      <c r="P23">
        <v>192</v>
      </c>
      <c r="Q23">
        <v>332</v>
      </c>
      <c r="R23">
        <v>145826</v>
      </c>
      <c r="S23">
        <v>130</v>
      </c>
    </row>
    <row r="24" spans="1:19" x14ac:dyDescent="0.25">
      <c r="A24">
        <v>79</v>
      </c>
      <c r="B24">
        <v>2866752</v>
      </c>
      <c r="C24">
        <v>79</v>
      </c>
      <c r="D24">
        <v>61</v>
      </c>
      <c r="E24">
        <v>0</v>
      </c>
      <c r="F24">
        <v>0</v>
      </c>
      <c r="G24">
        <v>0</v>
      </c>
      <c r="H24">
        <v>0</v>
      </c>
      <c r="I24">
        <v>195</v>
      </c>
      <c r="J24">
        <v>0</v>
      </c>
      <c r="K24">
        <v>0</v>
      </c>
      <c r="L24">
        <v>0</v>
      </c>
      <c r="M24">
        <v>0</v>
      </c>
      <c r="N24">
        <v>178</v>
      </c>
      <c r="O24">
        <v>219</v>
      </c>
      <c r="P24">
        <v>190</v>
      </c>
      <c r="Q24">
        <v>330</v>
      </c>
      <c r="R24">
        <v>145833</v>
      </c>
      <c r="S24">
        <v>137</v>
      </c>
    </row>
    <row r="25" spans="1:19" x14ac:dyDescent="0.25">
      <c r="A25">
        <v>78</v>
      </c>
      <c r="B25">
        <v>2830464</v>
      </c>
      <c r="C25">
        <v>78</v>
      </c>
      <c r="D25">
        <v>67</v>
      </c>
      <c r="E25">
        <v>0</v>
      </c>
      <c r="F25">
        <v>0</v>
      </c>
      <c r="G25">
        <v>0</v>
      </c>
      <c r="H25">
        <v>0</v>
      </c>
      <c r="I25">
        <v>192</v>
      </c>
      <c r="J25">
        <v>0</v>
      </c>
      <c r="K25">
        <v>0</v>
      </c>
      <c r="L25">
        <v>0</v>
      </c>
      <c r="M25">
        <v>0</v>
      </c>
      <c r="N25">
        <v>190</v>
      </c>
      <c r="O25">
        <v>216</v>
      </c>
      <c r="P25">
        <v>205</v>
      </c>
      <c r="Q25">
        <v>309</v>
      </c>
      <c r="R25">
        <v>145387</v>
      </c>
      <c r="S25">
        <v>131</v>
      </c>
    </row>
    <row r="26" spans="1:19" x14ac:dyDescent="0.25">
      <c r="A26">
        <v>77</v>
      </c>
      <c r="B26">
        <v>2794176</v>
      </c>
      <c r="C26">
        <v>77</v>
      </c>
      <c r="D26">
        <v>65</v>
      </c>
      <c r="E26">
        <v>0</v>
      </c>
      <c r="F26">
        <v>0</v>
      </c>
      <c r="G26">
        <v>0</v>
      </c>
      <c r="H26">
        <v>0</v>
      </c>
      <c r="I26">
        <v>195</v>
      </c>
      <c r="J26">
        <v>0</v>
      </c>
      <c r="K26">
        <v>0</v>
      </c>
      <c r="L26">
        <v>0</v>
      </c>
      <c r="M26">
        <v>0</v>
      </c>
      <c r="N26">
        <v>178</v>
      </c>
      <c r="O26">
        <v>221</v>
      </c>
      <c r="P26">
        <v>192</v>
      </c>
      <c r="Q26">
        <v>335</v>
      </c>
      <c r="R26">
        <v>147575</v>
      </c>
      <c r="S26">
        <v>130</v>
      </c>
    </row>
    <row r="27" spans="1:19" x14ac:dyDescent="0.25">
      <c r="A27">
        <v>76</v>
      </c>
      <c r="B27">
        <v>2757888</v>
      </c>
      <c r="C27">
        <v>76</v>
      </c>
      <c r="D27">
        <v>61</v>
      </c>
      <c r="E27">
        <v>0</v>
      </c>
      <c r="F27">
        <v>0</v>
      </c>
      <c r="G27">
        <v>0</v>
      </c>
      <c r="H27">
        <v>0</v>
      </c>
      <c r="I27">
        <v>182</v>
      </c>
      <c r="J27">
        <v>0</v>
      </c>
      <c r="K27">
        <v>0</v>
      </c>
      <c r="L27">
        <v>0</v>
      </c>
      <c r="M27">
        <v>0</v>
      </c>
      <c r="N27">
        <v>189</v>
      </c>
      <c r="O27">
        <v>246</v>
      </c>
      <c r="P27">
        <v>190</v>
      </c>
      <c r="Q27">
        <v>304</v>
      </c>
      <c r="R27">
        <v>145301</v>
      </c>
      <c r="S27">
        <v>132</v>
      </c>
    </row>
    <row r="28" spans="1:19" x14ac:dyDescent="0.25">
      <c r="A28">
        <v>75</v>
      </c>
      <c r="B28">
        <v>2721600</v>
      </c>
      <c r="C28">
        <v>75</v>
      </c>
      <c r="D28">
        <v>66</v>
      </c>
      <c r="E28">
        <v>0</v>
      </c>
      <c r="F28">
        <v>0</v>
      </c>
      <c r="G28">
        <v>0</v>
      </c>
      <c r="H28">
        <v>0</v>
      </c>
      <c r="I28">
        <v>191</v>
      </c>
      <c r="J28">
        <v>0</v>
      </c>
      <c r="K28">
        <v>0</v>
      </c>
      <c r="L28">
        <v>0</v>
      </c>
      <c r="M28">
        <v>0</v>
      </c>
      <c r="N28">
        <v>187</v>
      </c>
      <c r="O28">
        <v>212</v>
      </c>
      <c r="P28">
        <v>197</v>
      </c>
      <c r="Q28">
        <v>330</v>
      </c>
      <c r="R28">
        <v>145885</v>
      </c>
      <c r="S28">
        <v>129</v>
      </c>
    </row>
    <row r="29" spans="1:19" x14ac:dyDescent="0.25">
      <c r="A29">
        <v>74</v>
      </c>
      <c r="B29">
        <v>2685312</v>
      </c>
      <c r="C29">
        <v>74</v>
      </c>
      <c r="D29">
        <v>68</v>
      </c>
      <c r="E29">
        <v>0</v>
      </c>
      <c r="F29">
        <v>0</v>
      </c>
      <c r="G29">
        <v>0</v>
      </c>
      <c r="H29">
        <v>0</v>
      </c>
      <c r="I29">
        <v>194</v>
      </c>
      <c r="J29">
        <v>0</v>
      </c>
      <c r="K29">
        <v>0</v>
      </c>
      <c r="L29">
        <v>0</v>
      </c>
      <c r="M29">
        <v>0</v>
      </c>
      <c r="N29">
        <v>207</v>
      </c>
      <c r="O29">
        <v>219</v>
      </c>
      <c r="P29">
        <v>192</v>
      </c>
      <c r="Q29">
        <v>341</v>
      </c>
      <c r="R29">
        <v>145366</v>
      </c>
      <c r="S29">
        <v>133</v>
      </c>
    </row>
    <row r="30" spans="1:19" x14ac:dyDescent="0.25">
      <c r="A30">
        <v>73</v>
      </c>
      <c r="B30">
        <v>2649024</v>
      </c>
      <c r="C30">
        <v>73</v>
      </c>
      <c r="D30">
        <v>96</v>
      </c>
      <c r="E30">
        <v>0</v>
      </c>
      <c r="F30">
        <v>0</v>
      </c>
      <c r="G30">
        <v>0</v>
      </c>
      <c r="H30">
        <v>0</v>
      </c>
      <c r="I30">
        <v>182</v>
      </c>
      <c r="J30">
        <v>0</v>
      </c>
      <c r="K30">
        <v>0</v>
      </c>
      <c r="L30">
        <v>0</v>
      </c>
      <c r="M30">
        <v>0</v>
      </c>
      <c r="N30">
        <v>174</v>
      </c>
      <c r="O30">
        <v>206</v>
      </c>
      <c r="P30">
        <v>185</v>
      </c>
      <c r="Q30">
        <v>298</v>
      </c>
      <c r="R30">
        <v>144892</v>
      </c>
      <c r="S30">
        <v>133</v>
      </c>
    </row>
    <row r="31" spans="1:19" x14ac:dyDescent="0.25">
      <c r="A31">
        <v>72</v>
      </c>
      <c r="B31">
        <v>2612736</v>
      </c>
      <c r="C31">
        <v>72</v>
      </c>
      <c r="D31">
        <v>62</v>
      </c>
      <c r="E31">
        <v>0</v>
      </c>
      <c r="F31">
        <v>0</v>
      </c>
      <c r="G31">
        <v>0</v>
      </c>
      <c r="H31">
        <v>0</v>
      </c>
      <c r="I31">
        <v>185</v>
      </c>
      <c r="J31">
        <v>0</v>
      </c>
      <c r="K31">
        <v>0</v>
      </c>
      <c r="L31">
        <v>0</v>
      </c>
      <c r="M31">
        <v>0</v>
      </c>
      <c r="N31">
        <v>183</v>
      </c>
      <c r="O31">
        <v>211</v>
      </c>
      <c r="P31">
        <v>194</v>
      </c>
      <c r="Q31">
        <v>309</v>
      </c>
      <c r="R31">
        <v>145411</v>
      </c>
      <c r="S31">
        <v>142</v>
      </c>
    </row>
    <row r="32" spans="1:19" x14ac:dyDescent="0.25">
      <c r="A32">
        <v>71</v>
      </c>
      <c r="B32">
        <v>2576448</v>
      </c>
      <c r="C32">
        <v>71</v>
      </c>
      <c r="D32">
        <v>67</v>
      </c>
      <c r="E32">
        <v>0</v>
      </c>
      <c r="F32">
        <v>0</v>
      </c>
      <c r="G32">
        <v>0</v>
      </c>
      <c r="H32">
        <v>0</v>
      </c>
      <c r="I32">
        <v>180</v>
      </c>
      <c r="J32">
        <v>0</v>
      </c>
      <c r="K32">
        <v>0</v>
      </c>
      <c r="L32">
        <v>0</v>
      </c>
      <c r="M32">
        <v>0</v>
      </c>
      <c r="N32">
        <v>185</v>
      </c>
      <c r="O32">
        <v>217</v>
      </c>
      <c r="P32">
        <v>206</v>
      </c>
      <c r="Q32">
        <v>299</v>
      </c>
      <c r="R32">
        <v>145227</v>
      </c>
      <c r="S32">
        <v>132</v>
      </c>
    </row>
    <row r="33" spans="1:19" x14ac:dyDescent="0.25">
      <c r="A33">
        <v>70</v>
      </c>
      <c r="B33">
        <v>2540160</v>
      </c>
      <c r="C33">
        <v>70</v>
      </c>
      <c r="D33">
        <v>75</v>
      </c>
      <c r="E33">
        <v>0</v>
      </c>
      <c r="F33">
        <v>0</v>
      </c>
      <c r="G33">
        <v>0</v>
      </c>
      <c r="H33">
        <v>0</v>
      </c>
      <c r="I33">
        <v>189</v>
      </c>
      <c r="J33">
        <v>0</v>
      </c>
      <c r="K33">
        <v>0</v>
      </c>
      <c r="L33">
        <v>0</v>
      </c>
      <c r="M33">
        <v>0</v>
      </c>
      <c r="N33">
        <v>187</v>
      </c>
      <c r="O33">
        <v>212</v>
      </c>
      <c r="P33">
        <v>186</v>
      </c>
      <c r="Q33">
        <v>333</v>
      </c>
      <c r="R33">
        <v>146333</v>
      </c>
      <c r="S33">
        <v>132</v>
      </c>
    </row>
    <row r="34" spans="1:19" x14ac:dyDescent="0.25">
      <c r="A34">
        <v>69</v>
      </c>
      <c r="B34">
        <v>2503872</v>
      </c>
      <c r="C34">
        <v>69</v>
      </c>
      <c r="D34">
        <v>57</v>
      </c>
      <c r="E34">
        <v>0</v>
      </c>
      <c r="F34">
        <v>0</v>
      </c>
      <c r="G34">
        <v>0</v>
      </c>
      <c r="H34">
        <v>0</v>
      </c>
      <c r="I34">
        <v>187</v>
      </c>
      <c r="J34">
        <v>0</v>
      </c>
      <c r="K34">
        <v>0</v>
      </c>
      <c r="L34">
        <v>0</v>
      </c>
      <c r="M34">
        <v>0</v>
      </c>
      <c r="N34">
        <v>190</v>
      </c>
      <c r="O34">
        <v>219</v>
      </c>
      <c r="P34">
        <v>204</v>
      </c>
      <c r="Q34">
        <v>330</v>
      </c>
      <c r="R34">
        <v>146031</v>
      </c>
      <c r="S34">
        <v>166</v>
      </c>
    </row>
    <row r="35" spans="1:19" x14ac:dyDescent="0.25">
      <c r="A35">
        <v>68</v>
      </c>
      <c r="B35">
        <v>2467584</v>
      </c>
      <c r="C35">
        <v>68</v>
      </c>
      <c r="D35">
        <v>64</v>
      </c>
      <c r="E35">
        <v>0</v>
      </c>
      <c r="F35">
        <v>0</v>
      </c>
      <c r="G35">
        <v>0</v>
      </c>
      <c r="H35">
        <v>0</v>
      </c>
      <c r="I35">
        <v>195</v>
      </c>
      <c r="J35">
        <v>0</v>
      </c>
      <c r="K35">
        <v>0</v>
      </c>
      <c r="L35">
        <v>0</v>
      </c>
      <c r="M35">
        <v>0</v>
      </c>
      <c r="N35">
        <v>180</v>
      </c>
      <c r="O35">
        <v>215</v>
      </c>
      <c r="P35">
        <v>228</v>
      </c>
      <c r="Q35">
        <v>311</v>
      </c>
      <c r="R35">
        <v>144827</v>
      </c>
      <c r="S35">
        <v>132</v>
      </c>
    </row>
    <row r="36" spans="1:19" x14ac:dyDescent="0.25">
      <c r="A36">
        <v>67</v>
      </c>
      <c r="B36">
        <v>2431296</v>
      </c>
      <c r="C36">
        <v>67</v>
      </c>
      <c r="D36">
        <v>70</v>
      </c>
      <c r="E36">
        <v>0</v>
      </c>
      <c r="F36">
        <v>0</v>
      </c>
      <c r="G36">
        <v>0</v>
      </c>
      <c r="H36">
        <v>0</v>
      </c>
      <c r="I36">
        <v>197</v>
      </c>
      <c r="J36">
        <v>0</v>
      </c>
      <c r="K36">
        <v>0</v>
      </c>
      <c r="L36">
        <v>0</v>
      </c>
      <c r="M36">
        <v>0</v>
      </c>
      <c r="N36">
        <v>180</v>
      </c>
      <c r="O36">
        <v>234</v>
      </c>
      <c r="P36">
        <v>197</v>
      </c>
      <c r="Q36">
        <v>312</v>
      </c>
      <c r="R36">
        <v>144839</v>
      </c>
      <c r="S36">
        <v>133</v>
      </c>
    </row>
    <row r="37" spans="1:19" x14ac:dyDescent="0.25">
      <c r="A37">
        <v>66</v>
      </c>
      <c r="B37">
        <v>2395008</v>
      </c>
      <c r="C37">
        <v>66</v>
      </c>
      <c r="D37">
        <v>60</v>
      </c>
      <c r="E37">
        <v>0</v>
      </c>
      <c r="F37">
        <v>0</v>
      </c>
      <c r="G37">
        <v>0</v>
      </c>
      <c r="H37">
        <v>0</v>
      </c>
      <c r="I37">
        <v>186</v>
      </c>
      <c r="J37">
        <v>0</v>
      </c>
      <c r="K37">
        <v>0</v>
      </c>
      <c r="L37">
        <v>0</v>
      </c>
      <c r="M37">
        <v>0</v>
      </c>
      <c r="N37">
        <v>186</v>
      </c>
      <c r="O37">
        <v>216</v>
      </c>
      <c r="P37">
        <v>193</v>
      </c>
      <c r="Q37">
        <v>312</v>
      </c>
      <c r="R37">
        <v>145227</v>
      </c>
      <c r="S37">
        <v>139</v>
      </c>
    </row>
    <row r="38" spans="1:19" x14ac:dyDescent="0.25">
      <c r="A38">
        <v>65</v>
      </c>
      <c r="B38">
        <v>2358720</v>
      </c>
      <c r="C38">
        <v>65</v>
      </c>
      <c r="D38">
        <v>80</v>
      </c>
      <c r="E38">
        <v>0</v>
      </c>
      <c r="F38">
        <v>0</v>
      </c>
      <c r="G38">
        <v>0</v>
      </c>
      <c r="H38">
        <v>0</v>
      </c>
      <c r="I38">
        <v>180</v>
      </c>
      <c r="J38">
        <v>0</v>
      </c>
      <c r="K38">
        <v>0</v>
      </c>
      <c r="L38">
        <v>0</v>
      </c>
      <c r="M38">
        <v>0</v>
      </c>
      <c r="N38">
        <v>179</v>
      </c>
      <c r="O38">
        <v>215</v>
      </c>
      <c r="P38">
        <v>188</v>
      </c>
      <c r="Q38">
        <v>298</v>
      </c>
      <c r="R38">
        <v>143923</v>
      </c>
      <c r="S38">
        <v>130</v>
      </c>
    </row>
    <row r="39" spans="1:19" x14ac:dyDescent="0.25">
      <c r="A39">
        <v>64</v>
      </c>
      <c r="B39">
        <v>2322432</v>
      </c>
      <c r="C39">
        <v>64</v>
      </c>
      <c r="D39">
        <v>62</v>
      </c>
      <c r="E39">
        <v>0</v>
      </c>
      <c r="F39">
        <v>0</v>
      </c>
      <c r="G39">
        <v>0</v>
      </c>
      <c r="H39">
        <v>0</v>
      </c>
      <c r="I39">
        <v>183</v>
      </c>
      <c r="J39">
        <v>0</v>
      </c>
      <c r="K39">
        <v>0</v>
      </c>
      <c r="L39">
        <v>0</v>
      </c>
      <c r="M39">
        <v>0</v>
      </c>
      <c r="N39">
        <v>176</v>
      </c>
      <c r="O39">
        <v>207</v>
      </c>
      <c r="P39">
        <v>185</v>
      </c>
      <c r="Q39">
        <v>326</v>
      </c>
      <c r="R39">
        <v>147005</v>
      </c>
      <c r="S39">
        <v>134</v>
      </c>
    </row>
    <row r="40" spans="1:19" x14ac:dyDescent="0.25">
      <c r="A40">
        <v>63</v>
      </c>
      <c r="B40">
        <v>2286144</v>
      </c>
      <c r="C40">
        <v>63</v>
      </c>
      <c r="D40">
        <v>75</v>
      </c>
      <c r="E40">
        <v>0</v>
      </c>
      <c r="F40">
        <v>0</v>
      </c>
      <c r="G40">
        <v>0</v>
      </c>
      <c r="H40">
        <v>0</v>
      </c>
      <c r="I40">
        <v>223</v>
      </c>
      <c r="J40">
        <v>7</v>
      </c>
      <c r="K40">
        <v>0</v>
      </c>
      <c r="L40">
        <v>0</v>
      </c>
      <c r="M40">
        <v>0</v>
      </c>
      <c r="N40">
        <v>182</v>
      </c>
      <c r="O40">
        <v>214</v>
      </c>
      <c r="P40">
        <v>187</v>
      </c>
      <c r="Q40">
        <v>331</v>
      </c>
      <c r="R40">
        <v>145910</v>
      </c>
      <c r="S40">
        <v>133</v>
      </c>
    </row>
    <row r="41" spans="1:19" x14ac:dyDescent="0.25">
      <c r="A41">
        <v>62</v>
      </c>
      <c r="B41">
        <v>2249856</v>
      </c>
      <c r="C41">
        <v>62</v>
      </c>
      <c r="D41">
        <v>72</v>
      </c>
      <c r="E41">
        <v>0</v>
      </c>
      <c r="F41">
        <v>0</v>
      </c>
      <c r="G41">
        <v>0</v>
      </c>
      <c r="H41">
        <v>0</v>
      </c>
      <c r="I41">
        <v>190</v>
      </c>
      <c r="J41">
        <v>0</v>
      </c>
      <c r="K41">
        <v>0</v>
      </c>
      <c r="L41">
        <v>0</v>
      </c>
      <c r="M41">
        <v>0</v>
      </c>
      <c r="N41">
        <v>177</v>
      </c>
      <c r="O41">
        <v>228</v>
      </c>
      <c r="P41">
        <v>192</v>
      </c>
      <c r="Q41">
        <v>306</v>
      </c>
      <c r="R41">
        <v>144933</v>
      </c>
      <c r="S41">
        <v>131</v>
      </c>
    </row>
    <row r="42" spans="1:19" x14ac:dyDescent="0.25">
      <c r="A42">
        <v>61</v>
      </c>
      <c r="B42">
        <v>2213568</v>
      </c>
      <c r="C42">
        <v>61</v>
      </c>
      <c r="D42">
        <v>56</v>
      </c>
      <c r="E42">
        <v>0</v>
      </c>
      <c r="F42">
        <v>0</v>
      </c>
      <c r="G42">
        <v>0</v>
      </c>
      <c r="H42">
        <v>0</v>
      </c>
      <c r="I42">
        <v>187</v>
      </c>
      <c r="J42">
        <v>0</v>
      </c>
      <c r="K42">
        <v>0</v>
      </c>
      <c r="L42">
        <v>0</v>
      </c>
      <c r="M42">
        <v>0</v>
      </c>
      <c r="N42">
        <v>174</v>
      </c>
      <c r="O42">
        <v>213</v>
      </c>
      <c r="P42">
        <v>191</v>
      </c>
      <c r="Q42">
        <v>296</v>
      </c>
      <c r="R42">
        <v>144291</v>
      </c>
      <c r="S42">
        <v>129</v>
      </c>
    </row>
    <row r="43" spans="1:19" x14ac:dyDescent="0.25">
      <c r="A43">
        <v>60</v>
      </c>
      <c r="B43">
        <v>2177280</v>
      </c>
      <c r="C43">
        <v>60</v>
      </c>
      <c r="D43">
        <v>75</v>
      </c>
      <c r="E43">
        <v>0</v>
      </c>
      <c r="F43">
        <v>0</v>
      </c>
      <c r="G43">
        <v>0</v>
      </c>
      <c r="H43">
        <v>0</v>
      </c>
      <c r="I43">
        <v>197</v>
      </c>
      <c r="J43">
        <v>0</v>
      </c>
      <c r="K43">
        <v>0</v>
      </c>
      <c r="L43">
        <v>0</v>
      </c>
      <c r="M43">
        <v>0</v>
      </c>
      <c r="N43">
        <v>189</v>
      </c>
      <c r="O43">
        <v>216</v>
      </c>
      <c r="P43">
        <v>197</v>
      </c>
      <c r="Q43">
        <v>308</v>
      </c>
      <c r="R43">
        <v>145708</v>
      </c>
      <c r="S43">
        <v>131</v>
      </c>
    </row>
    <row r="44" spans="1:19" x14ac:dyDescent="0.25">
      <c r="A44">
        <v>59</v>
      </c>
      <c r="B44">
        <v>2140992</v>
      </c>
      <c r="C44">
        <v>59</v>
      </c>
      <c r="D44">
        <v>74</v>
      </c>
      <c r="E44">
        <v>0</v>
      </c>
      <c r="F44">
        <v>0</v>
      </c>
      <c r="G44">
        <v>0</v>
      </c>
      <c r="H44">
        <v>0</v>
      </c>
      <c r="I44">
        <v>200</v>
      </c>
      <c r="J44">
        <v>0</v>
      </c>
      <c r="K44">
        <v>0</v>
      </c>
      <c r="L44">
        <v>0</v>
      </c>
      <c r="M44">
        <v>0</v>
      </c>
      <c r="N44">
        <v>194</v>
      </c>
      <c r="O44">
        <v>215</v>
      </c>
      <c r="P44">
        <v>209</v>
      </c>
      <c r="Q44">
        <v>300</v>
      </c>
      <c r="R44">
        <v>146311</v>
      </c>
      <c r="S44">
        <v>134</v>
      </c>
    </row>
    <row r="45" spans="1:19" x14ac:dyDescent="0.25">
      <c r="A45">
        <v>58</v>
      </c>
      <c r="B45">
        <v>2104704</v>
      </c>
      <c r="C45">
        <v>58</v>
      </c>
      <c r="D45">
        <v>59</v>
      </c>
      <c r="E45">
        <v>0</v>
      </c>
      <c r="F45">
        <v>0</v>
      </c>
      <c r="G45">
        <v>0</v>
      </c>
      <c r="H45">
        <v>0</v>
      </c>
      <c r="I45">
        <v>182</v>
      </c>
      <c r="J45">
        <v>0</v>
      </c>
      <c r="K45">
        <v>0</v>
      </c>
      <c r="L45">
        <v>0</v>
      </c>
      <c r="M45">
        <v>0</v>
      </c>
      <c r="N45">
        <v>182</v>
      </c>
      <c r="O45">
        <v>210</v>
      </c>
      <c r="P45">
        <v>190</v>
      </c>
      <c r="Q45">
        <v>296</v>
      </c>
      <c r="R45">
        <v>145107</v>
      </c>
      <c r="S45">
        <v>129</v>
      </c>
    </row>
    <row r="46" spans="1:19" x14ac:dyDescent="0.25">
      <c r="A46">
        <v>57</v>
      </c>
      <c r="B46">
        <v>2068416</v>
      </c>
      <c r="C46">
        <v>57</v>
      </c>
      <c r="D46">
        <v>63</v>
      </c>
      <c r="E46">
        <v>0</v>
      </c>
      <c r="F46">
        <v>0</v>
      </c>
      <c r="G46">
        <v>0</v>
      </c>
      <c r="H46">
        <v>0</v>
      </c>
      <c r="I46">
        <v>184</v>
      </c>
      <c r="J46">
        <v>0</v>
      </c>
      <c r="K46">
        <v>0</v>
      </c>
      <c r="L46">
        <v>0</v>
      </c>
      <c r="M46">
        <v>0</v>
      </c>
      <c r="N46">
        <v>176</v>
      </c>
      <c r="O46">
        <v>210</v>
      </c>
      <c r="P46">
        <v>196</v>
      </c>
      <c r="Q46">
        <v>299</v>
      </c>
      <c r="R46">
        <v>143953</v>
      </c>
      <c r="S46">
        <v>131</v>
      </c>
    </row>
    <row r="47" spans="1:19" x14ac:dyDescent="0.25">
      <c r="A47">
        <v>56</v>
      </c>
      <c r="B47">
        <v>2032128</v>
      </c>
      <c r="C47">
        <v>56</v>
      </c>
      <c r="D47">
        <v>64</v>
      </c>
      <c r="E47">
        <v>0</v>
      </c>
      <c r="F47">
        <v>0</v>
      </c>
      <c r="G47">
        <v>0</v>
      </c>
      <c r="H47">
        <v>0</v>
      </c>
      <c r="I47">
        <v>189</v>
      </c>
      <c r="J47">
        <v>0</v>
      </c>
      <c r="K47">
        <v>0</v>
      </c>
      <c r="L47">
        <v>0</v>
      </c>
      <c r="M47">
        <v>0</v>
      </c>
      <c r="N47">
        <v>190</v>
      </c>
      <c r="O47">
        <v>212</v>
      </c>
      <c r="P47">
        <v>193</v>
      </c>
      <c r="Q47">
        <v>342</v>
      </c>
      <c r="R47">
        <v>145002</v>
      </c>
      <c r="S47">
        <v>133</v>
      </c>
    </row>
    <row r="48" spans="1:19" x14ac:dyDescent="0.25">
      <c r="A48">
        <v>55</v>
      </c>
      <c r="B48">
        <v>1995840</v>
      </c>
      <c r="C48">
        <v>55</v>
      </c>
      <c r="D48">
        <v>72</v>
      </c>
      <c r="E48">
        <v>0</v>
      </c>
      <c r="F48">
        <v>0</v>
      </c>
      <c r="G48">
        <v>0</v>
      </c>
      <c r="H48">
        <v>0</v>
      </c>
      <c r="I48">
        <v>191</v>
      </c>
      <c r="J48">
        <v>0</v>
      </c>
      <c r="K48">
        <v>0</v>
      </c>
      <c r="L48">
        <v>0</v>
      </c>
      <c r="M48">
        <v>0</v>
      </c>
      <c r="N48">
        <v>179</v>
      </c>
      <c r="O48">
        <v>211</v>
      </c>
      <c r="P48">
        <v>191</v>
      </c>
      <c r="Q48">
        <v>326</v>
      </c>
      <c r="R48">
        <v>144648</v>
      </c>
      <c r="S48">
        <v>131</v>
      </c>
    </row>
    <row r="49" spans="1:19" x14ac:dyDescent="0.25">
      <c r="A49">
        <v>54</v>
      </c>
      <c r="B49">
        <v>1959552</v>
      </c>
      <c r="C49">
        <v>54</v>
      </c>
      <c r="D49">
        <v>57</v>
      </c>
      <c r="E49">
        <v>0</v>
      </c>
      <c r="F49">
        <v>0</v>
      </c>
      <c r="G49">
        <v>0</v>
      </c>
      <c r="H49">
        <v>0</v>
      </c>
      <c r="I49">
        <v>185</v>
      </c>
      <c r="J49">
        <v>0</v>
      </c>
      <c r="K49">
        <v>0</v>
      </c>
      <c r="L49">
        <v>0</v>
      </c>
      <c r="M49">
        <v>0</v>
      </c>
      <c r="N49">
        <v>174</v>
      </c>
      <c r="O49">
        <v>245</v>
      </c>
      <c r="P49">
        <v>192</v>
      </c>
      <c r="Q49">
        <v>300</v>
      </c>
      <c r="R49">
        <v>145486</v>
      </c>
      <c r="S49">
        <v>152</v>
      </c>
    </row>
    <row r="50" spans="1:19" x14ac:dyDescent="0.25">
      <c r="A50">
        <v>53</v>
      </c>
      <c r="B50">
        <v>1923264</v>
      </c>
      <c r="C50">
        <v>53</v>
      </c>
      <c r="D50">
        <v>67</v>
      </c>
      <c r="E50">
        <v>0</v>
      </c>
      <c r="F50">
        <v>0</v>
      </c>
      <c r="G50">
        <v>0</v>
      </c>
      <c r="H50">
        <v>0</v>
      </c>
      <c r="I50">
        <v>184</v>
      </c>
      <c r="J50">
        <v>0</v>
      </c>
      <c r="K50">
        <v>0</v>
      </c>
      <c r="L50">
        <v>0</v>
      </c>
      <c r="M50">
        <v>0</v>
      </c>
      <c r="N50">
        <v>179</v>
      </c>
      <c r="O50">
        <v>223</v>
      </c>
      <c r="P50">
        <v>189</v>
      </c>
      <c r="Q50">
        <v>306</v>
      </c>
      <c r="R50">
        <v>144471</v>
      </c>
      <c r="S50">
        <v>131</v>
      </c>
    </row>
    <row r="51" spans="1:19" x14ac:dyDescent="0.25">
      <c r="A51">
        <v>52</v>
      </c>
      <c r="B51">
        <v>1886976</v>
      </c>
      <c r="C51">
        <v>52</v>
      </c>
      <c r="D51">
        <v>61</v>
      </c>
      <c r="E51">
        <v>0</v>
      </c>
      <c r="F51">
        <v>0</v>
      </c>
      <c r="G51">
        <v>0</v>
      </c>
      <c r="H51">
        <v>0</v>
      </c>
      <c r="I51">
        <v>183</v>
      </c>
      <c r="J51">
        <v>0</v>
      </c>
      <c r="K51">
        <v>0</v>
      </c>
      <c r="L51">
        <v>0</v>
      </c>
      <c r="M51">
        <v>0</v>
      </c>
      <c r="N51">
        <v>178</v>
      </c>
      <c r="O51">
        <v>217</v>
      </c>
      <c r="P51">
        <v>195</v>
      </c>
      <c r="Q51">
        <v>299</v>
      </c>
      <c r="R51">
        <v>144716</v>
      </c>
      <c r="S51">
        <v>135</v>
      </c>
    </row>
    <row r="52" spans="1:19" x14ac:dyDescent="0.25">
      <c r="A52">
        <v>51</v>
      </c>
      <c r="B52">
        <v>1850688</v>
      </c>
      <c r="C52">
        <v>51</v>
      </c>
      <c r="D52">
        <v>65</v>
      </c>
      <c r="E52">
        <v>0</v>
      </c>
      <c r="F52">
        <v>0</v>
      </c>
      <c r="G52">
        <v>0</v>
      </c>
      <c r="H52">
        <v>0</v>
      </c>
      <c r="I52">
        <v>189</v>
      </c>
      <c r="J52">
        <v>0</v>
      </c>
      <c r="K52">
        <v>0</v>
      </c>
      <c r="L52">
        <v>0</v>
      </c>
      <c r="M52">
        <v>0</v>
      </c>
      <c r="N52">
        <v>178</v>
      </c>
      <c r="O52">
        <v>211</v>
      </c>
      <c r="P52">
        <v>185</v>
      </c>
      <c r="Q52">
        <v>299</v>
      </c>
      <c r="R52">
        <v>144427</v>
      </c>
      <c r="S52">
        <v>131</v>
      </c>
    </row>
    <row r="53" spans="1:19" x14ac:dyDescent="0.25">
      <c r="A53">
        <v>50</v>
      </c>
      <c r="B53">
        <v>1814400</v>
      </c>
      <c r="C53">
        <v>50</v>
      </c>
      <c r="D53">
        <v>78</v>
      </c>
      <c r="E53">
        <v>0</v>
      </c>
      <c r="F53">
        <v>0</v>
      </c>
      <c r="G53">
        <v>0</v>
      </c>
      <c r="H53">
        <v>0</v>
      </c>
      <c r="I53">
        <v>192</v>
      </c>
      <c r="J53">
        <v>0</v>
      </c>
      <c r="K53">
        <v>0</v>
      </c>
      <c r="L53">
        <v>0</v>
      </c>
      <c r="M53">
        <v>0</v>
      </c>
      <c r="N53">
        <v>191</v>
      </c>
      <c r="O53">
        <v>210</v>
      </c>
      <c r="P53">
        <v>197</v>
      </c>
      <c r="Q53">
        <v>298</v>
      </c>
      <c r="R53">
        <v>144614</v>
      </c>
      <c r="S53">
        <v>133</v>
      </c>
    </row>
    <row r="54" spans="1:19" x14ac:dyDescent="0.25">
      <c r="A54">
        <v>49</v>
      </c>
      <c r="B54">
        <v>1778112</v>
      </c>
      <c r="C54">
        <v>49</v>
      </c>
      <c r="D54">
        <v>67</v>
      </c>
      <c r="E54">
        <v>0</v>
      </c>
      <c r="F54">
        <v>0</v>
      </c>
      <c r="G54">
        <v>0</v>
      </c>
      <c r="H54">
        <v>0</v>
      </c>
      <c r="I54">
        <v>211</v>
      </c>
      <c r="J54">
        <v>0</v>
      </c>
      <c r="K54">
        <v>0</v>
      </c>
      <c r="L54">
        <v>0</v>
      </c>
      <c r="M54">
        <v>0</v>
      </c>
      <c r="N54">
        <v>181</v>
      </c>
      <c r="O54">
        <v>222</v>
      </c>
      <c r="P54">
        <v>190</v>
      </c>
      <c r="Q54">
        <v>302</v>
      </c>
      <c r="R54">
        <v>145358</v>
      </c>
      <c r="S54">
        <v>129</v>
      </c>
    </row>
    <row r="55" spans="1:19" x14ac:dyDescent="0.25">
      <c r="A55">
        <v>48</v>
      </c>
      <c r="B55">
        <v>1741824</v>
      </c>
      <c r="C55">
        <v>48</v>
      </c>
      <c r="D55">
        <v>56</v>
      </c>
      <c r="E55">
        <v>0</v>
      </c>
      <c r="F55">
        <v>0</v>
      </c>
      <c r="G55">
        <v>0</v>
      </c>
      <c r="H55">
        <v>0</v>
      </c>
      <c r="I55">
        <v>188</v>
      </c>
      <c r="J55">
        <v>0</v>
      </c>
      <c r="K55">
        <v>0</v>
      </c>
      <c r="L55">
        <v>0</v>
      </c>
      <c r="M55">
        <v>0</v>
      </c>
      <c r="N55">
        <v>183</v>
      </c>
      <c r="O55">
        <v>206</v>
      </c>
      <c r="P55">
        <v>188</v>
      </c>
      <c r="Q55">
        <v>294</v>
      </c>
      <c r="R55">
        <v>144401</v>
      </c>
      <c r="S55">
        <v>150</v>
      </c>
    </row>
    <row r="56" spans="1:19" x14ac:dyDescent="0.25">
      <c r="A56">
        <v>47</v>
      </c>
      <c r="B56">
        <v>1705536</v>
      </c>
      <c r="C56">
        <v>47</v>
      </c>
      <c r="D56">
        <v>57</v>
      </c>
      <c r="E56">
        <v>0</v>
      </c>
      <c r="F56">
        <v>0</v>
      </c>
      <c r="G56">
        <v>0</v>
      </c>
      <c r="H56">
        <v>0</v>
      </c>
      <c r="I56">
        <v>179</v>
      </c>
      <c r="J56">
        <v>0</v>
      </c>
      <c r="K56">
        <v>0</v>
      </c>
      <c r="L56">
        <v>0</v>
      </c>
      <c r="M56">
        <v>0</v>
      </c>
      <c r="N56">
        <v>180</v>
      </c>
      <c r="O56">
        <v>214</v>
      </c>
      <c r="P56">
        <v>194</v>
      </c>
      <c r="Q56">
        <v>296</v>
      </c>
      <c r="R56">
        <v>145073</v>
      </c>
      <c r="S56">
        <v>133</v>
      </c>
    </row>
    <row r="57" spans="1:19" x14ac:dyDescent="0.25">
      <c r="A57">
        <v>46</v>
      </c>
      <c r="B57">
        <v>1669248</v>
      </c>
      <c r="C57">
        <v>46</v>
      </c>
      <c r="D57">
        <v>60</v>
      </c>
      <c r="E57">
        <v>0</v>
      </c>
      <c r="F57">
        <v>0</v>
      </c>
      <c r="G57">
        <v>0</v>
      </c>
      <c r="H57">
        <v>0</v>
      </c>
      <c r="I57">
        <v>196</v>
      </c>
      <c r="J57">
        <v>0</v>
      </c>
      <c r="K57">
        <v>0</v>
      </c>
      <c r="L57">
        <v>0</v>
      </c>
      <c r="M57">
        <v>0</v>
      </c>
      <c r="N57">
        <v>182</v>
      </c>
      <c r="O57">
        <v>212</v>
      </c>
      <c r="P57">
        <v>191</v>
      </c>
      <c r="Q57">
        <v>297</v>
      </c>
      <c r="R57">
        <v>143980</v>
      </c>
      <c r="S57">
        <v>130</v>
      </c>
    </row>
    <row r="58" spans="1:19" x14ac:dyDescent="0.25">
      <c r="A58">
        <v>45</v>
      </c>
      <c r="B58">
        <v>1632960</v>
      </c>
      <c r="C58">
        <v>45</v>
      </c>
      <c r="D58">
        <v>62</v>
      </c>
      <c r="E58">
        <v>0</v>
      </c>
      <c r="F58">
        <v>0</v>
      </c>
      <c r="G58">
        <v>0</v>
      </c>
      <c r="H58">
        <v>0</v>
      </c>
      <c r="I58">
        <v>182</v>
      </c>
      <c r="J58">
        <v>0</v>
      </c>
      <c r="K58">
        <v>0</v>
      </c>
      <c r="L58">
        <v>0</v>
      </c>
      <c r="M58">
        <v>0</v>
      </c>
      <c r="N58">
        <v>185</v>
      </c>
      <c r="O58">
        <v>217</v>
      </c>
      <c r="P58">
        <v>195</v>
      </c>
      <c r="Q58">
        <v>302</v>
      </c>
      <c r="R58">
        <v>146013</v>
      </c>
      <c r="S58">
        <v>133</v>
      </c>
    </row>
    <row r="59" spans="1:19" x14ac:dyDescent="0.25">
      <c r="A59">
        <v>44</v>
      </c>
      <c r="B59">
        <v>1596672</v>
      </c>
      <c r="C59">
        <v>44</v>
      </c>
      <c r="D59">
        <v>62</v>
      </c>
      <c r="E59">
        <v>0</v>
      </c>
      <c r="F59">
        <v>0</v>
      </c>
      <c r="G59">
        <v>0</v>
      </c>
      <c r="H59">
        <v>0</v>
      </c>
      <c r="I59">
        <v>192</v>
      </c>
      <c r="J59">
        <v>0</v>
      </c>
      <c r="K59">
        <v>0</v>
      </c>
      <c r="L59">
        <v>0</v>
      </c>
      <c r="M59">
        <v>0</v>
      </c>
      <c r="N59">
        <v>179</v>
      </c>
      <c r="O59">
        <v>212</v>
      </c>
      <c r="P59">
        <v>187</v>
      </c>
      <c r="Q59">
        <v>296</v>
      </c>
      <c r="R59">
        <v>144960</v>
      </c>
      <c r="S59">
        <v>131</v>
      </c>
    </row>
    <row r="60" spans="1:19" x14ac:dyDescent="0.25">
      <c r="A60">
        <v>43</v>
      </c>
      <c r="B60">
        <v>1560384</v>
      </c>
      <c r="C60">
        <v>43</v>
      </c>
      <c r="D60">
        <v>63</v>
      </c>
      <c r="E60">
        <v>0</v>
      </c>
      <c r="F60">
        <v>0</v>
      </c>
      <c r="G60">
        <v>0</v>
      </c>
      <c r="H60">
        <v>0</v>
      </c>
      <c r="I60">
        <v>190</v>
      </c>
      <c r="J60">
        <v>0</v>
      </c>
      <c r="K60">
        <v>0</v>
      </c>
      <c r="L60">
        <v>0</v>
      </c>
      <c r="M60">
        <v>0</v>
      </c>
      <c r="N60">
        <v>215</v>
      </c>
      <c r="O60">
        <v>216</v>
      </c>
      <c r="P60">
        <v>189</v>
      </c>
      <c r="Q60">
        <v>361</v>
      </c>
      <c r="R60">
        <v>145114</v>
      </c>
      <c r="S60">
        <v>160</v>
      </c>
    </row>
    <row r="61" spans="1:19" x14ac:dyDescent="0.25">
      <c r="A61">
        <v>42</v>
      </c>
      <c r="B61">
        <v>1524096</v>
      </c>
      <c r="C61">
        <v>42</v>
      </c>
      <c r="D61">
        <v>69</v>
      </c>
      <c r="E61">
        <v>0</v>
      </c>
      <c r="F61">
        <v>0</v>
      </c>
      <c r="G61">
        <v>0</v>
      </c>
      <c r="H61">
        <v>0</v>
      </c>
      <c r="I61">
        <v>187</v>
      </c>
      <c r="J61">
        <v>0</v>
      </c>
      <c r="K61">
        <v>0</v>
      </c>
      <c r="L61">
        <v>0</v>
      </c>
      <c r="M61">
        <v>0</v>
      </c>
      <c r="N61">
        <v>176</v>
      </c>
      <c r="O61">
        <v>206</v>
      </c>
      <c r="P61">
        <v>187</v>
      </c>
      <c r="Q61">
        <v>331</v>
      </c>
      <c r="R61">
        <v>145223</v>
      </c>
      <c r="S61">
        <v>130</v>
      </c>
    </row>
    <row r="62" spans="1:19" x14ac:dyDescent="0.25">
      <c r="A62">
        <v>41</v>
      </c>
      <c r="B62">
        <v>1487808</v>
      </c>
      <c r="C62">
        <v>41</v>
      </c>
      <c r="D62">
        <v>58</v>
      </c>
      <c r="E62">
        <v>0</v>
      </c>
      <c r="F62">
        <v>0</v>
      </c>
      <c r="G62">
        <v>0</v>
      </c>
      <c r="H62">
        <v>0</v>
      </c>
      <c r="I62">
        <v>196</v>
      </c>
      <c r="J62">
        <v>0</v>
      </c>
      <c r="K62">
        <v>0</v>
      </c>
      <c r="L62">
        <v>0</v>
      </c>
      <c r="M62">
        <v>0</v>
      </c>
      <c r="N62">
        <v>178</v>
      </c>
      <c r="O62">
        <v>221</v>
      </c>
      <c r="P62">
        <v>189</v>
      </c>
      <c r="Q62">
        <v>293</v>
      </c>
      <c r="R62">
        <v>143588</v>
      </c>
      <c r="S62">
        <v>135</v>
      </c>
    </row>
    <row r="63" spans="1:19" x14ac:dyDescent="0.25">
      <c r="A63">
        <v>40</v>
      </c>
      <c r="B63">
        <v>1451520</v>
      </c>
      <c r="C63">
        <v>40</v>
      </c>
      <c r="D63">
        <v>70</v>
      </c>
      <c r="E63">
        <v>0</v>
      </c>
      <c r="F63">
        <v>0</v>
      </c>
      <c r="G63">
        <v>0</v>
      </c>
      <c r="H63">
        <v>0</v>
      </c>
      <c r="I63">
        <v>183</v>
      </c>
      <c r="J63">
        <v>0</v>
      </c>
      <c r="K63">
        <v>0</v>
      </c>
      <c r="L63">
        <v>0</v>
      </c>
      <c r="M63">
        <v>0</v>
      </c>
      <c r="N63">
        <v>176</v>
      </c>
      <c r="O63">
        <v>218</v>
      </c>
      <c r="P63">
        <v>185</v>
      </c>
      <c r="Q63">
        <v>290</v>
      </c>
      <c r="R63">
        <v>143401</v>
      </c>
      <c r="S63">
        <v>133</v>
      </c>
    </row>
    <row r="64" spans="1:19" x14ac:dyDescent="0.25">
      <c r="A64">
        <v>39</v>
      </c>
      <c r="B64">
        <v>1415232</v>
      </c>
      <c r="C64">
        <v>39</v>
      </c>
      <c r="D64">
        <v>64</v>
      </c>
      <c r="E64">
        <v>0</v>
      </c>
      <c r="F64">
        <v>0</v>
      </c>
      <c r="G64">
        <v>0</v>
      </c>
      <c r="H64">
        <v>0</v>
      </c>
      <c r="I64">
        <v>181</v>
      </c>
      <c r="J64">
        <v>0</v>
      </c>
      <c r="K64">
        <v>0</v>
      </c>
      <c r="L64">
        <v>0</v>
      </c>
      <c r="M64">
        <v>0</v>
      </c>
      <c r="N64">
        <v>186</v>
      </c>
      <c r="O64">
        <v>216</v>
      </c>
      <c r="P64">
        <v>200</v>
      </c>
      <c r="Q64">
        <v>300</v>
      </c>
      <c r="R64">
        <v>144067</v>
      </c>
      <c r="S64">
        <v>181</v>
      </c>
    </row>
    <row r="65" spans="1:19" x14ac:dyDescent="0.25">
      <c r="A65">
        <v>38</v>
      </c>
      <c r="B65">
        <v>1378944</v>
      </c>
      <c r="C65">
        <v>38</v>
      </c>
      <c r="D65">
        <v>58</v>
      </c>
      <c r="E65">
        <v>0</v>
      </c>
      <c r="F65">
        <v>0</v>
      </c>
      <c r="G65">
        <v>0</v>
      </c>
      <c r="H65">
        <v>0</v>
      </c>
      <c r="I65">
        <v>183</v>
      </c>
      <c r="J65">
        <v>0</v>
      </c>
      <c r="K65">
        <v>0</v>
      </c>
      <c r="L65">
        <v>0</v>
      </c>
      <c r="M65">
        <v>0</v>
      </c>
      <c r="N65">
        <v>185</v>
      </c>
      <c r="O65">
        <v>216</v>
      </c>
      <c r="P65">
        <v>228</v>
      </c>
      <c r="Q65">
        <v>300</v>
      </c>
      <c r="R65">
        <v>143041</v>
      </c>
      <c r="S65">
        <v>164</v>
      </c>
    </row>
    <row r="66" spans="1:19" x14ac:dyDescent="0.25">
      <c r="A66">
        <v>37</v>
      </c>
      <c r="B66">
        <v>1342656</v>
      </c>
      <c r="C66">
        <v>37</v>
      </c>
      <c r="D66">
        <v>67</v>
      </c>
      <c r="E66">
        <v>0</v>
      </c>
      <c r="F66">
        <v>0</v>
      </c>
      <c r="G66">
        <v>0</v>
      </c>
      <c r="H66">
        <v>0</v>
      </c>
      <c r="I66">
        <v>224</v>
      </c>
      <c r="J66">
        <v>0</v>
      </c>
      <c r="K66">
        <v>0</v>
      </c>
      <c r="L66">
        <v>0</v>
      </c>
      <c r="M66">
        <v>0</v>
      </c>
      <c r="N66">
        <v>222</v>
      </c>
      <c r="O66">
        <v>265</v>
      </c>
      <c r="P66">
        <v>189</v>
      </c>
      <c r="Q66">
        <v>332</v>
      </c>
      <c r="R66">
        <v>143816</v>
      </c>
      <c r="S66">
        <v>131</v>
      </c>
    </row>
    <row r="67" spans="1:19" x14ac:dyDescent="0.25">
      <c r="A67">
        <v>36</v>
      </c>
      <c r="B67">
        <v>1306368</v>
      </c>
      <c r="C67">
        <v>36</v>
      </c>
      <c r="D67">
        <v>78</v>
      </c>
      <c r="E67">
        <v>0</v>
      </c>
      <c r="F67">
        <v>0</v>
      </c>
      <c r="G67">
        <v>0</v>
      </c>
      <c r="H67">
        <v>0</v>
      </c>
      <c r="I67">
        <v>189</v>
      </c>
      <c r="J67">
        <v>0</v>
      </c>
      <c r="K67">
        <v>0</v>
      </c>
      <c r="L67">
        <v>0</v>
      </c>
      <c r="M67">
        <v>0</v>
      </c>
      <c r="N67">
        <v>177</v>
      </c>
      <c r="O67">
        <v>221</v>
      </c>
      <c r="P67">
        <v>199</v>
      </c>
      <c r="Q67">
        <v>320</v>
      </c>
      <c r="R67">
        <v>143543</v>
      </c>
      <c r="S67">
        <v>131</v>
      </c>
    </row>
    <row r="68" spans="1:19" x14ac:dyDescent="0.25">
      <c r="A68">
        <v>35</v>
      </c>
      <c r="B68">
        <v>1270080</v>
      </c>
      <c r="C68">
        <v>35</v>
      </c>
      <c r="D68">
        <v>58</v>
      </c>
      <c r="E68">
        <v>0</v>
      </c>
      <c r="F68">
        <v>0</v>
      </c>
      <c r="G68">
        <v>0</v>
      </c>
      <c r="H68">
        <v>0</v>
      </c>
      <c r="I68">
        <v>186</v>
      </c>
      <c r="J68">
        <v>0</v>
      </c>
      <c r="K68">
        <v>0</v>
      </c>
      <c r="L68">
        <v>0</v>
      </c>
      <c r="M68">
        <v>0</v>
      </c>
      <c r="N68">
        <v>179</v>
      </c>
      <c r="O68">
        <v>223</v>
      </c>
      <c r="P68">
        <v>195</v>
      </c>
      <c r="Q68">
        <v>293</v>
      </c>
      <c r="R68">
        <v>142846</v>
      </c>
      <c r="S68">
        <v>131</v>
      </c>
    </row>
    <row r="69" spans="1:19" x14ac:dyDescent="0.25">
      <c r="A69">
        <v>34</v>
      </c>
      <c r="B69">
        <v>1233792</v>
      </c>
      <c r="C69">
        <v>34</v>
      </c>
      <c r="D69">
        <v>72</v>
      </c>
      <c r="E69">
        <v>0</v>
      </c>
      <c r="F69">
        <v>0</v>
      </c>
      <c r="G69">
        <v>0</v>
      </c>
      <c r="H69">
        <v>0</v>
      </c>
      <c r="I69">
        <v>186</v>
      </c>
      <c r="J69">
        <v>0</v>
      </c>
      <c r="K69">
        <v>0</v>
      </c>
      <c r="L69">
        <v>0</v>
      </c>
      <c r="M69">
        <v>0</v>
      </c>
      <c r="N69">
        <v>175</v>
      </c>
      <c r="O69">
        <v>210</v>
      </c>
      <c r="P69">
        <v>187</v>
      </c>
      <c r="Q69">
        <v>289</v>
      </c>
      <c r="R69">
        <v>142289</v>
      </c>
      <c r="S69">
        <v>133</v>
      </c>
    </row>
    <row r="70" spans="1:19" x14ac:dyDescent="0.25">
      <c r="A70">
        <v>33</v>
      </c>
      <c r="B70">
        <v>1197504</v>
      </c>
      <c r="C70">
        <v>33</v>
      </c>
      <c r="D70">
        <v>59</v>
      </c>
      <c r="E70">
        <v>0</v>
      </c>
      <c r="F70">
        <v>0</v>
      </c>
      <c r="G70">
        <v>0</v>
      </c>
      <c r="H70">
        <v>0</v>
      </c>
      <c r="I70">
        <v>194</v>
      </c>
      <c r="J70">
        <v>0</v>
      </c>
      <c r="K70">
        <v>0</v>
      </c>
      <c r="L70">
        <v>0</v>
      </c>
      <c r="M70">
        <v>0</v>
      </c>
      <c r="N70">
        <v>183</v>
      </c>
      <c r="O70">
        <v>217</v>
      </c>
      <c r="P70">
        <v>219</v>
      </c>
      <c r="Q70">
        <v>290</v>
      </c>
      <c r="R70">
        <v>143864</v>
      </c>
      <c r="S70">
        <v>143</v>
      </c>
    </row>
    <row r="71" spans="1:19" x14ac:dyDescent="0.25">
      <c r="A71">
        <v>32</v>
      </c>
      <c r="B71">
        <v>1161216</v>
      </c>
      <c r="C71">
        <v>32</v>
      </c>
      <c r="D71">
        <v>65</v>
      </c>
      <c r="E71">
        <v>0</v>
      </c>
      <c r="F71">
        <v>0</v>
      </c>
      <c r="G71">
        <v>0</v>
      </c>
      <c r="H71">
        <v>0</v>
      </c>
      <c r="I71">
        <v>192</v>
      </c>
      <c r="J71">
        <v>0</v>
      </c>
      <c r="K71">
        <v>0</v>
      </c>
      <c r="L71">
        <v>0</v>
      </c>
      <c r="M71">
        <v>0</v>
      </c>
      <c r="N71">
        <v>181</v>
      </c>
      <c r="O71">
        <v>216</v>
      </c>
      <c r="P71">
        <v>191</v>
      </c>
      <c r="Q71">
        <v>287</v>
      </c>
      <c r="R71">
        <v>143012</v>
      </c>
      <c r="S71">
        <v>133</v>
      </c>
    </row>
    <row r="72" spans="1:19" x14ac:dyDescent="0.25">
      <c r="A72">
        <v>31</v>
      </c>
      <c r="B72">
        <v>1124928</v>
      </c>
      <c r="C72">
        <v>31</v>
      </c>
      <c r="D72">
        <v>69</v>
      </c>
      <c r="E72">
        <v>0</v>
      </c>
      <c r="F72">
        <v>0</v>
      </c>
      <c r="G72">
        <v>0</v>
      </c>
      <c r="H72">
        <v>0</v>
      </c>
      <c r="I72">
        <v>191</v>
      </c>
      <c r="J72">
        <v>0</v>
      </c>
      <c r="K72">
        <v>0</v>
      </c>
      <c r="L72">
        <v>0</v>
      </c>
      <c r="M72">
        <v>0</v>
      </c>
      <c r="N72">
        <v>184</v>
      </c>
      <c r="O72">
        <v>217</v>
      </c>
      <c r="P72">
        <v>197</v>
      </c>
      <c r="Q72">
        <v>289</v>
      </c>
      <c r="R72">
        <v>143470</v>
      </c>
      <c r="S72">
        <v>134</v>
      </c>
    </row>
    <row r="73" spans="1:19" x14ac:dyDescent="0.25">
      <c r="A73">
        <v>30</v>
      </c>
      <c r="B73">
        <v>1088640</v>
      </c>
      <c r="C73">
        <v>30</v>
      </c>
      <c r="D73">
        <v>57</v>
      </c>
      <c r="E73">
        <v>0</v>
      </c>
      <c r="F73">
        <v>0</v>
      </c>
      <c r="G73">
        <v>0</v>
      </c>
      <c r="H73">
        <v>0</v>
      </c>
      <c r="I73">
        <v>178</v>
      </c>
      <c r="J73">
        <v>0</v>
      </c>
      <c r="K73">
        <v>0</v>
      </c>
      <c r="L73">
        <v>0</v>
      </c>
      <c r="M73">
        <v>0</v>
      </c>
      <c r="N73">
        <v>174</v>
      </c>
      <c r="O73">
        <v>211</v>
      </c>
      <c r="P73">
        <v>189</v>
      </c>
      <c r="Q73">
        <v>287</v>
      </c>
      <c r="R73">
        <v>141462</v>
      </c>
      <c r="S73">
        <v>131</v>
      </c>
    </row>
    <row r="74" spans="1:19" x14ac:dyDescent="0.25">
      <c r="A74">
        <v>29</v>
      </c>
      <c r="B74">
        <v>1052352</v>
      </c>
      <c r="C74">
        <v>29</v>
      </c>
      <c r="D74">
        <v>63</v>
      </c>
      <c r="E74">
        <v>0</v>
      </c>
      <c r="F74">
        <v>0</v>
      </c>
      <c r="G74">
        <v>0</v>
      </c>
      <c r="H74">
        <v>0</v>
      </c>
      <c r="I74">
        <v>197</v>
      </c>
      <c r="J74">
        <v>0</v>
      </c>
      <c r="K74">
        <v>0</v>
      </c>
      <c r="L74">
        <v>0</v>
      </c>
      <c r="M74">
        <v>0</v>
      </c>
      <c r="N74">
        <v>175</v>
      </c>
      <c r="O74">
        <v>219</v>
      </c>
      <c r="P74">
        <v>195</v>
      </c>
      <c r="Q74">
        <v>288</v>
      </c>
      <c r="R74">
        <v>143347</v>
      </c>
      <c r="S74">
        <v>130</v>
      </c>
    </row>
    <row r="75" spans="1:19" x14ac:dyDescent="0.25">
      <c r="A75">
        <v>28</v>
      </c>
      <c r="B75">
        <v>1016064</v>
      </c>
      <c r="C75">
        <v>28</v>
      </c>
      <c r="D75">
        <v>70</v>
      </c>
      <c r="E75">
        <v>0</v>
      </c>
      <c r="F75">
        <v>0</v>
      </c>
      <c r="G75">
        <v>0</v>
      </c>
      <c r="H75">
        <v>0</v>
      </c>
      <c r="I75">
        <v>206</v>
      </c>
      <c r="J75">
        <v>0</v>
      </c>
      <c r="K75">
        <v>0</v>
      </c>
      <c r="L75">
        <v>0</v>
      </c>
      <c r="M75">
        <v>0</v>
      </c>
      <c r="N75">
        <v>223</v>
      </c>
      <c r="O75">
        <v>249</v>
      </c>
      <c r="P75">
        <v>195</v>
      </c>
      <c r="Q75">
        <v>334</v>
      </c>
      <c r="R75">
        <v>144592</v>
      </c>
      <c r="S75">
        <v>132</v>
      </c>
    </row>
    <row r="76" spans="1:19" x14ac:dyDescent="0.25">
      <c r="A76">
        <v>27</v>
      </c>
      <c r="B76">
        <v>979776</v>
      </c>
      <c r="C76">
        <v>27</v>
      </c>
      <c r="D76">
        <v>63</v>
      </c>
      <c r="E76">
        <v>0</v>
      </c>
      <c r="F76">
        <v>0</v>
      </c>
      <c r="G76">
        <v>0</v>
      </c>
      <c r="H76">
        <v>0</v>
      </c>
      <c r="I76">
        <v>218</v>
      </c>
      <c r="J76">
        <v>0</v>
      </c>
      <c r="K76">
        <v>0</v>
      </c>
      <c r="L76">
        <v>0</v>
      </c>
      <c r="M76">
        <v>0</v>
      </c>
      <c r="N76">
        <v>185</v>
      </c>
      <c r="O76">
        <v>223</v>
      </c>
      <c r="P76">
        <v>204</v>
      </c>
      <c r="Q76">
        <v>291</v>
      </c>
      <c r="R76">
        <v>143716</v>
      </c>
      <c r="S76">
        <v>134</v>
      </c>
    </row>
    <row r="77" spans="1:19" x14ac:dyDescent="0.25">
      <c r="A77">
        <v>26</v>
      </c>
      <c r="B77">
        <v>943488</v>
      </c>
      <c r="C77">
        <v>26</v>
      </c>
      <c r="D77">
        <v>82</v>
      </c>
      <c r="E77">
        <v>0</v>
      </c>
      <c r="F77">
        <v>0</v>
      </c>
      <c r="G77">
        <v>0</v>
      </c>
      <c r="H77">
        <v>0</v>
      </c>
      <c r="I77">
        <v>187</v>
      </c>
      <c r="J77">
        <v>0</v>
      </c>
      <c r="K77">
        <v>0</v>
      </c>
      <c r="L77">
        <v>0</v>
      </c>
      <c r="M77">
        <v>0</v>
      </c>
      <c r="N77">
        <v>182</v>
      </c>
      <c r="O77">
        <v>212</v>
      </c>
      <c r="P77">
        <v>185</v>
      </c>
      <c r="Q77">
        <v>289</v>
      </c>
      <c r="R77">
        <v>142195</v>
      </c>
      <c r="S77">
        <v>132</v>
      </c>
    </row>
    <row r="78" spans="1:19" x14ac:dyDescent="0.25">
      <c r="A78">
        <v>25</v>
      </c>
      <c r="B78">
        <v>907200</v>
      </c>
      <c r="C78">
        <v>25</v>
      </c>
      <c r="D78">
        <v>55</v>
      </c>
      <c r="E78">
        <v>0</v>
      </c>
      <c r="F78">
        <v>0</v>
      </c>
      <c r="G78">
        <v>0</v>
      </c>
      <c r="H78">
        <v>0</v>
      </c>
      <c r="I78">
        <v>182</v>
      </c>
      <c r="J78">
        <v>0</v>
      </c>
      <c r="K78">
        <v>0</v>
      </c>
      <c r="L78">
        <v>0</v>
      </c>
      <c r="M78">
        <v>0</v>
      </c>
      <c r="N78">
        <v>179</v>
      </c>
      <c r="O78">
        <v>214</v>
      </c>
      <c r="P78">
        <v>189</v>
      </c>
      <c r="Q78">
        <v>288</v>
      </c>
      <c r="R78">
        <v>141559</v>
      </c>
      <c r="S78">
        <v>132</v>
      </c>
    </row>
    <row r="79" spans="1:19" x14ac:dyDescent="0.25">
      <c r="A79">
        <v>24</v>
      </c>
      <c r="B79">
        <v>870912</v>
      </c>
      <c r="C79">
        <v>24</v>
      </c>
      <c r="D79">
        <v>64</v>
      </c>
      <c r="E79">
        <v>0</v>
      </c>
      <c r="F79">
        <v>0</v>
      </c>
      <c r="G79">
        <v>0</v>
      </c>
      <c r="H79">
        <v>0</v>
      </c>
      <c r="I79">
        <v>182</v>
      </c>
      <c r="J79">
        <v>0</v>
      </c>
      <c r="K79">
        <v>0</v>
      </c>
      <c r="L79">
        <v>0</v>
      </c>
      <c r="M79">
        <v>0</v>
      </c>
      <c r="N79">
        <v>177</v>
      </c>
      <c r="O79">
        <v>214</v>
      </c>
      <c r="P79">
        <v>185</v>
      </c>
      <c r="Q79">
        <v>287</v>
      </c>
      <c r="R79">
        <v>142406</v>
      </c>
      <c r="S79">
        <v>132</v>
      </c>
    </row>
    <row r="80" spans="1:19" x14ac:dyDescent="0.25">
      <c r="A80">
        <v>23</v>
      </c>
      <c r="B80">
        <v>834624</v>
      </c>
      <c r="C80">
        <v>23</v>
      </c>
      <c r="D80">
        <v>63</v>
      </c>
      <c r="E80">
        <v>0</v>
      </c>
      <c r="F80">
        <v>0</v>
      </c>
      <c r="G80">
        <v>0</v>
      </c>
      <c r="H80">
        <v>0</v>
      </c>
      <c r="I80">
        <v>188</v>
      </c>
      <c r="J80">
        <v>0</v>
      </c>
      <c r="K80">
        <v>0</v>
      </c>
      <c r="L80">
        <v>0</v>
      </c>
      <c r="M80">
        <v>0</v>
      </c>
      <c r="N80">
        <v>178</v>
      </c>
      <c r="O80">
        <v>221</v>
      </c>
      <c r="P80">
        <v>185</v>
      </c>
      <c r="Q80">
        <v>291</v>
      </c>
      <c r="R80">
        <v>142094</v>
      </c>
      <c r="S80">
        <v>133</v>
      </c>
    </row>
    <row r="81" spans="1:19" x14ac:dyDescent="0.25">
      <c r="A81">
        <v>22</v>
      </c>
      <c r="B81">
        <v>798336</v>
      </c>
      <c r="C81">
        <v>22</v>
      </c>
      <c r="D81">
        <v>64</v>
      </c>
      <c r="E81">
        <v>0</v>
      </c>
      <c r="F81">
        <v>0</v>
      </c>
      <c r="G81">
        <v>0</v>
      </c>
      <c r="H81">
        <v>0</v>
      </c>
      <c r="I81">
        <v>220</v>
      </c>
      <c r="J81">
        <v>0</v>
      </c>
      <c r="K81">
        <v>0</v>
      </c>
      <c r="L81">
        <v>0</v>
      </c>
      <c r="M81">
        <v>0</v>
      </c>
      <c r="N81">
        <v>179</v>
      </c>
      <c r="O81">
        <v>225</v>
      </c>
      <c r="P81">
        <v>194</v>
      </c>
      <c r="Q81">
        <v>288</v>
      </c>
      <c r="R81">
        <v>143454</v>
      </c>
      <c r="S81">
        <v>133</v>
      </c>
    </row>
    <row r="82" spans="1:19" x14ac:dyDescent="0.25">
      <c r="A82">
        <v>21</v>
      </c>
      <c r="B82">
        <v>762048</v>
      </c>
      <c r="C82">
        <v>21</v>
      </c>
      <c r="D82">
        <v>67</v>
      </c>
      <c r="E82">
        <v>0</v>
      </c>
      <c r="F82">
        <v>0</v>
      </c>
      <c r="G82">
        <v>0</v>
      </c>
      <c r="H82">
        <v>0</v>
      </c>
      <c r="I82">
        <v>189</v>
      </c>
      <c r="J82">
        <v>0</v>
      </c>
      <c r="K82">
        <v>0</v>
      </c>
      <c r="L82">
        <v>0</v>
      </c>
      <c r="M82">
        <v>0</v>
      </c>
      <c r="N82">
        <v>180</v>
      </c>
      <c r="O82">
        <v>212</v>
      </c>
      <c r="P82">
        <v>189</v>
      </c>
      <c r="Q82">
        <v>286</v>
      </c>
      <c r="R82">
        <v>143878</v>
      </c>
      <c r="S82">
        <v>132</v>
      </c>
    </row>
    <row r="83" spans="1:19" x14ac:dyDescent="0.25">
      <c r="A83">
        <v>20</v>
      </c>
      <c r="B83">
        <v>725760</v>
      </c>
      <c r="C83">
        <v>20</v>
      </c>
      <c r="D83">
        <v>75</v>
      </c>
      <c r="E83">
        <v>0</v>
      </c>
      <c r="F83">
        <v>0</v>
      </c>
      <c r="G83">
        <v>0</v>
      </c>
      <c r="H83">
        <v>0</v>
      </c>
      <c r="I83">
        <v>183</v>
      </c>
      <c r="J83">
        <v>0</v>
      </c>
      <c r="K83">
        <v>0</v>
      </c>
      <c r="L83">
        <v>0</v>
      </c>
      <c r="M83">
        <v>0</v>
      </c>
      <c r="N83">
        <v>182</v>
      </c>
      <c r="O83">
        <v>211</v>
      </c>
      <c r="P83">
        <v>191</v>
      </c>
      <c r="Q83">
        <v>285</v>
      </c>
      <c r="R83">
        <v>143192</v>
      </c>
      <c r="S83">
        <v>130</v>
      </c>
    </row>
    <row r="84" spans="1:19" x14ac:dyDescent="0.25">
      <c r="A84">
        <v>19</v>
      </c>
      <c r="B84">
        <v>689472</v>
      </c>
      <c r="C84">
        <v>19</v>
      </c>
      <c r="D84">
        <v>61</v>
      </c>
      <c r="E84">
        <v>0</v>
      </c>
      <c r="F84">
        <v>0</v>
      </c>
      <c r="G84">
        <v>0</v>
      </c>
      <c r="H84">
        <v>0</v>
      </c>
      <c r="I84">
        <v>183</v>
      </c>
      <c r="J84">
        <v>0</v>
      </c>
      <c r="K84">
        <v>0</v>
      </c>
      <c r="L84">
        <v>0</v>
      </c>
      <c r="M84">
        <v>0</v>
      </c>
      <c r="N84">
        <v>176</v>
      </c>
      <c r="O84">
        <v>207</v>
      </c>
      <c r="P84">
        <v>188</v>
      </c>
      <c r="Q84">
        <v>285</v>
      </c>
      <c r="R84">
        <v>141306</v>
      </c>
      <c r="S84">
        <v>133</v>
      </c>
    </row>
    <row r="85" spans="1:19" x14ac:dyDescent="0.25">
      <c r="A85">
        <v>18</v>
      </c>
      <c r="B85">
        <v>653184</v>
      </c>
      <c r="C85">
        <v>18</v>
      </c>
      <c r="D85">
        <v>53</v>
      </c>
      <c r="E85">
        <v>0</v>
      </c>
      <c r="F85">
        <v>0</v>
      </c>
      <c r="G85">
        <v>0</v>
      </c>
      <c r="H85">
        <v>0</v>
      </c>
      <c r="I85">
        <v>175</v>
      </c>
      <c r="J85">
        <v>0</v>
      </c>
      <c r="K85">
        <v>0</v>
      </c>
      <c r="L85">
        <v>0</v>
      </c>
      <c r="M85">
        <v>0</v>
      </c>
      <c r="N85">
        <v>174</v>
      </c>
      <c r="O85">
        <v>204</v>
      </c>
      <c r="P85">
        <v>184</v>
      </c>
      <c r="Q85">
        <v>283</v>
      </c>
      <c r="R85">
        <v>140001</v>
      </c>
      <c r="S85">
        <v>131</v>
      </c>
    </row>
    <row r="86" spans="1:19" x14ac:dyDescent="0.25">
      <c r="A86">
        <v>17</v>
      </c>
      <c r="B86">
        <v>616896</v>
      </c>
      <c r="C86">
        <v>17</v>
      </c>
      <c r="D86">
        <v>52</v>
      </c>
      <c r="E86">
        <v>0</v>
      </c>
      <c r="F86">
        <v>0</v>
      </c>
      <c r="G86">
        <v>0</v>
      </c>
      <c r="H86">
        <v>0</v>
      </c>
      <c r="I86">
        <v>176</v>
      </c>
      <c r="J86">
        <v>0</v>
      </c>
      <c r="K86">
        <v>0</v>
      </c>
      <c r="L86">
        <v>0</v>
      </c>
      <c r="M86">
        <v>0</v>
      </c>
      <c r="N86">
        <v>171</v>
      </c>
      <c r="O86">
        <v>206</v>
      </c>
      <c r="P86">
        <v>184</v>
      </c>
      <c r="Q86">
        <v>285</v>
      </c>
      <c r="R86">
        <v>139630</v>
      </c>
      <c r="S86">
        <v>133</v>
      </c>
    </row>
    <row r="87" spans="1:19" x14ac:dyDescent="0.25">
      <c r="A87">
        <v>16</v>
      </c>
      <c r="B87">
        <v>580608</v>
      </c>
      <c r="C87">
        <v>16</v>
      </c>
      <c r="D87">
        <v>53</v>
      </c>
      <c r="E87">
        <v>0</v>
      </c>
      <c r="F87">
        <v>0</v>
      </c>
      <c r="G87">
        <v>0</v>
      </c>
      <c r="H87">
        <v>0</v>
      </c>
      <c r="I87">
        <v>177</v>
      </c>
      <c r="J87">
        <v>0</v>
      </c>
      <c r="K87">
        <v>0</v>
      </c>
      <c r="L87">
        <v>0</v>
      </c>
      <c r="M87">
        <v>0</v>
      </c>
      <c r="N87">
        <v>169</v>
      </c>
      <c r="O87">
        <v>202</v>
      </c>
      <c r="P87">
        <v>186</v>
      </c>
      <c r="Q87">
        <v>285</v>
      </c>
      <c r="R87">
        <v>139405</v>
      </c>
      <c r="S87">
        <v>131</v>
      </c>
    </row>
    <row r="88" spans="1:19" x14ac:dyDescent="0.25">
      <c r="A88">
        <v>15</v>
      </c>
      <c r="B88">
        <v>544320</v>
      </c>
      <c r="C88">
        <v>15</v>
      </c>
      <c r="D88">
        <v>50</v>
      </c>
      <c r="E88">
        <v>0</v>
      </c>
      <c r="F88">
        <v>0</v>
      </c>
      <c r="G88">
        <v>0</v>
      </c>
      <c r="H88">
        <v>0</v>
      </c>
      <c r="I88">
        <v>173</v>
      </c>
      <c r="J88">
        <v>0</v>
      </c>
      <c r="K88">
        <v>0</v>
      </c>
      <c r="L88">
        <v>0</v>
      </c>
      <c r="M88">
        <v>0</v>
      </c>
      <c r="N88">
        <v>171</v>
      </c>
      <c r="O88">
        <v>203</v>
      </c>
      <c r="P88">
        <v>181</v>
      </c>
      <c r="Q88">
        <v>282</v>
      </c>
      <c r="R88">
        <v>138954</v>
      </c>
      <c r="S88">
        <v>130</v>
      </c>
    </row>
    <row r="89" spans="1:19" x14ac:dyDescent="0.25">
      <c r="A89">
        <v>14</v>
      </c>
      <c r="B89">
        <v>508032</v>
      </c>
      <c r="C89">
        <v>14</v>
      </c>
      <c r="D89">
        <v>61</v>
      </c>
      <c r="E89">
        <v>0</v>
      </c>
      <c r="F89">
        <v>0</v>
      </c>
      <c r="G89">
        <v>0</v>
      </c>
      <c r="H89">
        <v>0</v>
      </c>
      <c r="I89">
        <v>180</v>
      </c>
      <c r="J89">
        <v>0</v>
      </c>
      <c r="K89">
        <v>0</v>
      </c>
      <c r="L89">
        <v>0</v>
      </c>
      <c r="M89">
        <v>0</v>
      </c>
      <c r="N89">
        <v>172</v>
      </c>
      <c r="O89">
        <v>208</v>
      </c>
      <c r="P89">
        <v>184</v>
      </c>
      <c r="Q89">
        <v>284</v>
      </c>
      <c r="R89">
        <v>138788</v>
      </c>
      <c r="S89">
        <v>131</v>
      </c>
    </row>
    <row r="90" spans="1:19" x14ac:dyDescent="0.25">
      <c r="A90">
        <v>13</v>
      </c>
      <c r="B90">
        <v>471744</v>
      </c>
      <c r="C90">
        <v>13</v>
      </c>
      <c r="D90">
        <v>53</v>
      </c>
      <c r="E90">
        <v>0</v>
      </c>
      <c r="F90">
        <v>0</v>
      </c>
      <c r="G90">
        <v>0</v>
      </c>
      <c r="H90">
        <v>0</v>
      </c>
      <c r="I90">
        <v>177</v>
      </c>
      <c r="J90">
        <v>0</v>
      </c>
      <c r="K90">
        <v>0</v>
      </c>
      <c r="L90">
        <v>0</v>
      </c>
      <c r="M90">
        <v>0</v>
      </c>
      <c r="N90">
        <v>169</v>
      </c>
      <c r="O90">
        <v>207</v>
      </c>
      <c r="P90">
        <v>185</v>
      </c>
      <c r="Q90">
        <v>282</v>
      </c>
      <c r="R90">
        <v>140721</v>
      </c>
      <c r="S90">
        <v>128</v>
      </c>
    </row>
    <row r="91" spans="1:19" x14ac:dyDescent="0.25">
      <c r="A91">
        <v>12</v>
      </c>
      <c r="B91">
        <v>435456</v>
      </c>
      <c r="C91">
        <v>12</v>
      </c>
      <c r="D91">
        <v>53</v>
      </c>
      <c r="E91">
        <v>0</v>
      </c>
      <c r="F91">
        <v>0</v>
      </c>
      <c r="G91">
        <v>0</v>
      </c>
      <c r="H91">
        <v>0</v>
      </c>
      <c r="I91">
        <v>178</v>
      </c>
      <c r="J91">
        <v>0</v>
      </c>
      <c r="K91">
        <v>0</v>
      </c>
      <c r="L91">
        <v>0</v>
      </c>
      <c r="M91">
        <v>0</v>
      </c>
      <c r="N91">
        <v>171</v>
      </c>
      <c r="O91">
        <v>204</v>
      </c>
      <c r="P91">
        <v>183</v>
      </c>
      <c r="Q91">
        <v>281</v>
      </c>
      <c r="R91">
        <v>139625</v>
      </c>
      <c r="S91">
        <v>131</v>
      </c>
    </row>
    <row r="92" spans="1:19" x14ac:dyDescent="0.25">
      <c r="A92">
        <v>11</v>
      </c>
      <c r="B92">
        <v>399168</v>
      </c>
      <c r="C92">
        <v>11</v>
      </c>
      <c r="D92">
        <v>58</v>
      </c>
      <c r="E92">
        <v>0</v>
      </c>
      <c r="F92">
        <v>0</v>
      </c>
      <c r="G92">
        <v>0</v>
      </c>
      <c r="H92">
        <v>0</v>
      </c>
      <c r="I92">
        <v>181</v>
      </c>
      <c r="J92">
        <v>0</v>
      </c>
      <c r="K92">
        <v>0</v>
      </c>
      <c r="L92">
        <v>0</v>
      </c>
      <c r="M92">
        <v>0</v>
      </c>
      <c r="N92">
        <v>181</v>
      </c>
      <c r="O92">
        <v>213</v>
      </c>
      <c r="P92">
        <v>187</v>
      </c>
      <c r="Q92">
        <v>289</v>
      </c>
      <c r="R92">
        <v>139849</v>
      </c>
      <c r="S92">
        <v>135</v>
      </c>
    </row>
    <row r="93" spans="1:19" x14ac:dyDescent="0.25">
      <c r="A93">
        <v>10</v>
      </c>
      <c r="B93">
        <v>362880</v>
      </c>
      <c r="C93">
        <v>10</v>
      </c>
      <c r="D93">
        <v>55</v>
      </c>
      <c r="E93">
        <v>0</v>
      </c>
      <c r="F93">
        <v>0</v>
      </c>
      <c r="G93">
        <v>0</v>
      </c>
      <c r="H93">
        <v>0</v>
      </c>
      <c r="I93">
        <v>188</v>
      </c>
      <c r="J93">
        <v>0</v>
      </c>
      <c r="K93">
        <v>0</v>
      </c>
      <c r="L93">
        <v>10</v>
      </c>
      <c r="M93">
        <v>0</v>
      </c>
      <c r="N93">
        <v>190</v>
      </c>
      <c r="O93">
        <v>220</v>
      </c>
      <c r="P93">
        <v>193</v>
      </c>
      <c r="Q93">
        <v>283</v>
      </c>
      <c r="R93">
        <v>137736</v>
      </c>
      <c r="S93">
        <v>132</v>
      </c>
    </row>
    <row r="94" spans="1:19" x14ac:dyDescent="0.25">
      <c r="A94">
        <v>9</v>
      </c>
      <c r="B94">
        <v>326592</v>
      </c>
      <c r="C94">
        <v>9</v>
      </c>
      <c r="D94">
        <v>55</v>
      </c>
      <c r="E94">
        <v>0</v>
      </c>
      <c r="F94">
        <v>0</v>
      </c>
      <c r="G94">
        <v>0</v>
      </c>
      <c r="H94">
        <v>0</v>
      </c>
      <c r="I94">
        <v>179</v>
      </c>
      <c r="J94">
        <v>0</v>
      </c>
      <c r="K94">
        <v>0</v>
      </c>
      <c r="L94">
        <v>0</v>
      </c>
      <c r="M94">
        <v>0</v>
      </c>
      <c r="N94">
        <v>179</v>
      </c>
      <c r="O94">
        <v>211</v>
      </c>
      <c r="P94">
        <v>199</v>
      </c>
      <c r="Q94">
        <v>283</v>
      </c>
      <c r="R94">
        <v>139021</v>
      </c>
      <c r="S94">
        <v>131</v>
      </c>
    </row>
    <row r="95" spans="1:19" x14ac:dyDescent="0.25">
      <c r="A95">
        <v>8</v>
      </c>
      <c r="B95">
        <v>290304</v>
      </c>
      <c r="C95">
        <v>8</v>
      </c>
      <c r="D95">
        <v>63</v>
      </c>
      <c r="E95">
        <v>0</v>
      </c>
      <c r="F95">
        <v>0</v>
      </c>
      <c r="G95">
        <v>0</v>
      </c>
      <c r="H95">
        <v>0</v>
      </c>
      <c r="I95">
        <v>182</v>
      </c>
      <c r="J95">
        <v>0</v>
      </c>
      <c r="K95">
        <v>0</v>
      </c>
      <c r="L95">
        <v>0</v>
      </c>
      <c r="M95">
        <v>0</v>
      </c>
      <c r="N95">
        <v>184</v>
      </c>
      <c r="O95">
        <v>211</v>
      </c>
      <c r="P95">
        <v>184</v>
      </c>
      <c r="Q95">
        <v>279</v>
      </c>
      <c r="R95">
        <v>140168</v>
      </c>
      <c r="S95">
        <v>128</v>
      </c>
    </row>
    <row r="96" spans="1:19" x14ac:dyDescent="0.25">
      <c r="A96">
        <v>7</v>
      </c>
      <c r="B96">
        <v>254016</v>
      </c>
      <c r="C96">
        <v>7</v>
      </c>
      <c r="D96">
        <v>52</v>
      </c>
      <c r="E96">
        <v>0</v>
      </c>
      <c r="F96">
        <v>0</v>
      </c>
      <c r="G96">
        <v>0</v>
      </c>
      <c r="H96">
        <v>0</v>
      </c>
      <c r="I96">
        <v>171</v>
      </c>
      <c r="J96">
        <v>0</v>
      </c>
      <c r="K96">
        <v>0</v>
      </c>
      <c r="L96">
        <v>0</v>
      </c>
      <c r="M96">
        <v>0</v>
      </c>
      <c r="N96">
        <v>168</v>
      </c>
      <c r="O96">
        <v>201</v>
      </c>
      <c r="P96">
        <v>179</v>
      </c>
      <c r="Q96">
        <v>274</v>
      </c>
      <c r="R96">
        <v>139453</v>
      </c>
      <c r="S96">
        <v>131</v>
      </c>
    </row>
    <row r="97" spans="1:19" x14ac:dyDescent="0.25">
      <c r="A97">
        <v>6</v>
      </c>
      <c r="B97">
        <v>217728</v>
      </c>
      <c r="C97">
        <v>6</v>
      </c>
      <c r="D97">
        <v>57</v>
      </c>
      <c r="E97">
        <v>0</v>
      </c>
      <c r="F97">
        <v>0</v>
      </c>
      <c r="G97">
        <v>0</v>
      </c>
      <c r="H97">
        <v>0</v>
      </c>
      <c r="I97">
        <v>175</v>
      </c>
      <c r="J97">
        <v>0</v>
      </c>
      <c r="K97">
        <v>0</v>
      </c>
      <c r="L97">
        <v>0</v>
      </c>
      <c r="M97">
        <v>0</v>
      </c>
      <c r="N97">
        <v>170</v>
      </c>
      <c r="O97">
        <v>203</v>
      </c>
      <c r="P97">
        <v>183</v>
      </c>
      <c r="Q97">
        <v>272</v>
      </c>
      <c r="R97">
        <v>139351</v>
      </c>
      <c r="S97">
        <v>129</v>
      </c>
    </row>
    <row r="98" spans="1:19" x14ac:dyDescent="0.25">
      <c r="A98">
        <v>5</v>
      </c>
      <c r="B98">
        <v>181440</v>
      </c>
      <c r="C98">
        <v>5</v>
      </c>
      <c r="D98">
        <v>68</v>
      </c>
      <c r="E98">
        <v>0</v>
      </c>
      <c r="F98">
        <v>0</v>
      </c>
      <c r="G98">
        <v>0</v>
      </c>
      <c r="H98">
        <v>0</v>
      </c>
      <c r="I98">
        <v>179</v>
      </c>
      <c r="J98">
        <v>0</v>
      </c>
      <c r="K98">
        <v>0</v>
      </c>
      <c r="L98">
        <v>0</v>
      </c>
      <c r="M98">
        <v>0</v>
      </c>
      <c r="N98">
        <v>178</v>
      </c>
      <c r="O98">
        <v>214</v>
      </c>
      <c r="P98">
        <v>188</v>
      </c>
      <c r="Q98">
        <v>274</v>
      </c>
      <c r="R98">
        <v>138626</v>
      </c>
      <c r="S98">
        <v>130</v>
      </c>
    </row>
    <row r="99" spans="1:19" x14ac:dyDescent="0.25">
      <c r="A99">
        <v>4</v>
      </c>
      <c r="B99">
        <v>145152</v>
      </c>
      <c r="C99">
        <v>4</v>
      </c>
      <c r="D99">
        <v>63</v>
      </c>
      <c r="E99">
        <v>0</v>
      </c>
      <c r="F99">
        <v>0</v>
      </c>
      <c r="G99">
        <v>0</v>
      </c>
      <c r="H99">
        <v>0</v>
      </c>
      <c r="I99">
        <v>182</v>
      </c>
      <c r="J99">
        <v>0</v>
      </c>
      <c r="K99">
        <v>0</v>
      </c>
      <c r="L99">
        <v>0</v>
      </c>
      <c r="M99">
        <v>0</v>
      </c>
      <c r="N99">
        <v>179</v>
      </c>
      <c r="O99">
        <v>212</v>
      </c>
      <c r="P99">
        <v>195</v>
      </c>
      <c r="Q99">
        <v>278</v>
      </c>
      <c r="R99">
        <v>139327</v>
      </c>
      <c r="S99">
        <v>129</v>
      </c>
    </row>
    <row r="100" spans="1:19" x14ac:dyDescent="0.25">
      <c r="A100">
        <v>3</v>
      </c>
      <c r="B100">
        <v>108864</v>
      </c>
      <c r="C100">
        <v>3</v>
      </c>
      <c r="D100">
        <v>87</v>
      </c>
      <c r="E100">
        <v>0</v>
      </c>
      <c r="F100">
        <v>0</v>
      </c>
      <c r="G100">
        <v>0</v>
      </c>
      <c r="H100">
        <v>0</v>
      </c>
      <c r="I100">
        <v>217</v>
      </c>
      <c r="J100">
        <v>0</v>
      </c>
      <c r="K100">
        <v>0</v>
      </c>
      <c r="L100">
        <v>0</v>
      </c>
      <c r="M100">
        <v>0</v>
      </c>
      <c r="N100">
        <v>184</v>
      </c>
      <c r="O100">
        <v>204</v>
      </c>
      <c r="P100">
        <v>182</v>
      </c>
      <c r="Q100">
        <v>276</v>
      </c>
      <c r="R100">
        <v>140481</v>
      </c>
      <c r="S100">
        <v>129</v>
      </c>
    </row>
    <row r="101" spans="1:19" x14ac:dyDescent="0.25">
      <c r="A101">
        <v>2</v>
      </c>
      <c r="B101">
        <v>72576</v>
      </c>
      <c r="C101">
        <v>2</v>
      </c>
      <c r="D101">
        <v>61</v>
      </c>
      <c r="E101">
        <v>0</v>
      </c>
      <c r="F101">
        <v>0</v>
      </c>
      <c r="G101">
        <v>0</v>
      </c>
      <c r="H101">
        <v>0</v>
      </c>
      <c r="I101">
        <v>182</v>
      </c>
      <c r="J101">
        <v>0</v>
      </c>
      <c r="K101">
        <v>0</v>
      </c>
      <c r="L101">
        <v>0</v>
      </c>
      <c r="M101">
        <v>0</v>
      </c>
      <c r="N101">
        <v>174</v>
      </c>
      <c r="O101">
        <v>210</v>
      </c>
      <c r="P101">
        <v>187</v>
      </c>
      <c r="Q101">
        <v>293</v>
      </c>
      <c r="R101">
        <v>139409</v>
      </c>
      <c r="S101">
        <v>132</v>
      </c>
    </row>
    <row r="102" spans="1:19" x14ac:dyDescent="0.25">
      <c r="A102">
        <v>1</v>
      </c>
      <c r="B102">
        <v>36288</v>
      </c>
      <c r="C102">
        <v>1</v>
      </c>
      <c r="D102">
        <v>52</v>
      </c>
      <c r="E102">
        <v>0</v>
      </c>
      <c r="F102">
        <v>0</v>
      </c>
      <c r="G102">
        <v>0</v>
      </c>
      <c r="H102">
        <v>0</v>
      </c>
      <c r="I102">
        <v>175</v>
      </c>
      <c r="J102">
        <v>0</v>
      </c>
      <c r="K102">
        <v>0</v>
      </c>
      <c r="L102">
        <v>0</v>
      </c>
      <c r="M102">
        <v>0</v>
      </c>
      <c r="N102">
        <v>174</v>
      </c>
      <c r="O102">
        <v>211</v>
      </c>
      <c r="P102">
        <v>186</v>
      </c>
      <c r="Q102">
        <v>277</v>
      </c>
      <c r="R102">
        <v>138945</v>
      </c>
      <c r="S102">
        <v>132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2023-01-25T18:05:18Z</dcterms:modified>
</cp:coreProperties>
</file>