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5-230127171952.153, T16-10!, Mod 5, PpO 400, α 100\"/>
    </mc:Choice>
  </mc:AlternateContent>
  <xr:revisionPtr revIDLastSave="0" documentId="13_ncr:1_{C1A2CE02-CE8C-43AB-9DBC-7292033918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K15" i="18" l="1"/>
  <c r="R15" i="18"/>
  <c r="J15" i="18"/>
  <c r="Q15" i="18"/>
  <c r="I15" i="18"/>
  <c r="P15" i="18"/>
  <c r="H15" i="18"/>
  <c r="O15" i="18"/>
  <c r="G15" i="18"/>
  <c r="N15" i="18"/>
  <c r="F15" i="18"/>
  <c r="M15" i="18"/>
  <c r="E15" i="18"/>
  <c r="L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<sst xmlns="http://schemas.openxmlformats.org/spreadsheetml/2006/main" count="66" uniqueCount="40">
  <si>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</si>
  <si>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</si>
  <si>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</si>
  <si>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</si>
  <si>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</si>
  <si>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</si>
  <si>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</si>
  <si>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</si>
  <si>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</si>
  <si>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</si>
  <si>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</si>
  <si>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</si>
  <si>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</si>
  <si>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</si>
  <si>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</si>
  <si>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</si>
  <si>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10210(0 1 4 2 5 3 7 9 6 8)</t>
  </si>
  <si>
    <t xml:space="preserve"> 1689280(4 6 9 1 2 3 7 8 0 5)</t>
  </si>
  <si>
    <t xml:space="preserve"> 486002(1 4 0 6 2 3 5 8 7 9)</t>
  </si>
  <si>
    <t xml:space="preserve"> 324738(0 9 1 5 2 3 8 4 6 7)</t>
  </si>
  <si>
    <t xml:space="preserve"> 1120434(3 0 8 4 1 9 7 2 5 6)</t>
  </si>
  <si>
    <t>H-Axis</t>
  </si>
  <si>
    <t xml:space="preserve"> Max distance</t>
  </si>
  <si>
    <t xml:space="preserve"> Ratio</t>
  </si>
  <si>
    <t>LCDM</t>
  </si>
  <si>
    <t>Dummy1</t>
  </si>
  <si>
    <t>Dummy2</t>
  </si>
  <si>
    <t>Dummy3</t>
  </si>
  <si>
    <t>Dummy4</t>
  </si>
  <si>
    <t>Ursem</t>
  </si>
  <si>
    <t>Dummy5</t>
  </si>
  <si>
    <t>Dummy6</t>
  </si>
  <si>
    <t>Dummy7</t>
  </si>
  <si>
    <t>Dummy8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</si>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</sst>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0.981076296646472</c:v>
                </c:pt>
                <c:pt idx="2">
                  <c:v>0.97479245225811295</c:v>
                </c:pt>
                <c:pt idx="3">
                  <c:v>0.98181833248587758</c:v>
                </c:pt>
                <c:pt idx="4">
                  <c:v>0.95724386952093166</c:v>
                </c:pt>
                <c:pt idx="5">
                  <c:v>0.9524995566721568</c:v>
                </c:pt>
                <c:pt idx="6">
                  <c:v>0.92595177614665281</c:v>
                </c:pt>
                <c:pt idx="7">
                  <c:v>0.92106242423981388</c:v>
                </c:pt>
                <c:pt idx="8">
                  <c:v>0.9199382372972853</c:v>
                </c:pt>
                <c:pt idx="9">
                  <c:v>0.90361003247887539</c:v>
                </c:pt>
                <c:pt idx="10">
                  <c:v>0.89953442425866226</c:v>
                </c:pt>
                <c:pt idx="11">
                  <c:v>0.89770794172007673</c:v>
                </c:pt>
                <c:pt idx="12">
                  <c:v>0.90713851945567536</c:v>
                </c:pt>
                <c:pt idx="13">
                  <c:v>0.87069434088852116</c:v>
                </c:pt>
                <c:pt idx="14">
                  <c:v>0.87225904292803069</c:v>
                </c:pt>
                <c:pt idx="15">
                  <c:v>0.85105042759531513</c:v>
                </c:pt>
                <c:pt idx="16">
                  <c:v>0.83892588901897303</c:v>
                </c:pt>
                <c:pt idx="17">
                  <c:v>0.82820667022575711</c:v>
                </c:pt>
                <c:pt idx="18">
                  <c:v>0.8078518585515978</c:v>
                </c:pt>
                <c:pt idx="19">
                  <c:v>0.82226052847688935</c:v>
                </c:pt>
                <c:pt idx="20">
                  <c:v>0.8025791015461039</c:v>
                </c:pt>
                <c:pt idx="21">
                  <c:v>0.80747700902498942</c:v>
                </c:pt>
                <c:pt idx="22">
                  <c:v>0.78018099688485165</c:v>
                </c:pt>
                <c:pt idx="23">
                  <c:v>0.77816811092328975</c:v>
                </c:pt>
                <c:pt idx="24">
                  <c:v>0.75835520515119215</c:v>
                </c:pt>
                <c:pt idx="25">
                  <c:v>0.76147983795551466</c:v>
                </c:pt>
                <c:pt idx="26">
                  <c:v>0.74503697665368984</c:v>
                </c:pt>
                <c:pt idx="27">
                  <c:v>0.73858055482469853</c:v>
                </c:pt>
                <c:pt idx="28">
                  <c:v>0.73125603391754646</c:v>
                </c:pt>
                <c:pt idx="29">
                  <c:v>0.70855077173844372</c:v>
                </c:pt>
                <c:pt idx="30">
                  <c:v>0.70204400080974638</c:v>
                </c:pt>
                <c:pt idx="31">
                  <c:v>0.68960554067883473</c:v>
                </c:pt>
                <c:pt idx="32">
                  <c:v>0.67991350750086377</c:v>
                </c:pt>
                <c:pt idx="33">
                  <c:v>0.68055931629989297</c:v>
                </c:pt>
                <c:pt idx="34">
                  <c:v>0.68629949249402389</c:v>
                </c:pt>
                <c:pt idx="35">
                  <c:v>0.66009976195531705</c:v>
                </c:pt>
                <c:pt idx="36">
                  <c:v>0.65663774513175399</c:v>
                </c:pt>
                <c:pt idx="37">
                  <c:v>0.63835248126653088</c:v>
                </c:pt>
                <c:pt idx="38">
                  <c:v>0.62932979262672784</c:v>
                </c:pt>
                <c:pt idx="39">
                  <c:v>0.62079509379159314</c:v>
                </c:pt>
                <c:pt idx="40">
                  <c:v>0.60117596342590962</c:v>
                </c:pt>
                <c:pt idx="41">
                  <c:v>0.6084877462014302</c:v>
                </c:pt>
                <c:pt idx="42">
                  <c:v>0.59547032656658294</c:v>
                </c:pt>
                <c:pt idx="43">
                  <c:v>0.58520573257430153</c:v>
                </c:pt>
                <c:pt idx="44">
                  <c:v>0.56481140839428634</c:v>
                </c:pt>
                <c:pt idx="45">
                  <c:v>0.56811688205795319</c:v>
                </c:pt>
                <c:pt idx="46">
                  <c:v>0.55143776753084739</c:v>
                </c:pt>
                <c:pt idx="47">
                  <c:v>0.53748142568445612</c:v>
                </c:pt>
                <c:pt idx="48">
                  <c:v>0.54043661060595849</c:v>
                </c:pt>
                <c:pt idx="49">
                  <c:v>0.52701733134286632</c:v>
                </c:pt>
                <c:pt idx="50">
                  <c:v>0.5161489034839708</c:v>
                </c:pt>
                <c:pt idx="51">
                  <c:v>0.49779864296664</c:v>
                </c:pt>
                <c:pt idx="52">
                  <c:v>0.49001071782288019</c:v>
                </c:pt>
                <c:pt idx="53">
                  <c:v>0.48932724259885663</c:v>
                </c:pt>
                <c:pt idx="54">
                  <c:v>0.48074996251731594</c:v>
                </c:pt>
                <c:pt idx="55">
                  <c:v>0.46473192463160828</c:v>
                </c:pt>
                <c:pt idx="56">
                  <c:v>0.45488566009826314</c:v>
                </c:pt>
                <c:pt idx="57">
                  <c:v>0.44934126110019285</c:v>
                </c:pt>
                <c:pt idx="58">
                  <c:v>0.44935270643795155</c:v>
                </c:pt>
                <c:pt idx="59">
                  <c:v>0.42985882785660839</c:v>
                </c:pt>
                <c:pt idx="60">
                  <c:v>0.42638751811018416</c:v>
                </c:pt>
                <c:pt idx="61">
                  <c:v>0.41442263104682281</c:v>
                </c:pt>
                <c:pt idx="62">
                  <c:v>0.40762313710660353</c:v>
                </c:pt>
                <c:pt idx="63">
                  <c:v>0.40252910019917926</c:v>
                </c:pt>
                <c:pt idx="64">
                  <c:v>0.39113075596731517</c:v>
                </c:pt>
                <c:pt idx="65">
                  <c:v>0.38743488652767094</c:v>
                </c:pt>
                <c:pt idx="66">
                  <c:v>0.38497000892442462</c:v>
                </c:pt>
                <c:pt idx="67">
                  <c:v>0.38194249337854153</c:v>
                </c:pt>
                <c:pt idx="68">
                  <c:v>0.4057651217338859</c:v>
                </c:pt>
                <c:pt idx="69">
                  <c:v>0.39758482062032757</c:v>
                </c:pt>
                <c:pt idx="70">
                  <c:v>0.39838117924357064</c:v>
                </c:pt>
                <c:pt idx="71">
                  <c:v>0.38334251649981665</c:v>
                </c:pt>
                <c:pt idx="72">
                  <c:v>0.37507956464636016</c:v>
                </c:pt>
                <c:pt idx="73">
                  <c:v>0.38201098632666991</c:v>
                </c:pt>
                <c:pt idx="74">
                  <c:v>0.37773464017047131</c:v>
                </c:pt>
                <c:pt idx="75">
                  <c:v>0.37001318278056794</c:v>
                </c:pt>
                <c:pt idx="76">
                  <c:v>0.38758226361766474</c:v>
                </c:pt>
                <c:pt idx="77">
                  <c:v>0.38810622160757757</c:v>
                </c:pt>
                <c:pt idx="78">
                  <c:v>0.37136501391301729</c:v>
                </c:pt>
                <c:pt idx="79">
                  <c:v>0.36182956462918403</c:v>
                </c:pt>
                <c:pt idx="80">
                  <c:v>0.35083298404029784</c:v>
                </c:pt>
                <c:pt idx="81">
                  <c:v>0.33866567661117336</c:v>
                </c:pt>
                <c:pt idx="82">
                  <c:v>0.32616890709045049</c:v>
                </c:pt>
                <c:pt idx="83">
                  <c:v>0.31590888957038682</c:v>
                </c:pt>
                <c:pt idx="84">
                  <c:v>0.30150310625121229</c:v>
                </c:pt>
                <c:pt idx="85">
                  <c:v>0.29166497872818437</c:v>
                </c:pt>
                <c:pt idx="86">
                  <c:v>0.27868319197071567</c:v>
                </c:pt>
                <c:pt idx="87">
                  <c:v>0.27412801624554289</c:v>
                </c:pt>
                <c:pt idx="88">
                  <c:v>0.30131336557036204</c:v>
                </c:pt>
                <c:pt idx="89">
                  <c:v>0.29093353921993892</c:v>
                </c:pt>
                <c:pt idx="90">
                  <c:v>0.27408493875744833</c:v>
                </c:pt>
                <c:pt idx="91">
                  <c:v>0.24946948228921287</c:v>
                </c:pt>
                <c:pt idx="92">
                  <c:v>0.23070977671341927</c:v>
                </c:pt>
                <c:pt idx="93">
                  <c:v>0.21223784326036516</c:v>
                </c:pt>
                <c:pt idx="94">
                  <c:v>0.18669859145307091</c:v>
                </c:pt>
                <c:pt idx="95">
                  <c:v>0.19777769514587021</c:v>
                </c:pt>
                <c:pt idx="96">
                  <c:v>0.23338281505217315</c:v>
                </c:pt>
                <c:pt idx="97">
                  <c:v>0.18617520491645856</c:v>
                </c:pt>
                <c:pt idx="98">
                  <c:v>0.12214418844976267</c:v>
                </c:pt>
                <c:pt idx="99">
                  <c:v>7.0943588229469862E-2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0.99714627962668312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0.99502568547654036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0.98709130818876734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0.98000841060846244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0.95830753551399106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0.99714627962668312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0.99502568547654036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0.98709130818876734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0.98000841060846244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0.95830753551399106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0.99994607940553903</c:v>
                </c:pt>
                <c:pt idx="1">
                  <c:v>0.99875923068679073</c:v>
                </c:pt>
                <c:pt idx="2">
                  <c:v>0.9994234818089397</c:v>
                </c:pt>
                <c:pt idx="3">
                  <c:v>1</c:v>
                </c:pt>
                <c:pt idx="4">
                  <c:v>0.99596115297677812</c:v>
                </c:pt>
                <c:pt idx="5">
                  <c:v>0.99660190237643642</c:v>
                </c:pt>
                <c:pt idx="6">
                  <c:v>0.99659147622984878</c:v>
                </c:pt>
                <c:pt idx="7">
                  <c:v>0.99278187608297874</c:v>
                </c:pt>
                <c:pt idx="8">
                  <c:v>0.99113193303032421</c:v>
                </c:pt>
                <c:pt idx="9">
                  <c:v>0.99001130498731427</c:v>
                </c:pt>
                <c:pt idx="10">
                  <c:v>0.99164418975720858</c:v>
                </c:pt>
                <c:pt idx="11">
                  <c:v>0.99127343879094632</c:v>
                </c:pt>
                <c:pt idx="12">
                  <c:v>0.98767938025973656</c:v>
                </c:pt>
                <c:pt idx="13">
                  <c:v>0.987478106641969</c:v>
                </c:pt>
                <c:pt idx="14">
                  <c:v>0.9856183071389556</c:v>
                </c:pt>
                <c:pt idx="15">
                  <c:v>0.98513562624636175</c:v>
                </c:pt>
                <c:pt idx="16">
                  <c:v>0.98478339455001973</c:v>
                </c:pt>
                <c:pt idx="17">
                  <c:v>0.98484159749017641</c:v>
                </c:pt>
                <c:pt idx="18">
                  <c:v>0.98031153368421231</c:v>
                </c:pt>
                <c:pt idx="19">
                  <c:v>0.98124214559745093</c:v>
                </c:pt>
                <c:pt idx="20">
                  <c:v>0.98137889670991396</c:v>
                </c:pt>
                <c:pt idx="21">
                  <c:v>0.9780636010931697</c:v>
                </c:pt>
                <c:pt idx="22">
                  <c:v>0.97783165534082228</c:v>
                </c:pt>
                <c:pt idx="23">
                  <c:v>0.97834117567128798</c:v>
                </c:pt>
                <c:pt idx="24">
                  <c:v>0.97670963645247055</c:v>
                </c:pt>
                <c:pt idx="25">
                  <c:v>0.97633524687619155</c:v>
                </c:pt>
                <c:pt idx="26">
                  <c:v>0.9755382417791173</c:v>
                </c:pt>
                <c:pt idx="27">
                  <c:v>0.97523763117818341</c:v>
                </c:pt>
                <c:pt idx="28">
                  <c:v>0.97394790527352126</c:v>
                </c:pt>
                <c:pt idx="29">
                  <c:v>0.97243544406623506</c:v>
                </c:pt>
                <c:pt idx="30">
                  <c:v>0.97182053223576326</c:v>
                </c:pt>
                <c:pt idx="31">
                  <c:v>0.96981583919960113</c:v>
                </c:pt>
                <c:pt idx="32">
                  <c:v>0.97080851568833182</c:v>
                </c:pt>
                <c:pt idx="33">
                  <c:v>0.97024179849808601</c:v>
                </c:pt>
                <c:pt idx="34">
                  <c:v>0.9678997935212944</c:v>
                </c:pt>
                <c:pt idx="35">
                  <c:v>0.96816792780611471</c:v>
                </c:pt>
                <c:pt idx="36">
                  <c:v>0.9678794363421096</c:v>
                </c:pt>
                <c:pt idx="37">
                  <c:v>0.96648697379390258</c:v>
                </c:pt>
                <c:pt idx="38">
                  <c:v>0.96441003668501901</c:v>
                </c:pt>
                <c:pt idx="39">
                  <c:v>0.96344823309753636</c:v>
                </c:pt>
                <c:pt idx="40">
                  <c:v>0.96344627648676529</c:v>
                </c:pt>
                <c:pt idx="41">
                  <c:v>0.96219551929760549</c:v>
                </c:pt>
                <c:pt idx="42">
                  <c:v>0.96131213477912303</c:v>
                </c:pt>
                <c:pt idx="43">
                  <c:v>0.96163183876393221</c:v>
                </c:pt>
                <c:pt idx="44">
                  <c:v>0.95955405083422196</c:v>
                </c:pt>
                <c:pt idx="45">
                  <c:v>0.95957277054741663</c:v>
                </c:pt>
                <c:pt idx="46">
                  <c:v>0.95881071159571996</c:v>
                </c:pt>
                <c:pt idx="47">
                  <c:v>0.95678792393032086</c:v>
                </c:pt>
                <c:pt idx="48">
                  <c:v>0.95598689339885501</c:v>
                </c:pt>
                <c:pt idx="49">
                  <c:v>0.95519936823328355</c:v>
                </c:pt>
                <c:pt idx="50">
                  <c:v>0.95314247555098142</c:v>
                </c:pt>
                <c:pt idx="51">
                  <c:v>0.95125208007970719</c:v>
                </c:pt>
                <c:pt idx="52">
                  <c:v>0.94753168264238818</c:v>
                </c:pt>
                <c:pt idx="53">
                  <c:v>0.9446155615410774</c:v>
                </c:pt>
                <c:pt idx="54">
                  <c:v>0.94263642999142194</c:v>
                </c:pt>
                <c:pt idx="55">
                  <c:v>0.94298288036711697</c:v>
                </c:pt>
                <c:pt idx="56">
                  <c:v>0.94273123688315752</c:v>
                </c:pt>
                <c:pt idx="57">
                  <c:v>0.94603536399800681</c:v>
                </c:pt>
                <c:pt idx="58">
                  <c:v>0.94729367714034962</c:v>
                </c:pt>
                <c:pt idx="59">
                  <c:v>0.94925916703978985</c:v>
                </c:pt>
                <c:pt idx="60">
                  <c:v>0.95054208869071943</c:v>
                </c:pt>
                <c:pt idx="61">
                  <c:v>0.9501780070043111</c:v>
                </c:pt>
                <c:pt idx="62">
                  <c:v>0.94765268397688551</c:v>
                </c:pt>
                <c:pt idx="63">
                  <c:v>0.94857006984092418</c:v>
                </c:pt>
                <c:pt idx="64">
                  <c:v>0.94645366371635609</c:v>
                </c:pt>
                <c:pt idx="65">
                  <c:v>0.94255519291093826</c:v>
                </c:pt>
                <c:pt idx="66">
                  <c:v>0.93874969919044871</c:v>
                </c:pt>
                <c:pt idx="67">
                  <c:v>0.94025256949642211</c:v>
                </c:pt>
                <c:pt idx="68">
                  <c:v>0.94124887049242589</c:v>
                </c:pt>
                <c:pt idx="69">
                  <c:v>0.94678634289405128</c:v>
                </c:pt>
                <c:pt idx="70">
                  <c:v>0.94769559158048411</c:v>
                </c:pt>
                <c:pt idx="71">
                  <c:v>0.94851751417448493</c:v>
                </c:pt>
                <c:pt idx="72">
                  <c:v>0.946801057517342</c:v>
                </c:pt>
                <c:pt idx="73">
                  <c:v>0.94829241404167253</c:v>
                </c:pt>
                <c:pt idx="74">
                  <c:v>0.94964964129451312</c:v>
                </c:pt>
                <c:pt idx="75">
                  <c:v>0.94898513903540771</c:v>
                </c:pt>
                <c:pt idx="76">
                  <c:v>0.94717501811969906</c:v>
                </c:pt>
                <c:pt idx="77">
                  <c:v>0.94579870374598862</c:v>
                </c:pt>
                <c:pt idx="78">
                  <c:v>0.94473522375487595</c:v>
                </c:pt>
                <c:pt idx="79">
                  <c:v>0.94776297978331359</c:v>
                </c:pt>
                <c:pt idx="80">
                  <c:v>0.94877203806291932</c:v>
                </c:pt>
                <c:pt idx="81">
                  <c:v>0.94960647666957332</c:v>
                </c:pt>
                <c:pt idx="82">
                  <c:v>0.9511976485735506</c:v>
                </c:pt>
                <c:pt idx="83">
                  <c:v>0.94806163745008021</c:v>
                </c:pt>
                <c:pt idx="84">
                  <c:v>0.94289405281128313</c:v>
                </c:pt>
                <c:pt idx="85">
                  <c:v>0.93205953932191754</c:v>
                </c:pt>
                <c:pt idx="86">
                  <c:v>0.92124361617074002</c:v>
                </c:pt>
                <c:pt idx="87">
                  <c:v>0.91526056426986668</c:v>
                </c:pt>
                <c:pt idx="88">
                  <c:v>0.92013015360030725</c:v>
                </c:pt>
                <c:pt idx="89">
                  <c:v>0.93420358182464591</c:v>
                </c:pt>
                <c:pt idx="90">
                  <c:v>0.95433575275191906</c:v>
                </c:pt>
                <c:pt idx="91">
                  <c:v>0.95474033230712452</c:v>
                </c:pt>
                <c:pt idx="92">
                  <c:v>0.94938444388427778</c:v>
                </c:pt>
                <c:pt idx="93">
                  <c:v>0.94635315250362262</c:v>
                </c:pt>
                <c:pt idx="94">
                  <c:v>0.94576934421609749</c:v>
                </c:pt>
                <c:pt idx="95">
                  <c:v>0.94683627262653836</c:v>
                </c:pt>
                <c:pt idx="96">
                  <c:v>0.95178003961300539</c:v>
                </c:pt>
                <c:pt idx="97">
                  <c:v>0.95307539535165298</c:v>
                </c:pt>
                <c:pt idx="98">
                  <c:v>0.88361610523972245</c:v>
                </c:pt>
                <c:pt idx="99">
                  <c:v>0.83960665067296858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0.99714627962668478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0.99502568547654202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0.98709130818876911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0.98000841060846411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0.95830753551398928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0.99964715126896742</c:v>
                </c:pt>
                <c:pt idx="2">
                  <c:v>0.99917375722838186</c:v>
                </c:pt>
                <c:pt idx="3">
                  <c:v>0.99957472442144779</c:v>
                </c:pt>
                <c:pt idx="4">
                  <c:v>0.99615144348914242</c:v>
                </c:pt>
                <c:pt idx="5">
                  <c:v>0.99498058154669433</c:v>
                </c:pt>
                <c:pt idx="6">
                  <c:v>0.99574187575265993</c:v>
                </c:pt>
                <c:pt idx="7">
                  <c:v>0.99391254788244288</c:v>
                </c:pt>
                <c:pt idx="8">
                  <c:v>0.99157259099140238</c:v>
                </c:pt>
                <c:pt idx="9">
                  <c:v>0.98961610561875712</c:v>
                </c:pt>
                <c:pt idx="10">
                  <c:v>0.99029063599153488</c:v>
                </c:pt>
                <c:pt idx="11">
                  <c:v>0.99021343367597114</c:v>
                </c:pt>
                <c:pt idx="12">
                  <c:v>0.98780123488660976</c:v>
                </c:pt>
                <c:pt idx="13">
                  <c:v>0.98780858861019549</c:v>
                </c:pt>
                <c:pt idx="14">
                  <c:v>0.98531586213891476</c:v>
                </c:pt>
                <c:pt idx="15">
                  <c:v>0.98568769072457618</c:v>
                </c:pt>
                <c:pt idx="16">
                  <c:v>0.98621578865031434</c:v>
                </c:pt>
                <c:pt idx="17">
                  <c:v>0.98770028949145905</c:v>
                </c:pt>
                <c:pt idx="18">
                  <c:v>0.98330571413685175</c:v>
                </c:pt>
                <c:pt idx="19">
                  <c:v>0.98519146959161119</c:v>
                </c:pt>
                <c:pt idx="20">
                  <c:v>0.98549578972668606</c:v>
                </c:pt>
                <c:pt idx="21">
                  <c:v>0.98204850140153521</c:v>
                </c:pt>
                <c:pt idx="22">
                  <c:v>0.98013644244989917</c:v>
                </c:pt>
                <c:pt idx="23">
                  <c:v>0.9806925867631916</c:v>
                </c:pt>
                <c:pt idx="24">
                  <c:v>0.97910486253853379</c:v>
                </c:pt>
                <c:pt idx="25">
                  <c:v>0.97778410576396402</c:v>
                </c:pt>
                <c:pt idx="26">
                  <c:v>0.97683697825984228</c:v>
                </c:pt>
                <c:pt idx="27">
                  <c:v>0.97765784234079811</c:v>
                </c:pt>
                <c:pt idx="28">
                  <c:v>0.97576297355356323</c:v>
                </c:pt>
                <c:pt idx="29">
                  <c:v>0.97280017331914748</c:v>
                </c:pt>
                <c:pt idx="30">
                  <c:v>0.97216656701115611</c:v>
                </c:pt>
                <c:pt idx="31">
                  <c:v>0.96946157274147315</c:v>
                </c:pt>
                <c:pt idx="32">
                  <c:v>0.9699248214733357</c:v>
                </c:pt>
                <c:pt idx="33">
                  <c:v>0.97008075713208053</c:v>
                </c:pt>
                <c:pt idx="34">
                  <c:v>0.96817191361413557</c:v>
                </c:pt>
                <c:pt idx="35">
                  <c:v>0.96775488640650698</c:v>
                </c:pt>
                <c:pt idx="36">
                  <c:v>0.96615005393260878</c:v>
                </c:pt>
                <c:pt idx="37">
                  <c:v>0.96646218982720067</c:v>
                </c:pt>
                <c:pt idx="38">
                  <c:v>0.96388732668472499</c:v>
                </c:pt>
                <c:pt idx="39">
                  <c:v>0.96351282441227848</c:v>
                </c:pt>
                <c:pt idx="40">
                  <c:v>0.96259526169865828</c:v>
                </c:pt>
                <c:pt idx="41">
                  <c:v>0.96057708511426276</c:v>
                </c:pt>
                <c:pt idx="42">
                  <c:v>0.96008166441948406</c:v>
                </c:pt>
                <c:pt idx="43">
                  <c:v>0.96081134449637073</c:v>
                </c:pt>
                <c:pt idx="44">
                  <c:v>0.95901016675647965</c:v>
                </c:pt>
                <c:pt idx="45">
                  <c:v>0.95830406714106764</c:v>
                </c:pt>
                <c:pt idx="46">
                  <c:v>0.95734945293478879</c:v>
                </c:pt>
                <c:pt idx="47">
                  <c:v>0.95694441082292092</c:v>
                </c:pt>
                <c:pt idx="48">
                  <c:v>0.95647000124163928</c:v>
                </c:pt>
                <c:pt idx="49">
                  <c:v>0.95644015684020678</c:v>
                </c:pt>
                <c:pt idx="50">
                  <c:v>0.95769100760036818</c:v>
                </c:pt>
                <c:pt idx="51">
                  <c:v>0.95645269415593182</c:v>
                </c:pt>
                <c:pt idx="52">
                  <c:v>0.95365439381691031</c:v>
                </c:pt>
                <c:pt idx="53">
                  <c:v>0.9493469807341014</c:v>
                </c:pt>
                <c:pt idx="54">
                  <c:v>0.94457600769217853</c:v>
                </c:pt>
                <c:pt idx="55">
                  <c:v>0.94461353324940311</c:v>
                </c:pt>
                <c:pt idx="56">
                  <c:v>0.94206618809205767</c:v>
                </c:pt>
                <c:pt idx="57">
                  <c:v>0.9450066956611558</c:v>
                </c:pt>
                <c:pt idx="58">
                  <c:v>0.9496539815104823</c:v>
                </c:pt>
                <c:pt idx="59">
                  <c:v>0.95285430436543173</c:v>
                </c:pt>
                <c:pt idx="60">
                  <c:v>0.95429748817848126</c:v>
                </c:pt>
                <c:pt idx="61">
                  <c:v>0.95357315216674077</c:v>
                </c:pt>
                <c:pt idx="62">
                  <c:v>0.95196077798003587</c:v>
                </c:pt>
                <c:pt idx="63">
                  <c:v>0.952621729121094</c:v>
                </c:pt>
                <c:pt idx="64">
                  <c:v>0.95181967846030047</c:v>
                </c:pt>
                <c:pt idx="65">
                  <c:v>0.94941011409667941</c:v>
                </c:pt>
                <c:pt idx="66">
                  <c:v>0.9475161028812713</c:v>
                </c:pt>
                <c:pt idx="67">
                  <c:v>0.94766750048620974</c:v>
                </c:pt>
                <c:pt idx="68">
                  <c:v>0.94608917290471695</c:v>
                </c:pt>
                <c:pt idx="69">
                  <c:v>0.9479006503574845</c:v>
                </c:pt>
                <c:pt idx="70">
                  <c:v>0.9469029535256831</c:v>
                </c:pt>
                <c:pt idx="71">
                  <c:v>0.9463244238581503</c:v>
                </c:pt>
                <c:pt idx="72">
                  <c:v>0.94606094342658287</c:v>
                </c:pt>
                <c:pt idx="73">
                  <c:v>0.94701597499231316</c:v>
                </c:pt>
                <c:pt idx="74">
                  <c:v>0.94714076127660229</c:v>
                </c:pt>
                <c:pt idx="75">
                  <c:v>0.94723937952056025</c:v>
                </c:pt>
                <c:pt idx="76">
                  <c:v>0.94527125909876875</c:v>
                </c:pt>
                <c:pt idx="77">
                  <c:v>0.94439986180019408</c:v>
                </c:pt>
                <c:pt idx="78">
                  <c:v>0.94467458274492766</c:v>
                </c:pt>
                <c:pt idx="79">
                  <c:v>0.945739762552819</c:v>
                </c:pt>
                <c:pt idx="80">
                  <c:v>0.94709556687761787</c:v>
                </c:pt>
                <c:pt idx="81">
                  <c:v>0.94843044928023079</c:v>
                </c:pt>
                <c:pt idx="82">
                  <c:v>0.94848219311090043</c:v>
                </c:pt>
                <c:pt idx="83">
                  <c:v>0.94684925796639696</c:v>
                </c:pt>
                <c:pt idx="84">
                  <c:v>0.95179901106817388</c:v>
                </c:pt>
                <c:pt idx="85">
                  <c:v>0.9519265757854346</c:v>
                </c:pt>
                <c:pt idx="86">
                  <c:v>0.94830125035624147</c:v>
                </c:pt>
                <c:pt idx="87">
                  <c:v>0.93806325555265357</c:v>
                </c:pt>
                <c:pt idx="88">
                  <c:v>0.9317819819455625</c:v>
                </c:pt>
                <c:pt idx="89">
                  <c:v>0.93779180768058967</c:v>
                </c:pt>
                <c:pt idx="90">
                  <c:v>0.94918706361530414</c:v>
                </c:pt>
                <c:pt idx="91">
                  <c:v>0.94917350486381746</c:v>
                </c:pt>
                <c:pt idx="92">
                  <c:v>0.94340303562730377</c:v>
                </c:pt>
                <c:pt idx="93">
                  <c:v>0.93901487209735668</c:v>
                </c:pt>
                <c:pt idx="94">
                  <c:v>0.93473805969169144</c:v>
                </c:pt>
                <c:pt idx="95">
                  <c:v>0.9327977452093793</c:v>
                </c:pt>
                <c:pt idx="96">
                  <c:v>0.93605921633860356</c:v>
                </c:pt>
                <c:pt idx="97">
                  <c:v>0.93504322652461169</c:v>
                </c:pt>
                <c:pt idx="98">
                  <c:v>0.91208158609880641</c:v>
                </c:pt>
                <c:pt idx="99">
                  <c:v>0.8818032660661288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0.98839698013760802</c:v>
                </c:pt>
                <c:pt idx="2">
                  <c:v>0.9762278214712774</c:v>
                </c:pt>
                <c:pt idx="3">
                  <c:v>0.96755678753900265</c:v>
                </c:pt>
                <c:pt idx="4">
                  <c:v>0.95618129919446704</c:v>
                </c:pt>
                <c:pt idx="5">
                  <c:v>0.94848008939575723</c:v>
                </c:pt>
                <c:pt idx="6">
                  <c:v>0.93714171371097099</c:v>
                </c:pt>
                <c:pt idx="7">
                  <c:v>0.9279917428933967</c:v>
                </c:pt>
                <c:pt idx="8">
                  <c:v>0.91687994514664084</c:v>
                </c:pt>
                <c:pt idx="9">
                  <c:v>0.90775689483477739</c:v>
                </c:pt>
                <c:pt idx="10">
                  <c:v>0.89816281777352913</c:v>
                </c:pt>
                <c:pt idx="11">
                  <c:v>0.89205751893254082</c:v>
                </c:pt>
                <c:pt idx="12">
                  <c:v>0.88061156840643962</c:v>
                </c:pt>
                <c:pt idx="13">
                  <c:v>0.8699726983286501</c:v>
                </c:pt>
                <c:pt idx="14">
                  <c:v>0.86171492103588321</c:v>
                </c:pt>
                <c:pt idx="15">
                  <c:v>0.85286318327643251</c:v>
                </c:pt>
                <c:pt idx="16">
                  <c:v>0.83996648723990708</c:v>
                </c:pt>
                <c:pt idx="17">
                  <c:v>0.83262500124770333</c:v>
                </c:pt>
                <c:pt idx="18">
                  <c:v>0.82265574908316308</c:v>
                </c:pt>
                <c:pt idx="19">
                  <c:v>0.81523791347590291</c:v>
                </c:pt>
                <c:pt idx="20">
                  <c:v>0.80671773243527256</c:v>
                </c:pt>
                <c:pt idx="21">
                  <c:v>0.79352771964146318</c:v>
                </c:pt>
                <c:pt idx="22">
                  <c:v>0.78676155177052476</c:v>
                </c:pt>
                <c:pt idx="23">
                  <c:v>0.77892446165402118</c:v>
                </c:pt>
                <c:pt idx="24">
                  <c:v>0.76982147803376422</c:v>
                </c:pt>
                <c:pt idx="25">
                  <c:v>0.76118468883700252</c:v>
                </c:pt>
                <c:pt idx="26">
                  <c:v>0.75153736704868512</c:v>
                </c:pt>
                <c:pt idx="27">
                  <c:v>0.74446221921537714</c:v>
                </c:pt>
                <c:pt idx="28">
                  <c:v>0.73344902074877294</c:v>
                </c:pt>
                <c:pt idx="29">
                  <c:v>0.72553995873864829</c:v>
                </c:pt>
                <c:pt idx="30">
                  <c:v>0.71698628708665224</c:v>
                </c:pt>
                <c:pt idx="31">
                  <c:v>0.70924781582823393</c:v>
                </c:pt>
                <c:pt idx="32">
                  <c:v>0.70114916680337502</c:v>
                </c:pt>
                <c:pt idx="33">
                  <c:v>0.69274471795904324</c:v>
                </c:pt>
                <c:pt idx="34">
                  <c:v>0.68577349299451296</c:v>
                </c:pt>
                <c:pt idx="35">
                  <c:v>0.676883221530172</c:v>
                </c:pt>
                <c:pt idx="36">
                  <c:v>0.66877343976794756</c:v>
                </c:pt>
                <c:pt idx="37">
                  <c:v>0.65961829265609107</c:v>
                </c:pt>
                <c:pt idx="38">
                  <c:v>0.65361076520476102</c:v>
                </c:pt>
                <c:pt idx="39">
                  <c:v>0.64586975412631242</c:v>
                </c:pt>
                <c:pt idx="40">
                  <c:v>0.63883941736265093</c:v>
                </c:pt>
                <c:pt idx="41">
                  <c:v>0.63058307031598837</c:v>
                </c:pt>
                <c:pt idx="42">
                  <c:v>0.62128004566524098</c:v>
                </c:pt>
                <c:pt idx="43">
                  <c:v>0.617353016708307</c:v>
                </c:pt>
                <c:pt idx="44">
                  <c:v>0.60912672082964847</c:v>
                </c:pt>
                <c:pt idx="45">
                  <c:v>0.60291513492523252</c:v>
                </c:pt>
                <c:pt idx="46">
                  <c:v>0.59898309146962514</c:v>
                </c:pt>
                <c:pt idx="47">
                  <c:v>0.58866773521123372</c:v>
                </c:pt>
                <c:pt idx="48">
                  <c:v>0.58400351563364705</c:v>
                </c:pt>
                <c:pt idx="49">
                  <c:v>0.57677309507715147</c:v>
                </c:pt>
                <c:pt idx="50">
                  <c:v>0.57073188106637629</c:v>
                </c:pt>
                <c:pt idx="51">
                  <c:v>0.56416614342824767</c:v>
                </c:pt>
                <c:pt idx="52">
                  <c:v>0.5593442972376258</c:v>
                </c:pt>
                <c:pt idx="53">
                  <c:v>0.55421904182959281</c:v>
                </c:pt>
                <c:pt idx="54">
                  <c:v>0.54767491150175962</c:v>
                </c:pt>
                <c:pt idx="55">
                  <c:v>0.54374783609488475</c:v>
                </c:pt>
                <c:pt idx="56">
                  <c:v>0.53855032744912712</c:v>
                </c:pt>
                <c:pt idx="57">
                  <c:v>0.53393964647568004</c:v>
                </c:pt>
                <c:pt idx="58">
                  <c:v>0.53125920574810026</c:v>
                </c:pt>
                <c:pt idx="59">
                  <c:v>0.5239152257944365</c:v>
                </c:pt>
                <c:pt idx="60">
                  <c:v>0.52263836132963526</c:v>
                </c:pt>
                <c:pt idx="61">
                  <c:v>0.52121159501028747</c:v>
                </c:pt>
                <c:pt idx="62">
                  <c:v>0.51303136412672179</c:v>
                </c:pt>
                <c:pt idx="63">
                  <c:v>0.50998619951893831</c:v>
                </c:pt>
                <c:pt idx="64">
                  <c:v>0.50692467615024162</c:v>
                </c:pt>
                <c:pt idx="65">
                  <c:v>0.5064233684127285</c:v>
                </c:pt>
                <c:pt idx="66">
                  <c:v>0.50081968721403669</c:v>
                </c:pt>
                <c:pt idx="67">
                  <c:v>0.49877308995670649</c:v>
                </c:pt>
                <c:pt idx="68">
                  <c:v>0.49831738843168788</c:v>
                </c:pt>
                <c:pt idx="69">
                  <c:v>0.49605998471181745</c:v>
                </c:pt>
                <c:pt idx="70">
                  <c:v>0.49550404576500606</c:v>
                </c:pt>
                <c:pt idx="71">
                  <c:v>0.49394899913381246</c:v>
                </c:pt>
                <c:pt idx="72">
                  <c:v>0.49437727299872875</c:v>
                </c:pt>
                <c:pt idx="73">
                  <c:v>0.49242508644152672</c:v>
                </c:pt>
                <c:pt idx="74">
                  <c:v>0.49278315841907566</c:v>
                </c:pt>
                <c:pt idx="75">
                  <c:v>0.4919482945449502</c:v>
                </c:pt>
                <c:pt idx="76">
                  <c:v>0.49113038474760851</c:v>
                </c:pt>
                <c:pt idx="77">
                  <c:v>0.49271571688209576</c:v>
                </c:pt>
                <c:pt idx="78">
                  <c:v>0.49263854818653213</c:v>
                </c:pt>
                <c:pt idx="79">
                  <c:v>0.493285343537471</c:v>
                </c:pt>
                <c:pt idx="80">
                  <c:v>0.49387046162071613</c:v>
                </c:pt>
                <c:pt idx="81">
                  <c:v>0.49583850323533674</c:v>
                </c:pt>
                <c:pt idx="82">
                  <c:v>0.4967853893411141</c:v>
                </c:pt>
                <c:pt idx="83">
                  <c:v>0.4992544316669848</c:v>
                </c:pt>
                <c:pt idx="84">
                  <c:v>0.50119573037995258</c:v>
                </c:pt>
                <c:pt idx="85">
                  <c:v>0.50240532650082059</c:v>
                </c:pt>
                <c:pt idx="86">
                  <c:v>0.50387699789009788</c:v>
                </c:pt>
                <c:pt idx="87">
                  <c:v>0.50651371398696099</c:v>
                </c:pt>
                <c:pt idx="88">
                  <c:v>0.50921187956338476</c:v>
                </c:pt>
                <c:pt idx="89">
                  <c:v>0.51204853249747373</c:v>
                </c:pt>
                <c:pt idx="90">
                  <c:v>0.5149508889469494</c:v>
                </c:pt>
                <c:pt idx="91">
                  <c:v>0.51729333640820296</c:v>
                </c:pt>
                <c:pt idx="92">
                  <c:v>0.52062181597543777</c:v>
                </c:pt>
                <c:pt idx="93">
                  <c:v>0.5238835347782792</c:v>
                </c:pt>
                <c:pt idx="94">
                  <c:v>0.52676390104060056</c:v>
                </c:pt>
                <c:pt idx="95">
                  <c:v>0.53039941605984586</c:v>
                </c:pt>
                <c:pt idx="96">
                  <c:v>0.53391563440676137</c:v>
                </c:pt>
                <c:pt idx="97">
                  <c:v>0.53742578461457613</c:v>
                </c:pt>
                <c:pt idx="98">
                  <c:v>0.54092563796643622</c:v>
                </c:pt>
                <c:pt idx="99">
                  <c:v>0.54442284012714237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0.99896014985701276</c:v>
                </c:pt>
                <c:pt idx="17">
                  <c:v>1</c:v>
                </c:pt>
                <c:pt idx="18">
                  <c:v>0.99064134871311016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0.97061228993464577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0.92835339072946788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Dummy5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54-4831-B55A-37D5188A88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Dummy6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F54-4831-B55A-37D5188A88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Dummy7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F54-4831-B55A-37D5188A88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Dummy8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0.981076296646472</c:v>
                </c:pt>
                <c:pt idx="2">
                  <c:v>0.97479245225811295</c:v>
                </c:pt>
                <c:pt idx="3">
                  <c:v>0.98181833248587758</c:v>
                </c:pt>
                <c:pt idx="4">
                  <c:v>0.95724386952093166</c:v>
                </c:pt>
                <c:pt idx="5">
                  <c:v>0.9524995566721568</c:v>
                </c:pt>
                <c:pt idx="6">
                  <c:v>0.92595177614665281</c:v>
                </c:pt>
                <c:pt idx="7">
                  <c:v>0.92106242423981388</c:v>
                </c:pt>
                <c:pt idx="8">
                  <c:v>0.9199382372972853</c:v>
                </c:pt>
                <c:pt idx="9">
                  <c:v>0.90361003247887539</c:v>
                </c:pt>
                <c:pt idx="10">
                  <c:v>0.89953442425866226</c:v>
                </c:pt>
                <c:pt idx="11">
                  <c:v>0.89770794172007673</c:v>
                </c:pt>
                <c:pt idx="12">
                  <c:v>0.90713851945567536</c:v>
                </c:pt>
                <c:pt idx="13">
                  <c:v>0.87069434088852116</c:v>
                </c:pt>
                <c:pt idx="14">
                  <c:v>0.87225904292803069</c:v>
                </c:pt>
                <c:pt idx="15">
                  <c:v>0.85105042759531513</c:v>
                </c:pt>
                <c:pt idx="16">
                  <c:v>0.83892588901897303</c:v>
                </c:pt>
                <c:pt idx="17">
                  <c:v>0.82820667022575711</c:v>
                </c:pt>
                <c:pt idx="18">
                  <c:v>0.8078518585515978</c:v>
                </c:pt>
                <c:pt idx="19">
                  <c:v>0.82226052847688935</c:v>
                </c:pt>
                <c:pt idx="20">
                  <c:v>0.8025791015461039</c:v>
                </c:pt>
                <c:pt idx="21">
                  <c:v>0.80747700902498942</c:v>
                </c:pt>
                <c:pt idx="22">
                  <c:v>0.78018099688485165</c:v>
                </c:pt>
                <c:pt idx="23">
                  <c:v>0.77816811092328975</c:v>
                </c:pt>
                <c:pt idx="24">
                  <c:v>0.75835520515119215</c:v>
                </c:pt>
                <c:pt idx="25">
                  <c:v>0.76147983795551466</c:v>
                </c:pt>
                <c:pt idx="26">
                  <c:v>0.74503697665368984</c:v>
                </c:pt>
                <c:pt idx="27">
                  <c:v>0.73858055482469853</c:v>
                </c:pt>
                <c:pt idx="28">
                  <c:v>0.73125603391754646</c:v>
                </c:pt>
                <c:pt idx="29">
                  <c:v>0.70855077173844372</c:v>
                </c:pt>
                <c:pt idx="30">
                  <c:v>0.70204400080974638</c:v>
                </c:pt>
                <c:pt idx="31">
                  <c:v>0.68960554067883473</c:v>
                </c:pt>
                <c:pt idx="32">
                  <c:v>0.67991350750086377</c:v>
                </c:pt>
                <c:pt idx="33">
                  <c:v>0.68055931629989297</c:v>
                </c:pt>
                <c:pt idx="34">
                  <c:v>0.68629949249402389</c:v>
                </c:pt>
                <c:pt idx="35">
                  <c:v>0.66009976195531705</c:v>
                </c:pt>
                <c:pt idx="36">
                  <c:v>0.65663774513175399</c:v>
                </c:pt>
                <c:pt idx="37">
                  <c:v>0.63835248126653088</c:v>
                </c:pt>
                <c:pt idx="38">
                  <c:v>0.62932979262672784</c:v>
                </c:pt>
                <c:pt idx="39">
                  <c:v>0.62079509379159314</c:v>
                </c:pt>
                <c:pt idx="40">
                  <c:v>0.60117596342590962</c:v>
                </c:pt>
                <c:pt idx="41">
                  <c:v>0.6084877462014302</c:v>
                </c:pt>
                <c:pt idx="42">
                  <c:v>0.59547032656658294</c:v>
                </c:pt>
                <c:pt idx="43">
                  <c:v>0.58520573257430153</c:v>
                </c:pt>
                <c:pt idx="44">
                  <c:v>0.56481140839428634</c:v>
                </c:pt>
                <c:pt idx="45">
                  <c:v>0.56811688205795319</c:v>
                </c:pt>
                <c:pt idx="46">
                  <c:v>0.55143776753084739</c:v>
                </c:pt>
                <c:pt idx="47">
                  <c:v>0.53748142568445612</c:v>
                </c:pt>
                <c:pt idx="48">
                  <c:v>0.54043661060595849</c:v>
                </c:pt>
                <c:pt idx="49">
                  <c:v>0.52701733134286632</c:v>
                </c:pt>
                <c:pt idx="50">
                  <c:v>0.5161489034839708</c:v>
                </c:pt>
                <c:pt idx="51">
                  <c:v>0.49779864296664</c:v>
                </c:pt>
                <c:pt idx="52">
                  <c:v>0.49001071782288019</c:v>
                </c:pt>
                <c:pt idx="53">
                  <c:v>0.48932724259885663</c:v>
                </c:pt>
                <c:pt idx="54">
                  <c:v>0.48074996251731594</c:v>
                </c:pt>
                <c:pt idx="55">
                  <c:v>0.46473192463160828</c:v>
                </c:pt>
                <c:pt idx="56">
                  <c:v>0.45488566009826314</c:v>
                </c:pt>
                <c:pt idx="57">
                  <c:v>0.44934126110019285</c:v>
                </c:pt>
                <c:pt idx="58">
                  <c:v>0.44935270643795155</c:v>
                </c:pt>
                <c:pt idx="59">
                  <c:v>0.42985882785660839</c:v>
                </c:pt>
                <c:pt idx="60">
                  <c:v>0.42638751811018416</c:v>
                </c:pt>
                <c:pt idx="61">
                  <c:v>0.41442263104682281</c:v>
                </c:pt>
                <c:pt idx="62">
                  <c:v>0.40762313710660353</c:v>
                </c:pt>
                <c:pt idx="63">
                  <c:v>0.40252910019917926</c:v>
                </c:pt>
                <c:pt idx="64">
                  <c:v>0.39113075596731517</c:v>
                </c:pt>
                <c:pt idx="65">
                  <c:v>0.38743488652767094</c:v>
                </c:pt>
                <c:pt idx="66">
                  <c:v>0.38497000892442462</c:v>
                </c:pt>
                <c:pt idx="67">
                  <c:v>0.38194249337854153</c:v>
                </c:pt>
                <c:pt idx="68">
                  <c:v>0.4057651217338859</c:v>
                </c:pt>
                <c:pt idx="69">
                  <c:v>0.39758482062032757</c:v>
                </c:pt>
                <c:pt idx="70">
                  <c:v>0.39838117924357064</c:v>
                </c:pt>
                <c:pt idx="71">
                  <c:v>0.38334251649981665</c:v>
                </c:pt>
                <c:pt idx="72">
                  <c:v>0.37507956464636016</c:v>
                </c:pt>
                <c:pt idx="73">
                  <c:v>0.38201098632666991</c:v>
                </c:pt>
                <c:pt idx="74">
                  <c:v>0.37773464017047131</c:v>
                </c:pt>
                <c:pt idx="75">
                  <c:v>0.37001318278056794</c:v>
                </c:pt>
                <c:pt idx="76">
                  <c:v>0.38758226361766474</c:v>
                </c:pt>
                <c:pt idx="77">
                  <c:v>0.38810622160757757</c:v>
                </c:pt>
                <c:pt idx="78">
                  <c:v>0.37136501391301729</c:v>
                </c:pt>
                <c:pt idx="79">
                  <c:v>0.36182956462918403</c:v>
                </c:pt>
                <c:pt idx="80">
                  <c:v>0.35083298404029784</c:v>
                </c:pt>
                <c:pt idx="81">
                  <c:v>0.33866567661117336</c:v>
                </c:pt>
                <c:pt idx="82">
                  <c:v>0.32616890709045049</c:v>
                </c:pt>
                <c:pt idx="83">
                  <c:v>0.31590888957038682</c:v>
                </c:pt>
                <c:pt idx="84">
                  <c:v>0.30150310625121229</c:v>
                </c:pt>
                <c:pt idx="85">
                  <c:v>0.29166497872818437</c:v>
                </c:pt>
                <c:pt idx="86">
                  <c:v>0.27868319197071567</c:v>
                </c:pt>
                <c:pt idx="87">
                  <c:v>0.27412801624554289</c:v>
                </c:pt>
                <c:pt idx="88">
                  <c:v>0.30131336557036204</c:v>
                </c:pt>
                <c:pt idx="89">
                  <c:v>0.29093353921993892</c:v>
                </c:pt>
                <c:pt idx="90">
                  <c:v>0.27408493875744833</c:v>
                </c:pt>
                <c:pt idx="91">
                  <c:v>0.24946948228921287</c:v>
                </c:pt>
                <c:pt idx="92">
                  <c:v>0.23070977671341927</c:v>
                </c:pt>
                <c:pt idx="93">
                  <c:v>0.21223784326036516</c:v>
                </c:pt>
                <c:pt idx="94">
                  <c:v>0.18669859145307091</c:v>
                </c:pt>
                <c:pt idx="95">
                  <c:v>0.19777769514587021</c:v>
                </c:pt>
                <c:pt idx="96">
                  <c:v>0.23338281505217315</c:v>
                </c:pt>
                <c:pt idx="97">
                  <c:v>0.18617520491645856</c:v>
                </c:pt>
                <c:pt idx="98">
                  <c:v>0.12214418844976267</c:v>
                </c:pt>
                <c:pt idx="99">
                  <c:v>7.0943588229469862E-2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0.99714627962668312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0.99502568547654036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0.98709130818876734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0.98000841060846244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0.95830753551399106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Dummy5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Dummy6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Dummy7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Dummy8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0.99714627962668312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0.99502568547654036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0.98709130818876734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0.98000841060846244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0.95830753551399106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0.99994607940553903</c:v>
                </c:pt>
                <c:pt idx="1">
                  <c:v>0.99875923068679073</c:v>
                </c:pt>
                <c:pt idx="2">
                  <c:v>0.9994234818089397</c:v>
                </c:pt>
                <c:pt idx="3">
                  <c:v>1</c:v>
                </c:pt>
                <c:pt idx="4">
                  <c:v>0.99596115297677812</c:v>
                </c:pt>
                <c:pt idx="5">
                  <c:v>0.99660190237643642</c:v>
                </c:pt>
                <c:pt idx="6">
                  <c:v>0.99659147622984878</c:v>
                </c:pt>
                <c:pt idx="7">
                  <c:v>0.99278187608297874</c:v>
                </c:pt>
                <c:pt idx="8">
                  <c:v>0.99113193303032421</c:v>
                </c:pt>
                <c:pt idx="9">
                  <c:v>0.99001130498731427</c:v>
                </c:pt>
                <c:pt idx="10">
                  <c:v>0.99164418975720858</c:v>
                </c:pt>
                <c:pt idx="11">
                  <c:v>0.99127343879094632</c:v>
                </c:pt>
                <c:pt idx="12">
                  <c:v>0.98767938025973656</c:v>
                </c:pt>
                <c:pt idx="13">
                  <c:v>0.987478106641969</c:v>
                </c:pt>
                <c:pt idx="14">
                  <c:v>0.9856183071389556</c:v>
                </c:pt>
                <c:pt idx="15">
                  <c:v>0.98513562624636175</c:v>
                </c:pt>
                <c:pt idx="16">
                  <c:v>0.98478339455001973</c:v>
                </c:pt>
                <c:pt idx="17">
                  <c:v>0.98484159749017641</c:v>
                </c:pt>
                <c:pt idx="18">
                  <c:v>0.98031153368421231</c:v>
                </c:pt>
                <c:pt idx="19">
                  <c:v>0.98124214559745093</c:v>
                </c:pt>
                <c:pt idx="20">
                  <c:v>0.98137889670991396</c:v>
                </c:pt>
                <c:pt idx="21">
                  <c:v>0.9780636010931697</c:v>
                </c:pt>
                <c:pt idx="22">
                  <c:v>0.97783165534082228</c:v>
                </c:pt>
                <c:pt idx="23">
                  <c:v>0.97834117567128798</c:v>
                </c:pt>
                <c:pt idx="24">
                  <c:v>0.97670963645247055</c:v>
                </c:pt>
                <c:pt idx="25">
                  <c:v>0.97633524687619155</c:v>
                </c:pt>
                <c:pt idx="26">
                  <c:v>0.9755382417791173</c:v>
                </c:pt>
                <c:pt idx="27">
                  <c:v>0.97523763117818341</c:v>
                </c:pt>
                <c:pt idx="28">
                  <c:v>0.97394790527352126</c:v>
                </c:pt>
                <c:pt idx="29">
                  <c:v>0.97243544406623506</c:v>
                </c:pt>
                <c:pt idx="30">
                  <c:v>0.97182053223576326</c:v>
                </c:pt>
                <c:pt idx="31">
                  <c:v>0.96981583919960113</c:v>
                </c:pt>
                <c:pt idx="32">
                  <c:v>0.97080851568833182</c:v>
                </c:pt>
                <c:pt idx="33">
                  <c:v>0.97024179849808601</c:v>
                </c:pt>
                <c:pt idx="34">
                  <c:v>0.9678997935212944</c:v>
                </c:pt>
                <c:pt idx="35">
                  <c:v>0.96816792780611471</c:v>
                </c:pt>
                <c:pt idx="36">
                  <c:v>0.9678794363421096</c:v>
                </c:pt>
                <c:pt idx="37">
                  <c:v>0.96648697379390258</c:v>
                </c:pt>
                <c:pt idx="38">
                  <c:v>0.96441003668501901</c:v>
                </c:pt>
                <c:pt idx="39">
                  <c:v>0.96344823309753636</c:v>
                </c:pt>
                <c:pt idx="40">
                  <c:v>0.96344627648676529</c:v>
                </c:pt>
                <c:pt idx="41">
                  <c:v>0.96219551929760549</c:v>
                </c:pt>
                <c:pt idx="42">
                  <c:v>0.96131213477912303</c:v>
                </c:pt>
                <c:pt idx="43">
                  <c:v>0.96163183876393221</c:v>
                </c:pt>
                <c:pt idx="44">
                  <c:v>0.95955405083422196</c:v>
                </c:pt>
                <c:pt idx="45">
                  <c:v>0.95957277054741663</c:v>
                </c:pt>
                <c:pt idx="46">
                  <c:v>0.95881071159571996</c:v>
                </c:pt>
                <c:pt idx="47">
                  <c:v>0.95678792393032086</c:v>
                </c:pt>
                <c:pt idx="48">
                  <c:v>0.95598689339885501</c:v>
                </c:pt>
                <c:pt idx="49">
                  <c:v>0.95519936823328355</c:v>
                </c:pt>
                <c:pt idx="50">
                  <c:v>0.95314247555098142</c:v>
                </c:pt>
                <c:pt idx="51">
                  <c:v>0.95125208007970719</c:v>
                </c:pt>
                <c:pt idx="52">
                  <c:v>0.94753168264238818</c:v>
                </c:pt>
                <c:pt idx="53">
                  <c:v>0.9446155615410774</c:v>
                </c:pt>
                <c:pt idx="54">
                  <c:v>0.94263642999142194</c:v>
                </c:pt>
                <c:pt idx="55">
                  <c:v>0.94298288036711697</c:v>
                </c:pt>
                <c:pt idx="56">
                  <c:v>0.94273123688315752</c:v>
                </c:pt>
                <c:pt idx="57">
                  <c:v>0.94603536399800681</c:v>
                </c:pt>
                <c:pt idx="58">
                  <c:v>0.94729367714034962</c:v>
                </c:pt>
                <c:pt idx="59">
                  <c:v>0.94925916703978985</c:v>
                </c:pt>
                <c:pt idx="60">
                  <c:v>0.95054208869071943</c:v>
                </c:pt>
                <c:pt idx="61">
                  <c:v>0.9501780070043111</c:v>
                </c:pt>
                <c:pt idx="62">
                  <c:v>0.94765268397688551</c:v>
                </c:pt>
                <c:pt idx="63">
                  <c:v>0.94857006984092418</c:v>
                </c:pt>
                <c:pt idx="64">
                  <c:v>0.94645366371635609</c:v>
                </c:pt>
                <c:pt idx="65">
                  <c:v>0.94255519291093826</c:v>
                </c:pt>
                <c:pt idx="66">
                  <c:v>0.93874969919044871</c:v>
                </c:pt>
                <c:pt idx="67">
                  <c:v>0.94025256949642211</c:v>
                </c:pt>
                <c:pt idx="68">
                  <c:v>0.94124887049242589</c:v>
                </c:pt>
                <c:pt idx="69">
                  <c:v>0.94678634289405128</c:v>
                </c:pt>
                <c:pt idx="70">
                  <c:v>0.94769559158048411</c:v>
                </c:pt>
                <c:pt idx="71">
                  <c:v>0.94851751417448493</c:v>
                </c:pt>
                <c:pt idx="72">
                  <c:v>0.946801057517342</c:v>
                </c:pt>
                <c:pt idx="73">
                  <c:v>0.94829241404167253</c:v>
                </c:pt>
                <c:pt idx="74">
                  <c:v>0.94964964129451312</c:v>
                </c:pt>
                <c:pt idx="75">
                  <c:v>0.94898513903540771</c:v>
                </c:pt>
                <c:pt idx="76">
                  <c:v>0.94717501811969906</c:v>
                </c:pt>
                <c:pt idx="77">
                  <c:v>0.94579870374598862</c:v>
                </c:pt>
                <c:pt idx="78">
                  <c:v>0.94473522375487595</c:v>
                </c:pt>
                <c:pt idx="79">
                  <c:v>0.94776297978331359</c:v>
                </c:pt>
                <c:pt idx="80">
                  <c:v>0.94877203806291932</c:v>
                </c:pt>
                <c:pt idx="81">
                  <c:v>0.94960647666957332</c:v>
                </c:pt>
                <c:pt idx="82">
                  <c:v>0.9511976485735506</c:v>
                </c:pt>
                <c:pt idx="83">
                  <c:v>0.94806163745008021</c:v>
                </c:pt>
                <c:pt idx="84">
                  <c:v>0.94289405281128313</c:v>
                </c:pt>
                <c:pt idx="85">
                  <c:v>0.93205953932191754</c:v>
                </c:pt>
                <c:pt idx="86">
                  <c:v>0.92124361617074002</c:v>
                </c:pt>
                <c:pt idx="87">
                  <c:v>0.91526056426986668</c:v>
                </c:pt>
                <c:pt idx="88">
                  <c:v>0.92013015360030725</c:v>
                </c:pt>
                <c:pt idx="89">
                  <c:v>0.93420358182464591</c:v>
                </c:pt>
                <c:pt idx="90">
                  <c:v>0.95433575275191906</c:v>
                </c:pt>
                <c:pt idx="91">
                  <c:v>0.95474033230712452</c:v>
                </c:pt>
                <c:pt idx="92">
                  <c:v>0.94938444388427778</c:v>
                </c:pt>
                <c:pt idx="93">
                  <c:v>0.94635315250362262</c:v>
                </c:pt>
                <c:pt idx="94">
                  <c:v>0.94576934421609749</c:v>
                </c:pt>
                <c:pt idx="95">
                  <c:v>0.94683627262653836</c:v>
                </c:pt>
                <c:pt idx="96">
                  <c:v>0.95178003961300539</c:v>
                </c:pt>
                <c:pt idx="97">
                  <c:v>0.95307539535165298</c:v>
                </c:pt>
                <c:pt idx="98">
                  <c:v>0.88361610523972245</c:v>
                </c:pt>
                <c:pt idx="99">
                  <c:v>0.83960665067296858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0.99996700554711659</c:v>
                </c:pt>
                <c:pt idx="2">
                  <c:v>0.99995856725051857</c:v>
                </c:pt>
                <c:pt idx="3">
                  <c:v>0.99991753614534518</c:v>
                </c:pt>
                <c:pt idx="4">
                  <c:v>0.99986536830180128</c:v>
                </c:pt>
                <c:pt idx="5">
                  <c:v>0.99974461126315251</c:v>
                </c:pt>
                <c:pt idx="6">
                  <c:v>0.99971466893459004</c:v>
                </c:pt>
                <c:pt idx="7">
                  <c:v>0.99964714202561211</c:v>
                </c:pt>
                <c:pt idx="8">
                  <c:v>0.99955713624947751</c:v>
                </c:pt>
                <c:pt idx="9">
                  <c:v>0.99940138146008972</c:v>
                </c:pt>
                <c:pt idx="10">
                  <c:v>0.9992705798604935</c:v>
                </c:pt>
                <c:pt idx="11">
                  <c:v>0.99918230270640285</c:v>
                </c:pt>
                <c:pt idx="12">
                  <c:v>0.99905049641898547</c:v>
                </c:pt>
                <c:pt idx="13">
                  <c:v>0.99894213921330655</c:v>
                </c:pt>
                <c:pt idx="14">
                  <c:v>0.99873716134310631</c:v>
                </c:pt>
                <c:pt idx="15">
                  <c:v>0.99850782218072809</c:v>
                </c:pt>
                <c:pt idx="16">
                  <c:v>0.99839263847184267</c:v>
                </c:pt>
                <c:pt idx="17">
                  <c:v>0.99812665770222031</c:v>
                </c:pt>
                <c:pt idx="18">
                  <c:v>0.99789147801824307</c:v>
                </c:pt>
                <c:pt idx="19">
                  <c:v>0.99762187777881639</c:v>
                </c:pt>
                <c:pt idx="20">
                  <c:v>0.99735206491161876</c:v>
                </c:pt>
                <c:pt idx="21">
                  <c:v>0.99714627962668478</c:v>
                </c:pt>
                <c:pt idx="22">
                  <c:v>0.99688070455610711</c:v>
                </c:pt>
                <c:pt idx="23">
                  <c:v>0.9965039857608583</c:v>
                </c:pt>
                <c:pt idx="24">
                  <c:v>0.99629890510571684</c:v>
                </c:pt>
                <c:pt idx="25">
                  <c:v>0.99600581212219874</c:v>
                </c:pt>
                <c:pt idx="26">
                  <c:v>0.99577204017864285</c:v>
                </c:pt>
                <c:pt idx="27">
                  <c:v>0.99531191842447031</c:v>
                </c:pt>
                <c:pt idx="28">
                  <c:v>0.99502568547654202</c:v>
                </c:pt>
                <c:pt idx="29">
                  <c:v>0.99443212305898177</c:v>
                </c:pt>
                <c:pt idx="30">
                  <c:v>0.99411939596731891</c:v>
                </c:pt>
                <c:pt idx="31">
                  <c:v>0.99362364686644167</c:v>
                </c:pt>
                <c:pt idx="32">
                  <c:v>0.99332693004847283</c:v>
                </c:pt>
                <c:pt idx="33">
                  <c:v>0.99313358966507614</c:v>
                </c:pt>
                <c:pt idx="34">
                  <c:v>0.99260610049389919</c:v>
                </c:pt>
                <c:pt idx="35">
                  <c:v>0.99221343237753812</c:v>
                </c:pt>
                <c:pt idx="36">
                  <c:v>0.99166469238013244</c:v>
                </c:pt>
                <c:pt idx="37">
                  <c:v>0.99128896193093929</c:v>
                </c:pt>
                <c:pt idx="38">
                  <c:v>0.9907053982221744</c:v>
                </c:pt>
                <c:pt idx="39">
                  <c:v>0.99034913586790463</c:v>
                </c:pt>
                <c:pt idx="40">
                  <c:v>0.98980358340089425</c:v>
                </c:pt>
                <c:pt idx="41">
                  <c:v>0.98920792864568075</c:v>
                </c:pt>
                <c:pt idx="42">
                  <c:v>0.98867567183540284</c:v>
                </c:pt>
                <c:pt idx="43">
                  <c:v>0.98811837687712922</c:v>
                </c:pt>
                <c:pt idx="44">
                  <c:v>0.98773249955928089</c:v>
                </c:pt>
                <c:pt idx="45">
                  <c:v>0.98709130818876911</c:v>
                </c:pt>
                <c:pt idx="46">
                  <c:v>0.98633695818560929</c:v>
                </c:pt>
                <c:pt idx="47">
                  <c:v>0.98601622012868728</c:v>
                </c:pt>
                <c:pt idx="48">
                  <c:v>0.98556435014329968</c:v>
                </c:pt>
                <c:pt idx="49">
                  <c:v>0.98476502780199227</c:v>
                </c:pt>
                <c:pt idx="50">
                  <c:v>0.98399228946377149</c:v>
                </c:pt>
                <c:pt idx="51">
                  <c:v>0.98371210669778275</c:v>
                </c:pt>
                <c:pt idx="52">
                  <c:v>0.9827888318469391</c:v>
                </c:pt>
                <c:pt idx="53">
                  <c:v>0.98202207238475248</c:v>
                </c:pt>
                <c:pt idx="54">
                  <c:v>0.98143466502073307</c:v>
                </c:pt>
                <c:pt idx="55">
                  <c:v>0.98046577845174765</c:v>
                </c:pt>
                <c:pt idx="56">
                  <c:v>0.98000841060846411</c:v>
                </c:pt>
                <c:pt idx="57">
                  <c:v>0.97892506578385985</c:v>
                </c:pt>
                <c:pt idx="58">
                  <c:v>0.97857810886875984</c:v>
                </c:pt>
                <c:pt idx="59">
                  <c:v>0.97785910485348992</c:v>
                </c:pt>
                <c:pt idx="60">
                  <c:v>0.97724676114556619</c:v>
                </c:pt>
                <c:pt idx="61">
                  <c:v>0.97648652331443697</c:v>
                </c:pt>
                <c:pt idx="62">
                  <c:v>0.97584295925097142</c:v>
                </c:pt>
                <c:pt idx="63">
                  <c:v>0.97502349012824041</c:v>
                </c:pt>
                <c:pt idx="64">
                  <c:v>0.97420395732092313</c:v>
                </c:pt>
                <c:pt idx="65">
                  <c:v>0.97349516949152659</c:v>
                </c:pt>
                <c:pt idx="66">
                  <c:v>0.97248439570048228</c:v>
                </c:pt>
                <c:pt idx="67">
                  <c:v>0.97180697189462906</c:v>
                </c:pt>
                <c:pt idx="68">
                  <c:v>0.97091230506899606</c:v>
                </c:pt>
                <c:pt idx="69">
                  <c:v>0.96992711731631731</c:v>
                </c:pt>
                <c:pt idx="70">
                  <c:v>0.96897553590567664</c:v>
                </c:pt>
                <c:pt idx="71">
                  <c:v>0.96814171864005394</c:v>
                </c:pt>
                <c:pt idx="72">
                  <c:v>0.96712876681859716</c:v>
                </c:pt>
                <c:pt idx="73">
                  <c:v>0.96627102064745718</c:v>
                </c:pt>
                <c:pt idx="74">
                  <c:v>0.96522956428145923</c:v>
                </c:pt>
                <c:pt idx="75">
                  <c:v>0.96426704904212157</c:v>
                </c:pt>
                <c:pt idx="76">
                  <c:v>0.96333675450083101</c:v>
                </c:pt>
                <c:pt idx="77">
                  <c:v>0.96229519589871371</c:v>
                </c:pt>
                <c:pt idx="78">
                  <c:v>0.9613481603052213</c:v>
                </c:pt>
                <c:pt idx="79">
                  <c:v>0.96039274866067548</c:v>
                </c:pt>
                <c:pt idx="80">
                  <c:v>0.95926533008609671</c:v>
                </c:pt>
                <c:pt idx="81">
                  <c:v>0.95830753551398928</c:v>
                </c:pt>
                <c:pt idx="82">
                  <c:v>0.95746191167985084</c:v>
                </c:pt>
                <c:pt idx="83">
                  <c:v>0.95634094467834874</c:v>
                </c:pt>
                <c:pt idx="84">
                  <c:v>0.95533608403542558</c:v>
                </c:pt>
                <c:pt idx="85">
                  <c:v>0.95411572753781149</c:v>
                </c:pt>
                <c:pt idx="86">
                  <c:v>0.95310765428053168</c:v>
                </c:pt>
                <c:pt idx="87">
                  <c:v>0.95189965374158558</c:v>
                </c:pt>
                <c:pt idx="88">
                  <c:v>0.95039880175993119</c:v>
                </c:pt>
                <c:pt idx="89">
                  <c:v>0.94939418818050392</c:v>
                </c:pt>
                <c:pt idx="90">
                  <c:v>0.94786835227116306</c:v>
                </c:pt>
                <c:pt idx="91">
                  <c:v>0.94682560889671741</c:v>
                </c:pt>
                <c:pt idx="92">
                  <c:v>0.94565954763579985</c:v>
                </c:pt>
                <c:pt idx="93">
                  <c:v>0.94477982918195191</c:v>
                </c:pt>
                <c:pt idx="94">
                  <c:v>0.9436338058168553</c:v>
                </c:pt>
                <c:pt idx="95">
                  <c:v>0.94153647260694218</c:v>
                </c:pt>
                <c:pt idx="96">
                  <c:v>0.93808245576414806</c:v>
                </c:pt>
                <c:pt idx="97">
                  <c:v>0.93294110028934452</c:v>
                </c:pt>
                <c:pt idx="98">
                  <c:v>0.93176421464573</c:v>
                </c:pt>
                <c:pt idx="99">
                  <c:v>0.93594745040226235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0.99964715126896742</c:v>
                </c:pt>
                <c:pt idx="2">
                  <c:v>0.99917375722838186</c:v>
                </c:pt>
                <c:pt idx="3">
                  <c:v>0.99957472442144779</c:v>
                </c:pt>
                <c:pt idx="4">
                  <c:v>0.99615144348914242</c:v>
                </c:pt>
                <c:pt idx="5">
                  <c:v>0.99498058154669433</c:v>
                </c:pt>
                <c:pt idx="6">
                  <c:v>0.99574187575265993</c:v>
                </c:pt>
                <c:pt idx="7">
                  <c:v>0.99391254788244288</c:v>
                </c:pt>
                <c:pt idx="8">
                  <c:v>0.99157259099140238</c:v>
                </c:pt>
                <c:pt idx="9">
                  <c:v>0.98961610561875712</c:v>
                </c:pt>
                <c:pt idx="10">
                  <c:v>0.99029063599153488</c:v>
                </c:pt>
                <c:pt idx="11">
                  <c:v>0.99021343367597114</c:v>
                </c:pt>
                <c:pt idx="12">
                  <c:v>0.98780123488660976</c:v>
                </c:pt>
                <c:pt idx="13">
                  <c:v>0.98780858861019549</c:v>
                </c:pt>
                <c:pt idx="14">
                  <c:v>0.98531586213891476</c:v>
                </c:pt>
                <c:pt idx="15">
                  <c:v>0.98568769072457618</c:v>
                </c:pt>
                <c:pt idx="16">
                  <c:v>0.98621578865031434</c:v>
                </c:pt>
                <c:pt idx="17">
                  <c:v>0.98770028949145905</c:v>
                </c:pt>
                <c:pt idx="18">
                  <c:v>0.98330571413685175</c:v>
                </c:pt>
                <c:pt idx="19">
                  <c:v>0.98519146959161119</c:v>
                </c:pt>
                <c:pt idx="20">
                  <c:v>0.98549578972668606</c:v>
                </c:pt>
                <c:pt idx="21">
                  <c:v>0.98204850140153521</c:v>
                </c:pt>
                <c:pt idx="22">
                  <c:v>0.98013644244989917</c:v>
                </c:pt>
                <c:pt idx="23">
                  <c:v>0.9806925867631916</c:v>
                </c:pt>
                <c:pt idx="24">
                  <c:v>0.97910486253853379</c:v>
                </c:pt>
                <c:pt idx="25">
                  <c:v>0.97778410576396402</c:v>
                </c:pt>
                <c:pt idx="26">
                  <c:v>0.97683697825984228</c:v>
                </c:pt>
                <c:pt idx="27">
                  <c:v>0.97765784234079811</c:v>
                </c:pt>
                <c:pt idx="28">
                  <c:v>0.97576297355356323</c:v>
                </c:pt>
                <c:pt idx="29">
                  <c:v>0.97280017331914748</c:v>
                </c:pt>
                <c:pt idx="30">
                  <c:v>0.97216656701115611</c:v>
                </c:pt>
                <c:pt idx="31">
                  <c:v>0.96946157274147315</c:v>
                </c:pt>
                <c:pt idx="32">
                  <c:v>0.9699248214733357</c:v>
                </c:pt>
                <c:pt idx="33">
                  <c:v>0.97008075713208053</c:v>
                </c:pt>
                <c:pt idx="34">
                  <c:v>0.96817191361413557</c:v>
                </c:pt>
                <c:pt idx="35">
                  <c:v>0.96775488640650698</c:v>
                </c:pt>
                <c:pt idx="36">
                  <c:v>0.96615005393260878</c:v>
                </c:pt>
                <c:pt idx="37">
                  <c:v>0.96646218982720067</c:v>
                </c:pt>
                <c:pt idx="38">
                  <c:v>0.96388732668472499</c:v>
                </c:pt>
                <c:pt idx="39">
                  <c:v>0.96351282441227848</c:v>
                </c:pt>
                <c:pt idx="40">
                  <c:v>0.96259526169865828</c:v>
                </c:pt>
                <c:pt idx="41">
                  <c:v>0.96057708511426276</c:v>
                </c:pt>
                <c:pt idx="42">
                  <c:v>0.96008166441948406</c:v>
                </c:pt>
                <c:pt idx="43">
                  <c:v>0.96081134449637073</c:v>
                </c:pt>
                <c:pt idx="44">
                  <c:v>0.95901016675647965</c:v>
                </c:pt>
                <c:pt idx="45">
                  <c:v>0.95830406714106764</c:v>
                </c:pt>
                <c:pt idx="46">
                  <c:v>0.95734945293478879</c:v>
                </c:pt>
                <c:pt idx="47">
                  <c:v>0.95694441082292092</c:v>
                </c:pt>
                <c:pt idx="48">
                  <c:v>0.95647000124163928</c:v>
                </c:pt>
                <c:pt idx="49">
                  <c:v>0.95644015684020678</c:v>
                </c:pt>
                <c:pt idx="50">
                  <c:v>0.95769100760036818</c:v>
                </c:pt>
                <c:pt idx="51">
                  <c:v>0.95645269415593182</c:v>
                </c:pt>
                <c:pt idx="52">
                  <c:v>0.95365439381691031</c:v>
                </c:pt>
                <c:pt idx="53">
                  <c:v>0.9493469807341014</c:v>
                </c:pt>
                <c:pt idx="54">
                  <c:v>0.94457600769217853</c:v>
                </c:pt>
                <c:pt idx="55">
                  <c:v>0.94461353324940311</c:v>
                </c:pt>
                <c:pt idx="56">
                  <c:v>0.94206618809205767</c:v>
                </c:pt>
                <c:pt idx="57">
                  <c:v>0.9450066956611558</c:v>
                </c:pt>
                <c:pt idx="58">
                  <c:v>0.9496539815104823</c:v>
                </c:pt>
                <c:pt idx="59">
                  <c:v>0.95285430436543173</c:v>
                </c:pt>
                <c:pt idx="60">
                  <c:v>0.95429748817848126</c:v>
                </c:pt>
                <c:pt idx="61">
                  <c:v>0.95357315216674077</c:v>
                </c:pt>
                <c:pt idx="62">
                  <c:v>0.95196077798003587</c:v>
                </c:pt>
                <c:pt idx="63">
                  <c:v>0.952621729121094</c:v>
                </c:pt>
                <c:pt idx="64">
                  <c:v>0.95181967846030047</c:v>
                </c:pt>
                <c:pt idx="65">
                  <c:v>0.94941011409667941</c:v>
                </c:pt>
                <c:pt idx="66">
                  <c:v>0.9475161028812713</c:v>
                </c:pt>
                <c:pt idx="67">
                  <c:v>0.94766750048620974</c:v>
                </c:pt>
                <c:pt idx="68">
                  <c:v>0.94608917290471695</c:v>
                </c:pt>
                <c:pt idx="69">
                  <c:v>0.9479006503574845</c:v>
                </c:pt>
                <c:pt idx="70">
                  <c:v>0.9469029535256831</c:v>
                </c:pt>
                <c:pt idx="71">
                  <c:v>0.9463244238581503</c:v>
                </c:pt>
                <c:pt idx="72">
                  <c:v>0.94606094342658287</c:v>
                </c:pt>
                <c:pt idx="73">
                  <c:v>0.94701597499231316</c:v>
                </c:pt>
                <c:pt idx="74">
                  <c:v>0.94714076127660229</c:v>
                </c:pt>
                <c:pt idx="75">
                  <c:v>0.94723937952056025</c:v>
                </c:pt>
                <c:pt idx="76">
                  <c:v>0.94527125909876875</c:v>
                </c:pt>
                <c:pt idx="77">
                  <c:v>0.94439986180019408</c:v>
                </c:pt>
                <c:pt idx="78">
                  <c:v>0.94467458274492766</c:v>
                </c:pt>
                <c:pt idx="79">
                  <c:v>0.945739762552819</c:v>
                </c:pt>
                <c:pt idx="80">
                  <c:v>0.94709556687761787</c:v>
                </c:pt>
                <c:pt idx="81">
                  <c:v>0.94843044928023079</c:v>
                </c:pt>
                <c:pt idx="82">
                  <c:v>0.94848219311090043</c:v>
                </c:pt>
                <c:pt idx="83">
                  <c:v>0.94684925796639696</c:v>
                </c:pt>
                <c:pt idx="84">
                  <c:v>0.95179901106817388</c:v>
                </c:pt>
                <c:pt idx="85">
                  <c:v>0.9519265757854346</c:v>
                </c:pt>
                <c:pt idx="86">
                  <c:v>0.94830125035624147</c:v>
                </c:pt>
                <c:pt idx="87">
                  <c:v>0.93806325555265357</c:v>
                </c:pt>
                <c:pt idx="88">
                  <c:v>0.9317819819455625</c:v>
                </c:pt>
                <c:pt idx="89">
                  <c:v>0.93779180768058967</c:v>
                </c:pt>
                <c:pt idx="90">
                  <c:v>0.94918706361530414</c:v>
                </c:pt>
                <c:pt idx="91">
                  <c:v>0.94917350486381746</c:v>
                </c:pt>
                <c:pt idx="92">
                  <c:v>0.94340303562730377</c:v>
                </c:pt>
                <c:pt idx="93">
                  <c:v>0.93901487209735668</c:v>
                </c:pt>
                <c:pt idx="94">
                  <c:v>0.93473805969169144</c:v>
                </c:pt>
                <c:pt idx="95">
                  <c:v>0.9327977452093793</c:v>
                </c:pt>
                <c:pt idx="96">
                  <c:v>0.93605921633860356</c:v>
                </c:pt>
                <c:pt idx="97">
                  <c:v>0.93504322652461169</c:v>
                </c:pt>
                <c:pt idx="98">
                  <c:v>0.91208158609880641</c:v>
                </c:pt>
                <c:pt idx="99">
                  <c:v>0.8818032660661288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0.98839698013760802</c:v>
                </c:pt>
                <c:pt idx="2">
                  <c:v>0.9762278214712774</c:v>
                </c:pt>
                <c:pt idx="3">
                  <c:v>0.96755678753900265</c:v>
                </c:pt>
                <c:pt idx="4">
                  <c:v>0.95618129919446704</c:v>
                </c:pt>
                <c:pt idx="5">
                  <c:v>0.94848008939575723</c:v>
                </c:pt>
                <c:pt idx="6">
                  <c:v>0.93714171371097099</c:v>
                </c:pt>
                <c:pt idx="7">
                  <c:v>0.9279917428933967</c:v>
                </c:pt>
                <c:pt idx="8">
                  <c:v>0.91687994514664084</c:v>
                </c:pt>
                <c:pt idx="9">
                  <c:v>0.90775689483477739</c:v>
                </c:pt>
                <c:pt idx="10">
                  <c:v>0.89816281777352913</c:v>
                </c:pt>
                <c:pt idx="11">
                  <c:v>0.89205751893254082</c:v>
                </c:pt>
                <c:pt idx="12">
                  <c:v>0.88061156840643962</c:v>
                </c:pt>
                <c:pt idx="13">
                  <c:v>0.8699726983286501</c:v>
                </c:pt>
                <c:pt idx="14">
                  <c:v>0.86171492103588321</c:v>
                </c:pt>
                <c:pt idx="15">
                  <c:v>0.85286318327643251</c:v>
                </c:pt>
                <c:pt idx="16">
                  <c:v>0.83996648723990708</c:v>
                </c:pt>
                <c:pt idx="17">
                  <c:v>0.83262500124770333</c:v>
                </c:pt>
                <c:pt idx="18">
                  <c:v>0.82265574908316308</c:v>
                </c:pt>
                <c:pt idx="19">
                  <c:v>0.81523791347590291</c:v>
                </c:pt>
                <c:pt idx="20">
                  <c:v>0.80671773243527256</c:v>
                </c:pt>
                <c:pt idx="21">
                  <c:v>0.79352771964146318</c:v>
                </c:pt>
                <c:pt idx="22">
                  <c:v>0.78676155177052476</c:v>
                </c:pt>
                <c:pt idx="23">
                  <c:v>0.77892446165402118</c:v>
                </c:pt>
                <c:pt idx="24">
                  <c:v>0.76982147803376422</c:v>
                </c:pt>
                <c:pt idx="25">
                  <c:v>0.76118468883700252</c:v>
                </c:pt>
                <c:pt idx="26">
                  <c:v>0.75153736704868512</c:v>
                </c:pt>
                <c:pt idx="27">
                  <c:v>0.74446221921537714</c:v>
                </c:pt>
                <c:pt idx="28">
                  <c:v>0.73344902074877294</c:v>
                </c:pt>
                <c:pt idx="29">
                  <c:v>0.72553995873864829</c:v>
                </c:pt>
                <c:pt idx="30">
                  <c:v>0.71698628708665224</c:v>
                </c:pt>
                <c:pt idx="31">
                  <c:v>0.70924781582823393</c:v>
                </c:pt>
                <c:pt idx="32">
                  <c:v>0.70114916680337502</c:v>
                </c:pt>
                <c:pt idx="33">
                  <c:v>0.69274471795904324</c:v>
                </c:pt>
                <c:pt idx="34">
                  <c:v>0.68577349299451296</c:v>
                </c:pt>
                <c:pt idx="35">
                  <c:v>0.676883221530172</c:v>
                </c:pt>
                <c:pt idx="36">
                  <c:v>0.66877343976794756</c:v>
                </c:pt>
                <c:pt idx="37">
                  <c:v>0.65961829265609107</c:v>
                </c:pt>
                <c:pt idx="38">
                  <c:v>0.65361076520476102</c:v>
                </c:pt>
                <c:pt idx="39">
                  <c:v>0.64586975412631242</c:v>
                </c:pt>
                <c:pt idx="40">
                  <c:v>0.63883941736265093</c:v>
                </c:pt>
                <c:pt idx="41">
                  <c:v>0.63058307031598837</c:v>
                </c:pt>
                <c:pt idx="42">
                  <c:v>0.62128004566524098</c:v>
                </c:pt>
                <c:pt idx="43">
                  <c:v>0.617353016708307</c:v>
                </c:pt>
                <c:pt idx="44">
                  <c:v>0.60912672082964847</c:v>
                </c:pt>
                <c:pt idx="45">
                  <c:v>0.60291513492523252</c:v>
                </c:pt>
                <c:pt idx="46">
                  <c:v>0.59898309146962514</c:v>
                </c:pt>
                <c:pt idx="47">
                  <c:v>0.58866773521123372</c:v>
                </c:pt>
                <c:pt idx="48">
                  <c:v>0.58400351563364705</c:v>
                </c:pt>
                <c:pt idx="49">
                  <c:v>0.57677309507715147</c:v>
                </c:pt>
                <c:pt idx="50">
                  <c:v>0.57073188106637629</c:v>
                </c:pt>
                <c:pt idx="51">
                  <c:v>0.56416614342824767</c:v>
                </c:pt>
                <c:pt idx="52">
                  <c:v>0.5593442972376258</c:v>
                </c:pt>
                <c:pt idx="53">
                  <c:v>0.55421904182959281</c:v>
                </c:pt>
                <c:pt idx="54">
                  <c:v>0.54767491150175962</c:v>
                </c:pt>
                <c:pt idx="55">
                  <c:v>0.54374783609488475</c:v>
                </c:pt>
                <c:pt idx="56">
                  <c:v>0.53855032744912712</c:v>
                </c:pt>
                <c:pt idx="57">
                  <c:v>0.53393964647568004</c:v>
                </c:pt>
                <c:pt idx="58">
                  <c:v>0.53125920574810026</c:v>
                </c:pt>
                <c:pt idx="59">
                  <c:v>0.5239152257944365</c:v>
                </c:pt>
                <c:pt idx="60">
                  <c:v>0.52263836132963526</c:v>
                </c:pt>
                <c:pt idx="61">
                  <c:v>0.52121159501028747</c:v>
                </c:pt>
                <c:pt idx="62">
                  <c:v>0.51303136412672179</c:v>
                </c:pt>
                <c:pt idx="63">
                  <c:v>0.50998619951893831</c:v>
                </c:pt>
                <c:pt idx="64">
                  <c:v>0.50692467615024162</c:v>
                </c:pt>
                <c:pt idx="65">
                  <c:v>0.5064233684127285</c:v>
                </c:pt>
                <c:pt idx="66">
                  <c:v>0.50081968721403669</c:v>
                </c:pt>
                <c:pt idx="67">
                  <c:v>0.49877308995670649</c:v>
                </c:pt>
                <c:pt idx="68">
                  <c:v>0.49831738843168788</c:v>
                </c:pt>
                <c:pt idx="69">
                  <c:v>0.49605998471181745</c:v>
                </c:pt>
                <c:pt idx="70">
                  <c:v>0.49550404576500606</c:v>
                </c:pt>
                <c:pt idx="71">
                  <c:v>0.49394899913381246</c:v>
                </c:pt>
                <c:pt idx="72">
                  <c:v>0.49437727299872875</c:v>
                </c:pt>
                <c:pt idx="73">
                  <c:v>0.49242508644152672</c:v>
                </c:pt>
                <c:pt idx="74">
                  <c:v>0.49278315841907566</c:v>
                </c:pt>
                <c:pt idx="75">
                  <c:v>0.4919482945449502</c:v>
                </c:pt>
                <c:pt idx="76">
                  <c:v>0.49113038474760851</c:v>
                </c:pt>
                <c:pt idx="77">
                  <c:v>0.49271571688209576</c:v>
                </c:pt>
                <c:pt idx="78">
                  <c:v>0.49263854818653213</c:v>
                </c:pt>
                <c:pt idx="79">
                  <c:v>0.493285343537471</c:v>
                </c:pt>
                <c:pt idx="80">
                  <c:v>0.49387046162071613</c:v>
                </c:pt>
                <c:pt idx="81">
                  <c:v>0.49583850323533674</c:v>
                </c:pt>
                <c:pt idx="82">
                  <c:v>0.4967853893411141</c:v>
                </c:pt>
                <c:pt idx="83">
                  <c:v>0.4992544316669848</c:v>
                </c:pt>
                <c:pt idx="84">
                  <c:v>0.50119573037995258</c:v>
                </c:pt>
                <c:pt idx="85">
                  <c:v>0.50240532650082059</c:v>
                </c:pt>
                <c:pt idx="86">
                  <c:v>0.50387699789009788</c:v>
                </c:pt>
                <c:pt idx="87">
                  <c:v>0.50651371398696099</c:v>
                </c:pt>
                <c:pt idx="88">
                  <c:v>0.50921187956338476</c:v>
                </c:pt>
                <c:pt idx="89">
                  <c:v>0.51204853249747373</c:v>
                </c:pt>
                <c:pt idx="90">
                  <c:v>0.5149508889469494</c:v>
                </c:pt>
                <c:pt idx="91">
                  <c:v>0.51729333640820296</c:v>
                </c:pt>
                <c:pt idx="92">
                  <c:v>0.52062181597543777</c:v>
                </c:pt>
                <c:pt idx="93">
                  <c:v>0.5238835347782792</c:v>
                </c:pt>
                <c:pt idx="94">
                  <c:v>0.52676390104060056</c:v>
                </c:pt>
                <c:pt idx="95">
                  <c:v>0.53039941605984586</c:v>
                </c:pt>
                <c:pt idx="96">
                  <c:v>0.53391563440676137</c:v>
                </c:pt>
                <c:pt idx="97">
                  <c:v>0.53742578461457613</c:v>
                </c:pt>
                <c:pt idx="98">
                  <c:v>0.54092563796643622</c:v>
                </c:pt>
                <c:pt idx="99">
                  <c:v>0.54442284012714237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0.99896014985701276</c:v>
                </c:pt>
                <c:pt idx="17">
                  <c:v>1</c:v>
                </c:pt>
                <c:pt idx="18">
                  <c:v>0.99064134871311016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0.97061228993464577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0.92835339072946788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0.84089641525371794</c:v>
                </c:pt>
                <c:pt idx="95">
                  <c:v>0.84089641525371794</c:v>
                </c:pt>
                <c:pt idx="96">
                  <c:v>0.84089641525371794</c:v>
                </c:pt>
                <c:pt idx="97">
                  <c:v>0.84089641525371794</c:v>
                </c:pt>
                <c:pt idx="98">
                  <c:v>0.84089641525371794</c:v>
                </c:pt>
                <c:pt idx="99">
                  <c:v>0.84089641525371794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145</c:v>
                </c:pt>
                <c:pt idx="1">
                  <c:v>76</c:v>
                </c:pt>
                <c:pt idx="2">
                  <c:v>74</c:v>
                </c:pt>
                <c:pt idx="3">
                  <c:v>81</c:v>
                </c:pt>
                <c:pt idx="4">
                  <c:v>59</c:v>
                </c:pt>
                <c:pt idx="5">
                  <c:v>69</c:v>
                </c:pt>
                <c:pt idx="6">
                  <c:v>69</c:v>
                </c:pt>
                <c:pt idx="7">
                  <c:v>56</c:v>
                </c:pt>
                <c:pt idx="8">
                  <c:v>66</c:v>
                </c:pt>
                <c:pt idx="9">
                  <c:v>60</c:v>
                </c:pt>
                <c:pt idx="10">
                  <c:v>68</c:v>
                </c:pt>
                <c:pt idx="11">
                  <c:v>61</c:v>
                </c:pt>
                <c:pt idx="12">
                  <c:v>186</c:v>
                </c:pt>
                <c:pt idx="13">
                  <c:v>67</c:v>
                </c:pt>
                <c:pt idx="14">
                  <c:v>66</c:v>
                </c:pt>
                <c:pt idx="15">
                  <c:v>69</c:v>
                </c:pt>
                <c:pt idx="16">
                  <c:v>76</c:v>
                </c:pt>
                <c:pt idx="17">
                  <c:v>70</c:v>
                </c:pt>
                <c:pt idx="18">
                  <c:v>60</c:v>
                </c:pt>
                <c:pt idx="19">
                  <c:v>80</c:v>
                </c:pt>
                <c:pt idx="20">
                  <c:v>61</c:v>
                </c:pt>
                <c:pt idx="21">
                  <c:v>61</c:v>
                </c:pt>
                <c:pt idx="22">
                  <c:v>59</c:v>
                </c:pt>
                <c:pt idx="23">
                  <c:v>67</c:v>
                </c:pt>
                <c:pt idx="24">
                  <c:v>61</c:v>
                </c:pt>
                <c:pt idx="25">
                  <c:v>63</c:v>
                </c:pt>
                <c:pt idx="26">
                  <c:v>67</c:v>
                </c:pt>
                <c:pt idx="27">
                  <c:v>72</c:v>
                </c:pt>
                <c:pt idx="28">
                  <c:v>68</c:v>
                </c:pt>
                <c:pt idx="29">
                  <c:v>66</c:v>
                </c:pt>
                <c:pt idx="30">
                  <c:v>57</c:v>
                </c:pt>
                <c:pt idx="31">
                  <c:v>63</c:v>
                </c:pt>
                <c:pt idx="32">
                  <c:v>73</c:v>
                </c:pt>
                <c:pt idx="33">
                  <c:v>65</c:v>
                </c:pt>
                <c:pt idx="34">
                  <c:v>65</c:v>
                </c:pt>
                <c:pt idx="35">
                  <c:v>59</c:v>
                </c:pt>
                <c:pt idx="36">
                  <c:v>59</c:v>
                </c:pt>
                <c:pt idx="37">
                  <c:v>55</c:v>
                </c:pt>
                <c:pt idx="38">
                  <c:v>66</c:v>
                </c:pt>
                <c:pt idx="39">
                  <c:v>65</c:v>
                </c:pt>
                <c:pt idx="40">
                  <c:v>68</c:v>
                </c:pt>
                <c:pt idx="41">
                  <c:v>63</c:v>
                </c:pt>
                <c:pt idx="42">
                  <c:v>61</c:v>
                </c:pt>
                <c:pt idx="43">
                  <c:v>61</c:v>
                </c:pt>
                <c:pt idx="44">
                  <c:v>69</c:v>
                </c:pt>
                <c:pt idx="45">
                  <c:v>82</c:v>
                </c:pt>
                <c:pt idx="46">
                  <c:v>94</c:v>
                </c:pt>
                <c:pt idx="47">
                  <c:v>59</c:v>
                </c:pt>
                <c:pt idx="48">
                  <c:v>70</c:v>
                </c:pt>
                <c:pt idx="49">
                  <c:v>76</c:v>
                </c:pt>
                <c:pt idx="50">
                  <c:v>57</c:v>
                </c:pt>
                <c:pt idx="51">
                  <c:v>56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55</c:v>
                </c:pt>
                <c:pt idx="56">
                  <c:v>92</c:v>
                </c:pt>
                <c:pt idx="57">
                  <c:v>57</c:v>
                </c:pt>
                <c:pt idx="58">
                  <c:v>57</c:v>
                </c:pt>
                <c:pt idx="59">
                  <c:v>63</c:v>
                </c:pt>
                <c:pt idx="60">
                  <c:v>62</c:v>
                </c:pt>
                <c:pt idx="61">
                  <c:v>58</c:v>
                </c:pt>
                <c:pt idx="62">
                  <c:v>61</c:v>
                </c:pt>
                <c:pt idx="63">
                  <c:v>70</c:v>
                </c:pt>
                <c:pt idx="64">
                  <c:v>59</c:v>
                </c:pt>
                <c:pt idx="65">
                  <c:v>66</c:v>
                </c:pt>
                <c:pt idx="66">
                  <c:v>85</c:v>
                </c:pt>
                <c:pt idx="67">
                  <c:v>62</c:v>
                </c:pt>
                <c:pt idx="68">
                  <c:v>65</c:v>
                </c:pt>
                <c:pt idx="69">
                  <c:v>66</c:v>
                </c:pt>
                <c:pt idx="70">
                  <c:v>55</c:v>
                </c:pt>
                <c:pt idx="71">
                  <c:v>61</c:v>
                </c:pt>
                <c:pt idx="72">
                  <c:v>62</c:v>
                </c:pt>
                <c:pt idx="73">
                  <c:v>64</c:v>
                </c:pt>
                <c:pt idx="74">
                  <c:v>61</c:v>
                </c:pt>
                <c:pt idx="75">
                  <c:v>58</c:v>
                </c:pt>
                <c:pt idx="76">
                  <c:v>57</c:v>
                </c:pt>
                <c:pt idx="77">
                  <c:v>93</c:v>
                </c:pt>
                <c:pt idx="78">
                  <c:v>130</c:v>
                </c:pt>
                <c:pt idx="79">
                  <c:v>91</c:v>
                </c:pt>
                <c:pt idx="80">
                  <c:v>73</c:v>
                </c:pt>
                <c:pt idx="81">
                  <c:v>70</c:v>
                </c:pt>
                <c:pt idx="82">
                  <c:v>60</c:v>
                </c:pt>
                <c:pt idx="83">
                  <c:v>58</c:v>
                </c:pt>
                <c:pt idx="84">
                  <c:v>59</c:v>
                </c:pt>
                <c:pt idx="85">
                  <c:v>94</c:v>
                </c:pt>
                <c:pt idx="86">
                  <c:v>63</c:v>
                </c:pt>
                <c:pt idx="87">
                  <c:v>61</c:v>
                </c:pt>
                <c:pt idx="88">
                  <c:v>66</c:v>
                </c:pt>
                <c:pt idx="89">
                  <c:v>56</c:v>
                </c:pt>
                <c:pt idx="90">
                  <c:v>71</c:v>
                </c:pt>
                <c:pt idx="91">
                  <c:v>63</c:v>
                </c:pt>
                <c:pt idx="92">
                  <c:v>53</c:v>
                </c:pt>
                <c:pt idx="93">
                  <c:v>61</c:v>
                </c:pt>
                <c:pt idx="94">
                  <c:v>58</c:v>
                </c:pt>
                <c:pt idx="95">
                  <c:v>58</c:v>
                </c:pt>
                <c:pt idx="96">
                  <c:v>68</c:v>
                </c:pt>
                <c:pt idx="97">
                  <c:v>63</c:v>
                </c:pt>
                <c:pt idx="98">
                  <c:v>60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243</c:v>
                </c:pt>
                <c:pt idx="1">
                  <c:v>196</c:v>
                </c:pt>
                <c:pt idx="2">
                  <c:v>224</c:v>
                </c:pt>
                <c:pt idx="3">
                  <c:v>209</c:v>
                </c:pt>
                <c:pt idx="4">
                  <c:v>180</c:v>
                </c:pt>
                <c:pt idx="5">
                  <c:v>190</c:v>
                </c:pt>
                <c:pt idx="6">
                  <c:v>193</c:v>
                </c:pt>
                <c:pt idx="7">
                  <c:v>183</c:v>
                </c:pt>
                <c:pt idx="8">
                  <c:v>190</c:v>
                </c:pt>
                <c:pt idx="9">
                  <c:v>197</c:v>
                </c:pt>
                <c:pt idx="10">
                  <c:v>193</c:v>
                </c:pt>
                <c:pt idx="11">
                  <c:v>203</c:v>
                </c:pt>
                <c:pt idx="12">
                  <c:v>299</c:v>
                </c:pt>
                <c:pt idx="13">
                  <c:v>191</c:v>
                </c:pt>
                <c:pt idx="14">
                  <c:v>197</c:v>
                </c:pt>
                <c:pt idx="15">
                  <c:v>187</c:v>
                </c:pt>
                <c:pt idx="16">
                  <c:v>192</c:v>
                </c:pt>
                <c:pt idx="17">
                  <c:v>191</c:v>
                </c:pt>
                <c:pt idx="18">
                  <c:v>211</c:v>
                </c:pt>
                <c:pt idx="19">
                  <c:v>190</c:v>
                </c:pt>
                <c:pt idx="20">
                  <c:v>191</c:v>
                </c:pt>
                <c:pt idx="21">
                  <c:v>205</c:v>
                </c:pt>
                <c:pt idx="22">
                  <c:v>185</c:v>
                </c:pt>
                <c:pt idx="23">
                  <c:v>188</c:v>
                </c:pt>
                <c:pt idx="24">
                  <c:v>184</c:v>
                </c:pt>
                <c:pt idx="25">
                  <c:v>185</c:v>
                </c:pt>
                <c:pt idx="26">
                  <c:v>191</c:v>
                </c:pt>
                <c:pt idx="27">
                  <c:v>199</c:v>
                </c:pt>
                <c:pt idx="28">
                  <c:v>194</c:v>
                </c:pt>
                <c:pt idx="29">
                  <c:v>190</c:v>
                </c:pt>
                <c:pt idx="30">
                  <c:v>188</c:v>
                </c:pt>
                <c:pt idx="31">
                  <c:v>188</c:v>
                </c:pt>
                <c:pt idx="32">
                  <c:v>189</c:v>
                </c:pt>
                <c:pt idx="33">
                  <c:v>186</c:v>
                </c:pt>
                <c:pt idx="34">
                  <c:v>196</c:v>
                </c:pt>
                <c:pt idx="35">
                  <c:v>185</c:v>
                </c:pt>
                <c:pt idx="36">
                  <c:v>221</c:v>
                </c:pt>
                <c:pt idx="37">
                  <c:v>181</c:v>
                </c:pt>
                <c:pt idx="38">
                  <c:v>185</c:v>
                </c:pt>
                <c:pt idx="39">
                  <c:v>181</c:v>
                </c:pt>
                <c:pt idx="40">
                  <c:v>189</c:v>
                </c:pt>
                <c:pt idx="41">
                  <c:v>190</c:v>
                </c:pt>
                <c:pt idx="42">
                  <c:v>185</c:v>
                </c:pt>
                <c:pt idx="43">
                  <c:v>224</c:v>
                </c:pt>
                <c:pt idx="44">
                  <c:v>202</c:v>
                </c:pt>
                <c:pt idx="45">
                  <c:v>213</c:v>
                </c:pt>
                <c:pt idx="46">
                  <c:v>217</c:v>
                </c:pt>
                <c:pt idx="47">
                  <c:v>188</c:v>
                </c:pt>
                <c:pt idx="48">
                  <c:v>187</c:v>
                </c:pt>
                <c:pt idx="49">
                  <c:v>192</c:v>
                </c:pt>
                <c:pt idx="50">
                  <c:v>183</c:v>
                </c:pt>
                <c:pt idx="51">
                  <c:v>191</c:v>
                </c:pt>
                <c:pt idx="52">
                  <c:v>183</c:v>
                </c:pt>
                <c:pt idx="53">
                  <c:v>188</c:v>
                </c:pt>
                <c:pt idx="54">
                  <c:v>222</c:v>
                </c:pt>
                <c:pt idx="55">
                  <c:v>193</c:v>
                </c:pt>
                <c:pt idx="56">
                  <c:v>214</c:v>
                </c:pt>
                <c:pt idx="57">
                  <c:v>815</c:v>
                </c:pt>
                <c:pt idx="58">
                  <c:v>180</c:v>
                </c:pt>
                <c:pt idx="59">
                  <c:v>189</c:v>
                </c:pt>
                <c:pt idx="60">
                  <c:v>187</c:v>
                </c:pt>
                <c:pt idx="61">
                  <c:v>185</c:v>
                </c:pt>
                <c:pt idx="62">
                  <c:v>186</c:v>
                </c:pt>
                <c:pt idx="63">
                  <c:v>222</c:v>
                </c:pt>
                <c:pt idx="64">
                  <c:v>191</c:v>
                </c:pt>
                <c:pt idx="65">
                  <c:v>190</c:v>
                </c:pt>
                <c:pt idx="66">
                  <c:v>207</c:v>
                </c:pt>
                <c:pt idx="67">
                  <c:v>189</c:v>
                </c:pt>
                <c:pt idx="68">
                  <c:v>193</c:v>
                </c:pt>
                <c:pt idx="69">
                  <c:v>190</c:v>
                </c:pt>
                <c:pt idx="70">
                  <c:v>219</c:v>
                </c:pt>
                <c:pt idx="71">
                  <c:v>199</c:v>
                </c:pt>
                <c:pt idx="72">
                  <c:v>187</c:v>
                </c:pt>
                <c:pt idx="73">
                  <c:v>217</c:v>
                </c:pt>
                <c:pt idx="74">
                  <c:v>186</c:v>
                </c:pt>
                <c:pt idx="75">
                  <c:v>185</c:v>
                </c:pt>
                <c:pt idx="76">
                  <c:v>184</c:v>
                </c:pt>
                <c:pt idx="77">
                  <c:v>189</c:v>
                </c:pt>
                <c:pt idx="78">
                  <c:v>218</c:v>
                </c:pt>
                <c:pt idx="79">
                  <c:v>196</c:v>
                </c:pt>
                <c:pt idx="80">
                  <c:v>197</c:v>
                </c:pt>
                <c:pt idx="81">
                  <c:v>190</c:v>
                </c:pt>
                <c:pt idx="82">
                  <c:v>187</c:v>
                </c:pt>
                <c:pt idx="83">
                  <c:v>188</c:v>
                </c:pt>
                <c:pt idx="84">
                  <c:v>196</c:v>
                </c:pt>
                <c:pt idx="85">
                  <c:v>182</c:v>
                </c:pt>
                <c:pt idx="86">
                  <c:v>184</c:v>
                </c:pt>
                <c:pt idx="87">
                  <c:v>189</c:v>
                </c:pt>
                <c:pt idx="88">
                  <c:v>207</c:v>
                </c:pt>
                <c:pt idx="89">
                  <c:v>181</c:v>
                </c:pt>
                <c:pt idx="90">
                  <c:v>180</c:v>
                </c:pt>
                <c:pt idx="91">
                  <c:v>200</c:v>
                </c:pt>
                <c:pt idx="92">
                  <c:v>197</c:v>
                </c:pt>
                <c:pt idx="93">
                  <c:v>183</c:v>
                </c:pt>
                <c:pt idx="94">
                  <c:v>184</c:v>
                </c:pt>
                <c:pt idx="95">
                  <c:v>182</c:v>
                </c:pt>
                <c:pt idx="96">
                  <c:v>197</c:v>
                </c:pt>
                <c:pt idx="97">
                  <c:v>185</c:v>
                </c:pt>
                <c:pt idx="98">
                  <c:v>191</c:v>
                </c:pt>
                <c:pt idx="99">
                  <c:v>211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433</c:v>
                </c:pt>
                <c:pt idx="1">
                  <c:v>186</c:v>
                </c:pt>
                <c:pt idx="2">
                  <c:v>192</c:v>
                </c:pt>
                <c:pt idx="3">
                  <c:v>201</c:v>
                </c:pt>
                <c:pt idx="4">
                  <c:v>180</c:v>
                </c:pt>
                <c:pt idx="5">
                  <c:v>180</c:v>
                </c:pt>
                <c:pt idx="6">
                  <c:v>175</c:v>
                </c:pt>
                <c:pt idx="7">
                  <c:v>181</c:v>
                </c:pt>
                <c:pt idx="8">
                  <c:v>188</c:v>
                </c:pt>
                <c:pt idx="9">
                  <c:v>191</c:v>
                </c:pt>
                <c:pt idx="10">
                  <c:v>193</c:v>
                </c:pt>
                <c:pt idx="11">
                  <c:v>254</c:v>
                </c:pt>
                <c:pt idx="12">
                  <c:v>259</c:v>
                </c:pt>
                <c:pt idx="13">
                  <c:v>223</c:v>
                </c:pt>
                <c:pt idx="14">
                  <c:v>200</c:v>
                </c:pt>
                <c:pt idx="15">
                  <c:v>214</c:v>
                </c:pt>
                <c:pt idx="16">
                  <c:v>191</c:v>
                </c:pt>
                <c:pt idx="17">
                  <c:v>177</c:v>
                </c:pt>
                <c:pt idx="18">
                  <c:v>189</c:v>
                </c:pt>
                <c:pt idx="19">
                  <c:v>181</c:v>
                </c:pt>
                <c:pt idx="20">
                  <c:v>175</c:v>
                </c:pt>
                <c:pt idx="21">
                  <c:v>194</c:v>
                </c:pt>
                <c:pt idx="22">
                  <c:v>176</c:v>
                </c:pt>
                <c:pt idx="23">
                  <c:v>178</c:v>
                </c:pt>
                <c:pt idx="24">
                  <c:v>184</c:v>
                </c:pt>
                <c:pt idx="25">
                  <c:v>174</c:v>
                </c:pt>
                <c:pt idx="26">
                  <c:v>179</c:v>
                </c:pt>
                <c:pt idx="27">
                  <c:v>186</c:v>
                </c:pt>
                <c:pt idx="28">
                  <c:v>177</c:v>
                </c:pt>
                <c:pt idx="29">
                  <c:v>189</c:v>
                </c:pt>
                <c:pt idx="30">
                  <c:v>177</c:v>
                </c:pt>
                <c:pt idx="31">
                  <c:v>174</c:v>
                </c:pt>
                <c:pt idx="32">
                  <c:v>177</c:v>
                </c:pt>
                <c:pt idx="33">
                  <c:v>198</c:v>
                </c:pt>
                <c:pt idx="34">
                  <c:v>189</c:v>
                </c:pt>
                <c:pt idx="35">
                  <c:v>178</c:v>
                </c:pt>
                <c:pt idx="36">
                  <c:v>181</c:v>
                </c:pt>
                <c:pt idx="37">
                  <c:v>174</c:v>
                </c:pt>
                <c:pt idx="38">
                  <c:v>179</c:v>
                </c:pt>
                <c:pt idx="39">
                  <c:v>183</c:v>
                </c:pt>
                <c:pt idx="40">
                  <c:v>198</c:v>
                </c:pt>
                <c:pt idx="41">
                  <c:v>184</c:v>
                </c:pt>
                <c:pt idx="42">
                  <c:v>180</c:v>
                </c:pt>
                <c:pt idx="43">
                  <c:v>185</c:v>
                </c:pt>
                <c:pt idx="44">
                  <c:v>177</c:v>
                </c:pt>
                <c:pt idx="45">
                  <c:v>177</c:v>
                </c:pt>
                <c:pt idx="46">
                  <c:v>177</c:v>
                </c:pt>
                <c:pt idx="47">
                  <c:v>173</c:v>
                </c:pt>
                <c:pt idx="48">
                  <c:v>179</c:v>
                </c:pt>
                <c:pt idx="49">
                  <c:v>191</c:v>
                </c:pt>
                <c:pt idx="50">
                  <c:v>176</c:v>
                </c:pt>
                <c:pt idx="51">
                  <c:v>184</c:v>
                </c:pt>
                <c:pt idx="52">
                  <c:v>179</c:v>
                </c:pt>
                <c:pt idx="53">
                  <c:v>183</c:v>
                </c:pt>
                <c:pt idx="54">
                  <c:v>187</c:v>
                </c:pt>
                <c:pt idx="55">
                  <c:v>180</c:v>
                </c:pt>
                <c:pt idx="56">
                  <c:v>958</c:v>
                </c:pt>
                <c:pt idx="57">
                  <c:v>209</c:v>
                </c:pt>
                <c:pt idx="58">
                  <c:v>177</c:v>
                </c:pt>
                <c:pt idx="59">
                  <c:v>177</c:v>
                </c:pt>
                <c:pt idx="60">
                  <c:v>182</c:v>
                </c:pt>
                <c:pt idx="61">
                  <c:v>209</c:v>
                </c:pt>
                <c:pt idx="62">
                  <c:v>182</c:v>
                </c:pt>
                <c:pt idx="63">
                  <c:v>176</c:v>
                </c:pt>
                <c:pt idx="64">
                  <c:v>186</c:v>
                </c:pt>
                <c:pt idx="65">
                  <c:v>180</c:v>
                </c:pt>
                <c:pt idx="66">
                  <c:v>187</c:v>
                </c:pt>
                <c:pt idx="67">
                  <c:v>175</c:v>
                </c:pt>
                <c:pt idx="68">
                  <c:v>195</c:v>
                </c:pt>
                <c:pt idx="69">
                  <c:v>181</c:v>
                </c:pt>
                <c:pt idx="70">
                  <c:v>186</c:v>
                </c:pt>
                <c:pt idx="71">
                  <c:v>180</c:v>
                </c:pt>
                <c:pt idx="72">
                  <c:v>179</c:v>
                </c:pt>
                <c:pt idx="73">
                  <c:v>175</c:v>
                </c:pt>
                <c:pt idx="74">
                  <c:v>179</c:v>
                </c:pt>
                <c:pt idx="75">
                  <c:v>178</c:v>
                </c:pt>
                <c:pt idx="76">
                  <c:v>178</c:v>
                </c:pt>
                <c:pt idx="77">
                  <c:v>182</c:v>
                </c:pt>
                <c:pt idx="78">
                  <c:v>180</c:v>
                </c:pt>
                <c:pt idx="79">
                  <c:v>193</c:v>
                </c:pt>
                <c:pt idx="80">
                  <c:v>181</c:v>
                </c:pt>
                <c:pt idx="81">
                  <c:v>183</c:v>
                </c:pt>
                <c:pt idx="82">
                  <c:v>175</c:v>
                </c:pt>
                <c:pt idx="83">
                  <c:v>178</c:v>
                </c:pt>
                <c:pt idx="84">
                  <c:v>178</c:v>
                </c:pt>
                <c:pt idx="85">
                  <c:v>177</c:v>
                </c:pt>
                <c:pt idx="86">
                  <c:v>192</c:v>
                </c:pt>
                <c:pt idx="87">
                  <c:v>178</c:v>
                </c:pt>
                <c:pt idx="88">
                  <c:v>177</c:v>
                </c:pt>
                <c:pt idx="89">
                  <c:v>176</c:v>
                </c:pt>
                <c:pt idx="90">
                  <c:v>191</c:v>
                </c:pt>
                <c:pt idx="91">
                  <c:v>176</c:v>
                </c:pt>
                <c:pt idx="92">
                  <c:v>180</c:v>
                </c:pt>
                <c:pt idx="93">
                  <c:v>185</c:v>
                </c:pt>
                <c:pt idx="94">
                  <c:v>183</c:v>
                </c:pt>
                <c:pt idx="95">
                  <c:v>173</c:v>
                </c:pt>
                <c:pt idx="96">
                  <c:v>193</c:v>
                </c:pt>
                <c:pt idx="97">
                  <c:v>178</c:v>
                </c:pt>
                <c:pt idx="98">
                  <c:v>193</c:v>
                </c:pt>
                <c:pt idx="99">
                  <c:v>184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448</c:v>
                </c:pt>
                <c:pt idx="1">
                  <c:v>245</c:v>
                </c:pt>
                <c:pt idx="2">
                  <c:v>217</c:v>
                </c:pt>
                <c:pt idx="3">
                  <c:v>221</c:v>
                </c:pt>
                <c:pt idx="4">
                  <c:v>215</c:v>
                </c:pt>
                <c:pt idx="5">
                  <c:v>218</c:v>
                </c:pt>
                <c:pt idx="6">
                  <c:v>224</c:v>
                </c:pt>
                <c:pt idx="7">
                  <c:v>213</c:v>
                </c:pt>
                <c:pt idx="8">
                  <c:v>226</c:v>
                </c:pt>
                <c:pt idx="9">
                  <c:v>219</c:v>
                </c:pt>
                <c:pt idx="10">
                  <c:v>222</c:v>
                </c:pt>
                <c:pt idx="11">
                  <c:v>220</c:v>
                </c:pt>
                <c:pt idx="12">
                  <c:v>632</c:v>
                </c:pt>
                <c:pt idx="13">
                  <c:v>213</c:v>
                </c:pt>
                <c:pt idx="14">
                  <c:v>246</c:v>
                </c:pt>
                <c:pt idx="15">
                  <c:v>224</c:v>
                </c:pt>
                <c:pt idx="16">
                  <c:v>219</c:v>
                </c:pt>
                <c:pt idx="17">
                  <c:v>214</c:v>
                </c:pt>
                <c:pt idx="18">
                  <c:v>209</c:v>
                </c:pt>
                <c:pt idx="19">
                  <c:v>209</c:v>
                </c:pt>
                <c:pt idx="20">
                  <c:v>218</c:v>
                </c:pt>
                <c:pt idx="21">
                  <c:v>222</c:v>
                </c:pt>
                <c:pt idx="22">
                  <c:v>214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216</c:v>
                </c:pt>
                <c:pt idx="27">
                  <c:v>212</c:v>
                </c:pt>
                <c:pt idx="28">
                  <c:v>215</c:v>
                </c:pt>
                <c:pt idx="29">
                  <c:v>212</c:v>
                </c:pt>
                <c:pt idx="30">
                  <c:v>212</c:v>
                </c:pt>
                <c:pt idx="31">
                  <c:v>236</c:v>
                </c:pt>
                <c:pt idx="32">
                  <c:v>216</c:v>
                </c:pt>
                <c:pt idx="33">
                  <c:v>220</c:v>
                </c:pt>
                <c:pt idx="34">
                  <c:v>217</c:v>
                </c:pt>
                <c:pt idx="35">
                  <c:v>257</c:v>
                </c:pt>
                <c:pt idx="36">
                  <c:v>215</c:v>
                </c:pt>
                <c:pt idx="37">
                  <c:v>211</c:v>
                </c:pt>
                <c:pt idx="38">
                  <c:v>229</c:v>
                </c:pt>
                <c:pt idx="39">
                  <c:v>213</c:v>
                </c:pt>
                <c:pt idx="40">
                  <c:v>234</c:v>
                </c:pt>
                <c:pt idx="41">
                  <c:v>214</c:v>
                </c:pt>
                <c:pt idx="42">
                  <c:v>210</c:v>
                </c:pt>
                <c:pt idx="43">
                  <c:v>225</c:v>
                </c:pt>
                <c:pt idx="44">
                  <c:v>215</c:v>
                </c:pt>
                <c:pt idx="45">
                  <c:v>211</c:v>
                </c:pt>
                <c:pt idx="46">
                  <c:v>217</c:v>
                </c:pt>
                <c:pt idx="47">
                  <c:v>214</c:v>
                </c:pt>
                <c:pt idx="48">
                  <c:v>219</c:v>
                </c:pt>
                <c:pt idx="49">
                  <c:v>219</c:v>
                </c:pt>
                <c:pt idx="50">
                  <c:v>213</c:v>
                </c:pt>
                <c:pt idx="51">
                  <c:v>218</c:v>
                </c:pt>
                <c:pt idx="52">
                  <c:v>215</c:v>
                </c:pt>
                <c:pt idx="53">
                  <c:v>218</c:v>
                </c:pt>
                <c:pt idx="54">
                  <c:v>214</c:v>
                </c:pt>
                <c:pt idx="55">
                  <c:v>216</c:v>
                </c:pt>
                <c:pt idx="56">
                  <c:v>245</c:v>
                </c:pt>
                <c:pt idx="57">
                  <c:v>224</c:v>
                </c:pt>
                <c:pt idx="58">
                  <c:v>209</c:v>
                </c:pt>
                <c:pt idx="59">
                  <c:v>212</c:v>
                </c:pt>
                <c:pt idx="60">
                  <c:v>208</c:v>
                </c:pt>
                <c:pt idx="61">
                  <c:v>244</c:v>
                </c:pt>
                <c:pt idx="62">
                  <c:v>213</c:v>
                </c:pt>
                <c:pt idx="63">
                  <c:v>208</c:v>
                </c:pt>
                <c:pt idx="64">
                  <c:v>226</c:v>
                </c:pt>
                <c:pt idx="65">
                  <c:v>214</c:v>
                </c:pt>
                <c:pt idx="66">
                  <c:v>220</c:v>
                </c:pt>
                <c:pt idx="67">
                  <c:v>220</c:v>
                </c:pt>
                <c:pt idx="68">
                  <c:v>240</c:v>
                </c:pt>
                <c:pt idx="69">
                  <c:v>212</c:v>
                </c:pt>
                <c:pt idx="70">
                  <c:v>213</c:v>
                </c:pt>
                <c:pt idx="71">
                  <c:v>215</c:v>
                </c:pt>
                <c:pt idx="72">
                  <c:v>221</c:v>
                </c:pt>
                <c:pt idx="73">
                  <c:v>221</c:v>
                </c:pt>
                <c:pt idx="74">
                  <c:v>222</c:v>
                </c:pt>
                <c:pt idx="75">
                  <c:v>220</c:v>
                </c:pt>
                <c:pt idx="76">
                  <c:v>213</c:v>
                </c:pt>
                <c:pt idx="77">
                  <c:v>215</c:v>
                </c:pt>
                <c:pt idx="78">
                  <c:v>213</c:v>
                </c:pt>
                <c:pt idx="79">
                  <c:v>227</c:v>
                </c:pt>
                <c:pt idx="80">
                  <c:v>220</c:v>
                </c:pt>
                <c:pt idx="81">
                  <c:v>219</c:v>
                </c:pt>
                <c:pt idx="82">
                  <c:v>213</c:v>
                </c:pt>
                <c:pt idx="83">
                  <c:v>219</c:v>
                </c:pt>
                <c:pt idx="84">
                  <c:v>213</c:v>
                </c:pt>
                <c:pt idx="85">
                  <c:v>254</c:v>
                </c:pt>
                <c:pt idx="86">
                  <c:v>212</c:v>
                </c:pt>
                <c:pt idx="87">
                  <c:v>211</c:v>
                </c:pt>
                <c:pt idx="88">
                  <c:v>215</c:v>
                </c:pt>
                <c:pt idx="89">
                  <c:v>211</c:v>
                </c:pt>
                <c:pt idx="90">
                  <c:v>210</c:v>
                </c:pt>
                <c:pt idx="91">
                  <c:v>211</c:v>
                </c:pt>
                <c:pt idx="92">
                  <c:v>214</c:v>
                </c:pt>
                <c:pt idx="93">
                  <c:v>238</c:v>
                </c:pt>
                <c:pt idx="94">
                  <c:v>209</c:v>
                </c:pt>
                <c:pt idx="95">
                  <c:v>209</c:v>
                </c:pt>
                <c:pt idx="96">
                  <c:v>214</c:v>
                </c:pt>
                <c:pt idx="97">
                  <c:v>218</c:v>
                </c:pt>
                <c:pt idx="98">
                  <c:v>210</c:v>
                </c:pt>
                <c:pt idx="99">
                  <c:v>213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242</c:v>
                </c:pt>
                <c:pt idx="1">
                  <c:v>204</c:v>
                </c:pt>
                <c:pt idx="2">
                  <c:v>255</c:v>
                </c:pt>
                <c:pt idx="3">
                  <c:v>196</c:v>
                </c:pt>
                <c:pt idx="4">
                  <c:v>190</c:v>
                </c:pt>
                <c:pt idx="5">
                  <c:v>257</c:v>
                </c:pt>
                <c:pt idx="6">
                  <c:v>193</c:v>
                </c:pt>
                <c:pt idx="7">
                  <c:v>192</c:v>
                </c:pt>
                <c:pt idx="8">
                  <c:v>194</c:v>
                </c:pt>
                <c:pt idx="9">
                  <c:v>199</c:v>
                </c:pt>
                <c:pt idx="10">
                  <c:v>198</c:v>
                </c:pt>
                <c:pt idx="11">
                  <c:v>199</c:v>
                </c:pt>
                <c:pt idx="12">
                  <c:v>269</c:v>
                </c:pt>
                <c:pt idx="13">
                  <c:v>199</c:v>
                </c:pt>
                <c:pt idx="14">
                  <c:v>210</c:v>
                </c:pt>
                <c:pt idx="15">
                  <c:v>189</c:v>
                </c:pt>
                <c:pt idx="16">
                  <c:v>200</c:v>
                </c:pt>
                <c:pt idx="17">
                  <c:v>191</c:v>
                </c:pt>
                <c:pt idx="18">
                  <c:v>190</c:v>
                </c:pt>
                <c:pt idx="19">
                  <c:v>191</c:v>
                </c:pt>
                <c:pt idx="20">
                  <c:v>189</c:v>
                </c:pt>
                <c:pt idx="21">
                  <c:v>204</c:v>
                </c:pt>
                <c:pt idx="22">
                  <c:v>193</c:v>
                </c:pt>
                <c:pt idx="23">
                  <c:v>190</c:v>
                </c:pt>
                <c:pt idx="24">
                  <c:v>190</c:v>
                </c:pt>
                <c:pt idx="25">
                  <c:v>195</c:v>
                </c:pt>
                <c:pt idx="26">
                  <c:v>199</c:v>
                </c:pt>
                <c:pt idx="27">
                  <c:v>195</c:v>
                </c:pt>
                <c:pt idx="28">
                  <c:v>189</c:v>
                </c:pt>
                <c:pt idx="29">
                  <c:v>192</c:v>
                </c:pt>
                <c:pt idx="30">
                  <c:v>196</c:v>
                </c:pt>
                <c:pt idx="31">
                  <c:v>188</c:v>
                </c:pt>
                <c:pt idx="32">
                  <c:v>207</c:v>
                </c:pt>
                <c:pt idx="33">
                  <c:v>210</c:v>
                </c:pt>
                <c:pt idx="34">
                  <c:v>197</c:v>
                </c:pt>
                <c:pt idx="35">
                  <c:v>191</c:v>
                </c:pt>
                <c:pt idx="36">
                  <c:v>200</c:v>
                </c:pt>
                <c:pt idx="37">
                  <c:v>194</c:v>
                </c:pt>
                <c:pt idx="38">
                  <c:v>194</c:v>
                </c:pt>
                <c:pt idx="39">
                  <c:v>187</c:v>
                </c:pt>
                <c:pt idx="40">
                  <c:v>200</c:v>
                </c:pt>
                <c:pt idx="41">
                  <c:v>192</c:v>
                </c:pt>
                <c:pt idx="42">
                  <c:v>188</c:v>
                </c:pt>
                <c:pt idx="43">
                  <c:v>193</c:v>
                </c:pt>
                <c:pt idx="44">
                  <c:v>197</c:v>
                </c:pt>
                <c:pt idx="45">
                  <c:v>187</c:v>
                </c:pt>
                <c:pt idx="46">
                  <c:v>186</c:v>
                </c:pt>
                <c:pt idx="47">
                  <c:v>187</c:v>
                </c:pt>
                <c:pt idx="48">
                  <c:v>223</c:v>
                </c:pt>
                <c:pt idx="49">
                  <c:v>223</c:v>
                </c:pt>
                <c:pt idx="50">
                  <c:v>189</c:v>
                </c:pt>
                <c:pt idx="51">
                  <c:v>190</c:v>
                </c:pt>
                <c:pt idx="52">
                  <c:v>191</c:v>
                </c:pt>
                <c:pt idx="53">
                  <c:v>190</c:v>
                </c:pt>
                <c:pt idx="54">
                  <c:v>194</c:v>
                </c:pt>
                <c:pt idx="55">
                  <c:v>195</c:v>
                </c:pt>
                <c:pt idx="56">
                  <c:v>219</c:v>
                </c:pt>
                <c:pt idx="57">
                  <c:v>803</c:v>
                </c:pt>
                <c:pt idx="58">
                  <c:v>195</c:v>
                </c:pt>
                <c:pt idx="59">
                  <c:v>190</c:v>
                </c:pt>
                <c:pt idx="60">
                  <c:v>187</c:v>
                </c:pt>
                <c:pt idx="61">
                  <c:v>189</c:v>
                </c:pt>
                <c:pt idx="62">
                  <c:v>205</c:v>
                </c:pt>
                <c:pt idx="63">
                  <c:v>186</c:v>
                </c:pt>
                <c:pt idx="64">
                  <c:v>188</c:v>
                </c:pt>
                <c:pt idx="65">
                  <c:v>208</c:v>
                </c:pt>
                <c:pt idx="66">
                  <c:v>205</c:v>
                </c:pt>
                <c:pt idx="67">
                  <c:v>190</c:v>
                </c:pt>
                <c:pt idx="68">
                  <c:v>206</c:v>
                </c:pt>
                <c:pt idx="69">
                  <c:v>194</c:v>
                </c:pt>
                <c:pt idx="70">
                  <c:v>192</c:v>
                </c:pt>
                <c:pt idx="71">
                  <c:v>198</c:v>
                </c:pt>
                <c:pt idx="72">
                  <c:v>197</c:v>
                </c:pt>
                <c:pt idx="73">
                  <c:v>203</c:v>
                </c:pt>
                <c:pt idx="74">
                  <c:v>194</c:v>
                </c:pt>
                <c:pt idx="75">
                  <c:v>195</c:v>
                </c:pt>
                <c:pt idx="76">
                  <c:v>190</c:v>
                </c:pt>
                <c:pt idx="77">
                  <c:v>196</c:v>
                </c:pt>
                <c:pt idx="78">
                  <c:v>194</c:v>
                </c:pt>
                <c:pt idx="79">
                  <c:v>213</c:v>
                </c:pt>
                <c:pt idx="80">
                  <c:v>204</c:v>
                </c:pt>
                <c:pt idx="81">
                  <c:v>191</c:v>
                </c:pt>
                <c:pt idx="82">
                  <c:v>196</c:v>
                </c:pt>
                <c:pt idx="83">
                  <c:v>190</c:v>
                </c:pt>
                <c:pt idx="84">
                  <c:v>196</c:v>
                </c:pt>
                <c:pt idx="85">
                  <c:v>186</c:v>
                </c:pt>
                <c:pt idx="86">
                  <c:v>194</c:v>
                </c:pt>
                <c:pt idx="87">
                  <c:v>189</c:v>
                </c:pt>
                <c:pt idx="88">
                  <c:v>193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188</c:v>
                </c:pt>
                <c:pt idx="93">
                  <c:v>194</c:v>
                </c:pt>
                <c:pt idx="94">
                  <c:v>186</c:v>
                </c:pt>
                <c:pt idx="95">
                  <c:v>193</c:v>
                </c:pt>
                <c:pt idx="96">
                  <c:v>213</c:v>
                </c:pt>
                <c:pt idx="97">
                  <c:v>200</c:v>
                </c:pt>
                <c:pt idx="98">
                  <c:v>186</c:v>
                </c:pt>
                <c:pt idx="99">
                  <c:v>187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366</c:v>
                </c:pt>
                <c:pt idx="1">
                  <c:v>311</c:v>
                </c:pt>
                <c:pt idx="2">
                  <c:v>311</c:v>
                </c:pt>
                <c:pt idx="3">
                  <c:v>314</c:v>
                </c:pt>
                <c:pt idx="4">
                  <c:v>302</c:v>
                </c:pt>
                <c:pt idx="5">
                  <c:v>344</c:v>
                </c:pt>
                <c:pt idx="6">
                  <c:v>313</c:v>
                </c:pt>
                <c:pt idx="7">
                  <c:v>309</c:v>
                </c:pt>
                <c:pt idx="8">
                  <c:v>316</c:v>
                </c:pt>
                <c:pt idx="9">
                  <c:v>310</c:v>
                </c:pt>
                <c:pt idx="10">
                  <c:v>348</c:v>
                </c:pt>
                <c:pt idx="11">
                  <c:v>314</c:v>
                </c:pt>
                <c:pt idx="12">
                  <c:v>687</c:v>
                </c:pt>
                <c:pt idx="13">
                  <c:v>306</c:v>
                </c:pt>
                <c:pt idx="14">
                  <c:v>314</c:v>
                </c:pt>
                <c:pt idx="15">
                  <c:v>343</c:v>
                </c:pt>
                <c:pt idx="16">
                  <c:v>313</c:v>
                </c:pt>
                <c:pt idx="17">
                  <c:v>302</c:v>
                </c:pt>
                <c:pt idx="18">
                  <c:v>309</c:v>
                </c:pt>
                <c:pt idx="19">
                  <c:v>301</c:v>
                </c:pt>
                <c:pt idx="20">
                  <c:v>308</c:v>
                </c:pt>
                <c:pt idx="21">
                  <c:v>305</c:v>
                </c:pt>
                <c:pt idx="22">
                  <c:v>304</c:v>
                </c:pt>
                <c:pt idx="23">
                  <c:v>333</c:v>
                </c:pt>
                <c:pt idx="24">
                  <c:v>303</c:v>
                </c:pt>
                <c:pt idx="25">
                  <c:v>302</c:v>
                </c:pt>
                <c:pt idx="26">
                  <c:v>304</c:v>
                </c:pt>
                <c:pt idx="27">
                  <c:v>302</c:v>
                </c:pt>
                <c:pt idx="28">
                  <c:v>309</c:v>
                </c:pt>
                <c:pt idx="29">
                  <c:v>309</c:v>
                </c:pt>
                <c:pt idx="30">
                  <c:v>302</c:v>
                </c:pt>
                <c:pt idx="31">
                  <c:v>301</c:v>
                </c:pt>
                <c:pt idx="32">
                  <c:v>310</c:v>
                </c:pt>
                <c:pt idx="33">
                  <c:v>312</c:v>
                </c:pt>
                <c:pt idx="34">
                  <c:v>311</c:v>
                </c:pt>
                <c:pt idx="35">
                  <c:v>325</c:v>
                </c:pt>
                <c:pt idx="36">
                  <c:v>306</c:v>
                </c:pt>
                <c:pt idx="37">
                  <c:v>302</c:v>
                </c:pt>
                <c:pt idx="38">
                  <c:v>315</c:v>
                </c:pt>
                <c:pt idx="39">
                  <c:v>304</c:v>
                </c:pt>
                <c:pt idx="40">
                  <c:v>315</c:v>
                </c:pt>
                <c:pt idx="41">
                  <c:v>305</c:v>
                </c:pt>
                <c:pt idx="42">
                  <c:v>340</c:v>
                </c:pt>
                <c:pt idx="43">
                  <c:v>322</c:v>
                </c:pt>
                <c:pt idx="44">
                  <c:v>298</c:v>
                </c:pt>
                <c:pt idx="45">
                  <c:v>340</c:v>
                </c:pt>
                <c:pt idx="46">
                  <c:v>300</c:v>
                </c:pt>
                <c:pt idx="47">
                  <c:v>334</c:v>
                </c:pt>
                <c:pt idx="48">
                  <c:v>302</c:v>
                </c:pt>
                <c:pt idx="49">
                  <c:v>316</c:v>
                </c:pt>
                <c:pt idx="50">
                  <c:v>299</c:v>
                </c:pt>
                <c:pt idx="51">
                  <c:v>334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296</c:v>
                </c:pt>
                <c:pt idx="56">
                  <c:v>459</c:v>
                </c:pt>
                <c:pt idx="57">
                  <c:v>944</c:v>
                </c:pt>
                <c:pt idx="58">
                  <c:v>291</c:v>
                </c:pt>
                <c:pt idx="59">
                  <c:v>326</c:v>
                </c:pt>
                <c:pt idx="60">
                  <c:v>298</c:v>
                </c:pt>
                <c:pt idx="61">
                  <c:v>325</c:v>
                </c:pt>
                <c:pt idx="62">
                  <c:v>299</c:v>
                </c:pt>
                <c:pt idx="63">
                  <c:v>321</c:v>
                </c:pt>
                <c:pt idx="64">
                  <c:v>299</c:v>
                </c:pt>
                <c:pt idx="65">
                  <c:v>304</c:v>
                </c:pt>
                <c:pt idx="66">
                  <c:v>302</c:v>
                </c:pt>
                <c:pt idx="67">
                  <c:v>303</c:v>
                </c:pt>
                <c:pt idx="68">
                  <c:v>299</c:v>
                </c:pt>
                <c:pt idx="69">
                  <c:v>293</c:v>
                </c:pt>
                <c:pt idx="70">
                  <c:v>296</c:v>
                </c:pt>
                <c:pt idx="71">
                  <c:v>299</c:v>
                </c:pt>
                <c:pt idx="72">
                  <c:v>294</c:v>
                </c:pt>
                <c:pt idx="73">
                  <c:v>328</c:v>
                </c:pt>
                <c:pt idx="74">
                  <c:v>303</c:v>
                </c:pt>
                <c:pt idx="75">
                  <c:v>301</c:v>
                </c:pt>
                <c:pt idx="76">
                  <c:v>296</c:v>
                </c:pt>
                <c:pt idx="77">
                  <c:v>326</c:v>
                </c:pt>
                <c:pt idx="78">
                  <c:v>296</c:v>
                </c:pt>
                <c:pt idx="79">
                  <c:v>302</c:v>
                </c:pt>
                <c:pt idx="80">
                  <c:v>321</c:v>
                </c:pt>
                <c:pt idx="81">
                  <c:v>304</c:v>
                </c:pt>
                <c:pt idx="82">
                  <c:v>299</c:v>
                </c:pt>
                <c:pt idx="83">
                  <c:v>299</c:v>
                </c:pt>
                <c:pt idx="84">
                  <c:v>299</c:v>
                </c:pt>
                <c:pt idx="85">
                  <c:v>295</c:v>
                </c:pt>
                <c:pt idx="86">
                  <c:v>296</c:v>
                </c:pt>
                <c:pt idx="87">
                  <c:v>286</c:v>
                </c:pt>
                <c:pt idx="88">
                  <c:v>282</c:v>
                </c:pt>
                <c:pt idx="89">
                  <c:v>285</c:v>
                </c:pt>
                <c:pt idx="90">
                  <c:v>291</c:v>
                </c:pt>
                <c:pt idx="91">
                  <c:v>295</c:v>
                </c:pt>
                <c:pt idx="92">
                  <c:v>287</c:v>
                </c:pt>
                <c:pt idx="93">
                  <c:v>298</c:v>
                </c:pt>
                <c:pt idx="94">
                  <c:v>283</c:v>
                </c:pt>
                <c:pt idx="95">
                  <c:v>280</c:v>
                </c:pt>
                <c:pt idx="96">
                  <c:v>296</c:v>
                </c:pt>
                <c:pt idx="97">
                  <c:v>310</c:v>
                </c:pt>
                <c:pt idx="98">
                  <c:v>278</c:v>
                </c:pt>
                <c:pt idx="99">
                  <c:v>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156002</c:v>
                </c:pt>
                <c:pt idx="1">
                  <c:v>153555</c:v>
                </c:pt>
                <c:pt idx="2">
                  <c:v>145668</c:v>
                </c:pt>
                <c:pt idx="3">
                  <c:v>149961</c:v>
                </c:pt>
                <c:pt idx="4">
                  <c:v>145347</c:v>
                </c:pt>
                <c:pt idx="5">
                  <c:v>146321</c:v>
                </c:pt>
                <c:pt idx="6">
                  <c:v>145923</c:v>
                </c:pt>
                <c:pt idx="7">
                  <c:v>145788</c:v>
                </c:pt>
                <c:pt idx="8">
                  <c:v>145971</c:v>
                </c:pt>
                <c:pt idx="9">
                  <c:v>146203</c:v>
                </c:pt>
                <c:pt idx="10">
                  <c:v>147100</c:v>
                </c:pt>
                <c:pt idx="11">
                  <c:v>148594</c:v>
                </c:pt>
                <c:pt idx="12">
                  <c:v>160217</c:v>
                </c:pt>
                <c:pt idx="13">
                  <c:v>147225</c:v>
                </c:pt>
                <c:pt idx="14">
                  <c:v>150923</c:v>
                </c:pt>
                <c:pt idx="15">
                  <c:v>152066</c:v>
                </c:pt>
                <c:pt idx="16">
                  <c:v>147552</c:v>
                </c:pt>
                <c:pt idx="17">
                  <c:v>147881</c:v>
                </c:pt>
                <c:pt idx="18">
                  <c:v>146784</c:v>
                </c:pt>
                <c:pt idx="19">
                  <c:v>150162</c:v>
                </c:pt>
                <c:pt idx="20">
                  <c:v>145415</c:v>
                </c:pt>
                <c:pt idx="21">
                  <c:v>145811</c:v>
                </c:pt>
                <c:pt idx="22">
                  <c:v>146213</c:v>
                </c:pt>
                <c:pt idx="23">
                  <c:v>146491</c:v>
                </c:pt>
                <c:pt idx="24">
                  <c:v>146669</c:v>
                </c:pt>
                <c:pt idx="25">
                  <c:v>146145</c:v>
                </c:pt>
                <c:pt idx="26">
                  <c:v>146375</c:v>
                </c:pt>
                <c:pt idx="27">
                  <c:v>146236</c:v>
                </c:pt>
                <c:pt idx="28">
                  <c:v>146405</c:v>
                </c:pt>
                <c:pt idx="29">
                  <c:v>145531</c:v>
                </c:pt>
                <c:pt idx="30">
                  <c:v>145431</c:v>
                </c:pt>
                <c:pt idx="31">
                  <c:v>146064</c:v>
                </c:pt>
                <c:pt idx="32">
                  <c:v>146001</c:v>
                </c:pt>
                <c:pt idx="33">
                  <c:v>146054</c:v>
                </c:pt>
                <c:pt idx="34">
                  <c:v>145361</c:v>
                </c:pt>
                <c:pt idx="35">
                  <c:v>146081</c:v>
                </c:pt>
                <c:pt idx="36">
                  <c:v>145891</c:v>
                </c:pt>
                <c:pt idx="37">
                  <c:v>145327</c:v>
                </c:pt>
                <c:pt idx="38">
                  <c:v>144927</c:v>
                </c:pt>
                <c:pt idx="39">
                  <c:v>145407</c:v>
                </c:pt>
                <c:pt idx="40">
                  <c:v>145850</c:v>
                </c:pt>
                <c:pt idx="41">
                  <c:v>145321</c:v>
                </c:pt>
                <c:pt idx="42">
                  <c:v>146031</c:v>
                </c:pt>
                <c:pt idx="43">
                  <c:v>145921</c:v>
                </c:pt>
                <c:pt idx="44">
                  <c:v>145884</c:v>
                </c:pt>
                <c:pt idx="45">
                  <c:v>145492</c:v>
                </c:pt>
                <c:pt idx="46">
                  <c:v>144826</c:v>
                </c:pt>
                <c:pt idx="47">
                  <c:v>145235</c:v>
                </c:pt>
                <c:pt idx="48">
                  <c:v>144704</c:v>
                </c:pt>
                <c:pt idx="49">
                  <c:v>145870</c:v>
                </c:pt>
                <c:pt idx="50">
                  <c:v>144923</c:v>
                </c:pt>
                <c:pt idx="51">
                  <c:v>145578</c:v>
                </c:pt>
                <c:pt idx="52">
                  <c:v>144409</c:v>
                </c:pt>
                <c:pt idx="53">
                  <c:v>144680</c:v>
                </c:pt>
                <c:pt idx="54">
                  <c:v>144267</c:v>
                </c:pt>
                <c:pt idx="55">
                  <c:v>144728</c:v>
                </c:pt>
                <c:pt idx="56">
                  <c:v>145412</c:v>
                </c:pt>
                <c:pt idx="57">
                  <c:v>144987</c:v>
                </c:pt>
                <c:pt idx="58">
                  <c:v>144876</c:v>
                </c:pt>
                <c:pt idx="59">
                  <c:v>144983</c:v>
                </c:pt>
                <c:pt idx="60">
                  <c:v>144013</c:v>
                </c:pt>
                <c:pt idx="61">
                  <c:v>144516</c:v>
                </c:pt>
                <c:pt idx="62">
                  <c:v>145426</c:v>
                </c:pt>
                <c:pt idx="63">
                  <c:v>143972</c:v>
                </c:pt>
                <c:pt idx="64">
                  <c:v>143496</c:v>
                </c:pt>
                <c:pt idx="65">
                  <c:v>144674</c:v>
                </c:pt>
                <c:pt idx="66">
                  <c:v>145082</c:v>
                </c:pt>
                <c:pt idx="67">
                  <c:v>143201</c:v>
                </c:pt>
                <c:pt idx="68">
                  <c:v>143802</c:v>
                </c:pt>
                <c:pt idx="69">
                  <c:v>143678</c:v>
                </c:pt>
                <c:pt idx="70">
                  <c:v>143805</c:v>
                </c:pt>
                <c:pt idx="71">
                  <c:v>143049</c:v>
                </c:pt>
                <c:pt idx="72">
                  <c:v>142733</c:v>
                </c:pt>
                <c:pt idx="73">
                  <c:v>143298</c:v>
                </c:pt>
                <c:pt idx="74">
                  <c:v>142191</c:v>
                </c:pt>
                <c:pt idx="75">
                  <c:v>142854</c:v>
                </c:pt>
                <c:pt idx="76">
                  <c:v>142411</c:v>
                </c:pt>
                <c:pt idx="77">
                  <c:v>141802</c:v>
                </c:pt>
                <c:pt idx="78">
                  <c:v>142850</c:v>
                </c:pt>
                <c:pt idx="79">
                  <c:v>141927</c:v>
                </c:pt>
                <c:pt idx="80">
                  <c:v>142334</c:v>
                </c:pt>
                <c:pt idx="81">
                  <c:v>141929</c:v>
                </c:pt>
                <c:pt idx="82">
                  <c:v>141290</c:v>
                </c:pt>
                <c:pt idx="83">
                  <c:v>141713</c:v>
                </c:pt>
                <c:pt idx="84">
                  <c:v>141072</c:v>
                </c:pt>
                <c:pt idx="85">
                  <c:v>140807</c:v>
                </c:pt>
                <c:pt idx="86">
                  <c:v>140964</c:v>
                </c:pt>
                <c:pt idx="87">
                  <c:v>140660</c:v>
                </c:pt>
                <c:pt idx="88">
                  <c:v>140516</c:v>
                </c:pt>
                <c:pt idx="89">
                  <c:v>141019</c:v>
                </c:pt>
                <c:pt idx="90">
                  <c:v>140374</c:v>
                </c:pt>
                <c:pt idx="91">
                  <c:v>140331</c:v>
                </c:pt>
                <c:pt idx="92">
                  <c:v>139446</c:v>
                </c:pt>
                <c:pt idx="93">
                  <c:v>140034</c:v>
                </c:pt>
                <c:pt idx="94">
                  <c:v>139598</c:v>
                </c:pt>
                <c:pt idx="95">
                  <c:v>140449</c:v>
                </c:pt>
                <c:pt idx="96">
                  <c:v>140402</c:v>
                </c:pt>
                <c:pt idx="97">
                  <c:v>139731</c:v>
                </c:pt>
                <c:pt idx="98">
                  <c:v>140597</c:v>
                </c:pt>
                <c:pt idx="99">
                  <c:v>140092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155</c:v>
                </c:pt>
                <c:pt idx="1">
                  <c:v>139</c:v>
                </c:pt>
                <c:pt idx="2">
                  <c:v>150</c:v>
                </c:pt>
                <c:pt idx="3">
                  <c:v>136</c:v>
                </c:pt>
                <c:pt idx="4">
                  <c:v>130</c:v>
                </c:pt>
                <c:pt idx="5">
                  <c:v>133</c:v>
                </c:pt>
                <c:pt idx="6">
                  <c:v>135</c:v>
                </c:pt>
                <c:pt idx="7">
                  <c:v>154</c:v>
                </c:pt>
                <c:pt idx="8">
                  <c:v>133</c:v>
                </c:pt>
                <c:pt idx="9">
                  <c:v>133</c:v>
                </c:pt>
                <c:pt idx="10">
                  <c:v>142</c:v>
                </c:pt>
                <c:pt idx="11">
                  <c:v>135</c:v>
                </c:pt>
                <c:pt idx="12">
                  <c:v>171</c:v>
                </c:pt>
                <c:pt idx="13">
                  <c:v>154</c:v>
                </c:pt>
                <c:pt idx="14">
                  <c:v>138</c:v>
                </c:pt>
                <c:pt idx="15">
                  <c:v>133</c:v>
                </c:pt>
                <c:pt idx="16">
                  <c:v>133</c:v>
                </c:pt>
                <c:pt idx="17">
                  <c:v>130</c:v>
                </c:pt>
                <c:pt idx="18">
                  <c:v>130</c:v>
                </c:pt>
                <c:pt idx="19">
                  <c:v>150</c:v>
                </c:pt>
                <c:pt idx="20">
                  <c:v>138</c:v>
                </c:pt>
                <c:pt idx="21">
                  <c:v>131</c:v>
                </c:pt>
                <c:pt idx="22">
                  <c:v>131</c:v>
                </c:pt>
                <c:pt idx="23">
                  <c:v>131</c:v>
                </c:pt>
                <c:pt idx="24">
                  <c:v>136</c:v>
                </c:pt>
                <c:pt idx="25">
                  <c:v>149</c:v>
                </c:pt>
                <c:pt idx="26">
                  <c:v>133</c:v>
                </c:pt>
                <c:pt idx="27">
                  <c:v>135</c:v>
                </c:pt>
                <c:pt idx="28">
                  <c:v>152</c:v>
                </c:pt>
                <c:pt idx="29">
                  <c:v>137</c:v>
                </c:pt>
                <c:pt idx="30">
                  <c:v>135</c:v>
                </c:pt>
                <c:pt idx="31">
                  <c:v>139</c:v>
                </c:pt>
                <c:pt idx="32">
                  <c:v>133</c:v>
                </c:pt>
                <c:pt idx="33">
                  <c:v>151</c:v>
                </c:pt>
                <c:pt idx="34">
                  <c:v>162</c:v>
                </c:pt>
                <c:pt idx="35">
                  <c:v>133</c:v>
                </c:pt>
                <c:pt idx="36">
                  <c:v>131</c:v>
                </c:pt>
                <c:pt idx="37">
                  <c:v>133</c:v>
                </c:pt>
                <c:pt idx="38">
                  <c:v>134</c:v>
                </c:pt>
                <c:pt idx="39">
                  <c:v>133</c:v>
                </c:pt>
                <c:pt idx="40">
                  <c:v>144</c:v>
                </c:pt>
                <c:pt idx="41">
                  <c:v>132</c:v>
                </c:pt>
                <c:pt idx="42">
                  <c:v>131</c:v>
                </c:pt>
                <c:pt idx="43">
                  <c:v>138</c:v>
                </c:pt>
                <c:pt idx="44">
                  <c:v>133</c:v>
                </c:pt>
                <c:pt idx="45">
                  <c:v>136</c:v>
                </c:pt>
                <c:pt idx="46">
                  <c:v>131</c:v>
                </c:pt>
                <c:pt idx="47">
                  <c:v>135</c:v>
                </c:pt>
                <c:pt idx="48">
                  <c:v>133</c:v>
                </c:pt>
                <c:pt idx="49">
                  <c:v>132</c:v>
                </c:pt>
                <c:pt idx="50">
                  <c:v>133</c:v>
                </c:pt>
                <c:pt idx="51">
                  <c:v>131</c:v>
                </c:pt>
                <c:pt idx="52">
                  <c:v>154</c:v>
                </c:pt>
                <c:pt idx="53">
                  <c:v>136</c:v>
                </c:pt>
                <c:pt idx="54">
                  <c:v>160</c:v>
                </c:pt>
                <c:pt idx="55">
                  <c:v>134</c:v>
                </c:pt>
                <c:pt idx="56">
                  <c:v>161</c:v>
                </c:pt>
                <c:pt idx="57">
                  <c:v>149</c:v>
                </c:pt>
                <c:pt idx="58">
                  <c:v>132</c:v>
                </c:pt>
                <c:pt idx="59">
                  <c:v>131</c:v>
                </c:pt>
                <c:pt idx="60">
                  <c:v>131</c:v>
                </c:pt>
                <c:pt idx="61">
                  <c:v>132</c:v>
                </c:pt>
                <c:pt idx="62">
                  <c:v>135</c:v>
                </c:pt>
                <c:pt idx="63">
                  <c:v>132</c:v>
                </c:pt>
                <c:pt idx="64">
                  <c:v>136</c:v>
                </c:pt>
                <c:pt idx="65">
                  <c:v>158</c:v>
                </c:pt>
                <c:pt idx="66">
                  <c:v>134</c:v>
                </c:pt>
                <c:pt idx="67">
                  <c:v>136</c:v>
                </c:pt>
                <c:pt idx="68">
                  <c:v>166</c:v>
                </c:pt>
                <c:pt idx="69">
                  <c:v>129</c:v>
                </c:pt>
                <c:pt idx="70">
                  <c:v>148</c:v>
                </c:pt>
                <c:pt idx="71">
                  <c:v>131</c:v>
                </c:pt>
                <c:pt idx="72">
                  <c:v>143</c:v>
                </c:pt>
                <c:pt idx="73">
                  <c:v>129</c:v>
                </c:pt>
                <c:pt idx="74">
                  <c:v>134</c:v>
                </c:pt>
                <c:pt idx="75">
                  <c:v>153</c:v>
                </c:pt>
                <c:pt idx="76">
                  <c:v>149</c:v>
                </c:pt>
                <c:pt idx="77">
                  <c:v>133</c:v>
                </c:pt>
                <c:pt idx="78">
                  <c:v>131</c:v>
                </c:pt>
                <c:pt idx="79">
                  <c:v>134</c:v>
                </c:pt>
                <c:pt idx="80">
                  <c:v>164</c:v>
                </c:pt>
                <c:pt idx="81">
                  <c:v>137</c:v>
                </c:pt>
                <c:pt idx="82">
                  <c:v>132</c:v>
                </c:pt>
                <c:pt idx="83">
                  <c:v>136</c:v>
                </c:pt>
                <c:pt idx="84">
                  <c:v>153</c:v>
                </c:pt>
                <c:pt idx="85">
                  <c:v>183</c:v>
                </c:pt>
                <c:pt idx="86">
                  <c:v>134</c:v>
                </c:pt>
                <c:pt idx="87">
                  <c:v>151</c:v>
                </c:pt>
                <c:pt idx="88">
                  <c:v>132</c:v>
                </c:pt>
                <c:pt idx="89">
                  <c:v>131</c:v>
                </c:pt>
                <c:pt idx="90">
                  <c:v>131</c:v>
                </c:pt>
                <c:pt idx="91">
                  <c:v>151</c:v>
                </c:pt>
                <c:pt idx="92">
                  <c:v>130</c:v>
                </c:pt>
                <c:pt idx="93">
                  <c:v>132</c:v>
                </c:pt>
                <c:pt idx="94">
                  <c:v>130</c:v>
                </c:pt>
                <c:pt idx="95">
                  <c:v>131</c:v>
                </c:pt>
                <c:pt idx="96">
                  <c:v>164</c:v>
                </c:pt>
                <c:pt idx="97">
                  <c:v>134</c:v>
                </c:pt>
                <c:pt idx="98">
                  <c:v>133</c:v>
                </c:pt>
                <c:pt idx="99">
                  <c:v>166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145</c:v>
                </c:pt>
                <c:pt idx="1">
                  <c:v>76</c:v>
                </c:pt>
                <c:pt idx="2">
                  <c:v>74</c:v>
                </c:pt>
                <c:pt idx="3">
                  <c:v>81</c:v>
                </c:pt>
                <c:pt idx="4">
                  <c:v>59</c:v>
                </c:pt>
                <c:pt idx="5">
                  <c:v>69</c:v>
                </c:pt>
                <c:pt idx="6">
                  <c:v>69</c:v>
                </c:pt>
                <c:pt idx="7">
                  <c:v>56</c:v>
                </c:pt>
                <c:pt idx="8">
                  <c:v>66</c:v>
                </c:pt>
                <c:pt idx="9">
                  <c:v>60</c:v>
                </c:pt>
                <c:pt idx="10">
                  <c:v>68</c:v>
                </c:pt>
                <c:pt idx="11">
                  <c:v>61</c:v>
                </c:pt>
                <c:pt idx="12">
                  <c:v>186</c:v>
                </c:pt>
                <c:pt idx="13">
                  <c:v>67</c:v>
                </c:pt>
                <c:pt idx="14">
                  <c:v>66</c:v>
                </c:pt>
                <c:pt idx="15">
                  <c:v>69</c:v>
                </c:pt>
                <c:pt idx="16">
                  <c:v>76</c:v>
                </c:pt>
                <c:pt idx="17">
                  <c:v>70</c:v>
                </c:pt>
                <c:pt idx="18">
                  <c:v>60</c:v>
                </c:pt>
                <c:pt idx="19">
                  <c:v>80</c:v>
                </c:pt>
                <c:pt idx="20">
                  <c:v>61</c:v>
                </c:pt>
                <c:pt idx="21">
                  <c:v>61</c:v>
                </c:pt>
                <c:pt idx="22">
                  <c:v>59</c:v>
                </c:pt>
                <c:pt idx="23">
                  <c:v>67</c:v>
                </c:pt>
                <c:pt idx="24">
                  <c:v>61</c:v>
                </c:pt>
                <c:pt idx="25">
                  <c:v>63</c:v>
                </c:pt>
                <c:pt idx="26">
                  <c:v>67</c:v>
                </c:pt>
                <c:pt idx="27">
                  <c:v>72</c:v>
                </c:pt>
                <c:pt idx="28">
                  <c:v>68</c:v>
                </c:pt>
                <c:pt idx="29">
                  <c:v>66</c:v>
                </c:pt>
                <c:pt idx="30">
                  <c:v>57</c:v>
                </c:pt>
                <c:pt idx="31">
                  <c:v>63</c:v>
                </c:pt>
                <c:pt idx="32">
                  <c:v>73</c:v>
                </c:pt>
                <c:pt idx="33">
                  <c:v>65</c:v>
                </c:pt>
                <c:pt idx="34">
                  <c:v>65</c:v>
                </c:pt>
                <c:pt idx="35">
                  <c:v>59</c:v>
                </c:pt>
                <c:pt idx="36">
                  <c:v>59</c:v>
                </c:pt>
                <c:pt idx="37">
                  <c:v>55</c:v>
                </c:pt>
                <c:pt idx="38">
                  <c:v>66</c:v>
                </c:pt>
                <c:pt idx="39">
                  <c:v>65</c:v>
                </c:pt>
                <c:pt idx="40">
                  <c:v>68</c:v>
                </c:pt>
                <c:pt idx="41">
                  <c:v>63</c:v>
                </c:pt>
                <c:pt idx="42">
                  <c:v>61</c:v>
                </c:pt>
                <c:pt idx="43">
                  <c:v>61</c:v>
                </c:pt>
                <c:pt idx="44">
                  <c:v>69</c:v>
                </c:pt>
                <c:pt idx="45">
                  <c:v>82</c:v>
                </c:pt>
                <c:pt idx="46">
                  <c:v>94</c:v>
                </c:pt>
                <c:pt idx="47">
                  <c:v>59</c:v>
                </c:pt>
                <c:pt idx="48">
                  <c:v>70</c:v>
                </c:pt>
                <c:pt idx="49">
                  <c:v>76</c:v>
                </c:pt>
                <c:pt idx="50">
                  <c:v>57</c:v>
                </c:pt>
                <c:pt idx="51">
                  <c:v>56</c:v>
                </c:pt>
                <c:pt idx="52">
                  <c:v>62</c:v>
                </c:pt>
                <c:pt idx="53">
                  <c:v>60</c:v>
                </c:pt>
                <c:pt idx="54">
                  <c:v>57</c:v>
                </c:pt>
                <c:pt idx="55">
                  <c:v>55</c:v>
                </c:pt>
                <c:pt idx="56">
                  <c:v>92</c:v>
                </c:pt>
                <c:pt idx="57">
                  <c:v>57</c:v>
                </c:pt>
                <c:pt idx="58">
                  <c:v>57</c:v>
                </c:pt>
                <c:pt idx="59">
                  <c:v>63</c:v>
                </c:pt>
                <c:pt idx="60">
                  <c:v>62</c:v>
                </c:pt>
                <c:pt idx="61">
                  <c:v>58</c:v>
                </c:pt>
                <c:pt idx="62">
                  <c:v>61</c:v>
                </c:pt>
                <c:pt idx="63">
                  <c:v>70</c:v>
                </c:pt>
                <c:pt idx="64">
                  <c:v>59</c:v>
                </c:pt>
                <c:pt idx="65">
                  <c:v>66</c:v>
                </c:pt>
                <c:pt idx="66">
                  <c:v>85</c:v>
                </c:pt>
                <c:pt idx="67">
                  <c:v>62</c:v>
                </c:pt>
                <c:pt idx="68">
                  <c:v>65</c:v>
                </c:pt>
                <c:pt idx="69">
                  <c:v>66</c:v>
                </c:pt>
                <c:pt idx="70">
                  <c:v>55</c:v>
                </c:pt>
                <c:pt idx="71">
                  <c:v>61</c:v>
                </c:pt>
                <c:pt idx="72">
                  <c:v>62</c:v>
                </c:pt>
                <c:pt idx="73">
                  <c:v>64</c:v>
                </c:pt>
                <c:pt idx="74">
                  <c:v>61</c:v>
                </c:pt>
                <c:pt idx="75">
                  <c:v>58</c:v>
                </c:pt>
                <c:pt idx="76">
                  <c:v>57</c:v>
                </c:pt>
                <c:pt idx="77">
                  <c:v>93</c:v>
                </c:pt>
                <c:pt idx="78">
                  <c:v>130</c:v>
                </c:pt>
                <c:pt idx="79">
                  <c:v>91</c:v>
                </c:pt>
                <c:pt idx="80">
                  <c:v>73</c:v>
                </c:pt>
                <c:pt idx="81">
                  <c:v>70</c:v>
                </c:pt>
                <c:pt idx="82">
                  <c:v>60</c:v>
                </c:pt>
                <c:pt idx="83">
                  <c:v>58</c:v>
                </c:pt>
                <c:pt idx="84">
                  <c:v>59</c:v>
                </c:pt>
                <c:pt idx="85">
                  <c:v>94</c:v>
                </c:pt>
                <c:pt idx="86">
                  <c:v>63</c:v>
                </c:pt>
                <c:pt idx="87">
                  <c:v>61</c:v>
                </c:pt>
                <c:pt idx="88">
                  <c:v>66</c:v>
                </c:pt>
                <c:pt idx="89">
                  <c:v>56</c:v>
                </c:pt>
                <c:pt idx="90">
                  <c:v>71</c:v>
                </c:pt>
                <c:pt idx="91">
                  <c:v>63</c:v>
                </c:pt>
                <c:pt idx="92">
                  <c:v>53</c:v>
                </c:pt>
                <c:pt idx="93">
                  <c:v>61</c:v>
                </c:pt>
                <c:pt idx="94">
                  <c:v>58</c:v>
                </c:pt>
                <c:pt idx="95">
                  <c:v>58</c:v>
                </c:pt>
                <c:pt idx="96">
                  <c:v>68</c:v>
                </c:pt>
                <c:pt idx="97">
                  <c:v>63</c:v>
                </c:pt>
                <c:pt idx="98">
                  <c:v>60</c:v>
                </c:pt>
                <c:pt idx="99">
                  <c:v>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243</c:v>
                </c:pt>
                <c:pt idx="1">
                  <c:v>196</c:v>
                </c:pt>
                <c:pt idx="2">
                  <c:v>224</c:v>
                </c:pt>
                <c:pt idx="3">
                  <c:v>209</c:v>
                </c:pt>
                <c:pt idx="4">
                  <c:v>180</c:v>
                </c:pt>
                <c:pt idx="5">
                  <c:v>190</c:v>
                </c:pt>
                <c:pt idx="6">
                  <c:v>193</c:v>
                </c:pt>
                <c:pt idx="7">
                  <c:v>183</c:v>
                </c:pt>
                <c:pt idx="8">
                  <c:v>190</c:v>
                </c:pt>
                <c:pt idx="9">
                  <c:v>197</c:v>
                </c:pt>
                <c:pt idx="10">
                  <c:v>193</c:v>
                </c:pt>
                <c:pt idx="11">
                  <c:v>203</c:v>
                </c:pt>
                <c:pt idx="12">
                  <c:v>299</c:v>
                </c:pt>
                <c:pt idx="13">
                  <c:v>191</c:v>
                </c:pt>
                <c:pt idx="14">
                  <c:v>197</c:v>
                </c:pt>
                <c:pt idx="15">
                  <c:v>187</c:v>
                </c:pt>
                <c:pt idx="16">
                  <c:v>192</c:v>
                </c:pt>
                <c:pt idx="17">
                  <c:v>191</c:v>
                </c:pt>
                <c:pt idx="18">
                  <c:v>211</c:v>
                </c:pt>
                <c:pt idx="19">
                  <c:v>190</c:v>
                </c:pt>
                <c:pt idx="20">
                  <c:v>191</c:v>
                </c:pt>
                <c:pt idx="21">
                  <c:v>205</c:v>
                </c:pt>
                <c:pt idx="22">
                  <c:v>185</c:v>
                </c:pt>
                <c:pt idx="23">
                  <c:v>188</c:v>
                </c:pt>
                <c:pt idx="24">
                  <c:v>184</c:v>
                </c:pt>
                <c:pt idx="25">
                  <c:v>185</c:v>
                </c:pt>
                <c:pt idx="26">
                  <c:v>191</c:v>
                </c:pt>
                <c:pt idx="27">
                  <c:v>199</c:v>
                </c:pt>
                <c:pt idx="28">
                  <c:v>194</c:v>
                </c:pt>
                <c:pt idx="29">
                  <c:v>190</c:v>
                </c:pt>
                <c:pt idx="30">
                  <c:v>188</c:v>
                </c:pt>
                <c:pt idx="31">
                  <c:v>188</c:v>
                </c:pt>
                <c:pt idx="32">
                  <c:v>189</c:v>
                </c:pt>
                <c:pt idx="33">
                  <c:v>186</c:v>
                </c:pt>
                <c:pt idx="34">
                  <c:v>196</c:v>
                </c:pt>
                <c:pt idx="35">
                  <c:v>185</c:v>
                </c:pt>
                <c:pt idx="36">
                  <c:v>221</c:v>
                </c:pt>
                <c:pt idx="37">
                  <c:v>181</c:v>
                </c:pt>
                <c:pt idx="38">
                  <c:v>185</c:v>
                </c:pt>
                <c:pt idx="39">
                  <c:v>181</c:v>
                </c:pt>
                <c:pt idx="40">
                  <c:v>189</c:v>
                </c:pt>
                <c:pt idx="41">
                  <c:v>190</c:v>
                </c:pt>
                <c:pt idx="42">
                  <c:v>185</c:v>
                </c:pt>
                <c:pt idx="43">
                  <c:v>224</c:v>
                </c:pt>
                <c:pt idx="44">
                  <c:v>202</c:v>
                </c:pt>
                <c:pt idx="45">
                  <c:v>213</c:v>
                </c:pt>
                <c:pt idx="46">
                  <c:v>217</c:v>
                </c:pt>
                <c:pt idx="47">
                  <c:v>188</c:v>
                </c:pt>
                <c:pt idx="48">
                  <c:v>187</c:v>
                </c:pt>
                <c:pt idx="49">
                  <c:v>192</c:v>
                </c:pt>
                <c:pt idx="50">
                  <c:v>183</c:v>
                </c:pt>
                <c:pt idx="51">
                  <c:v>191</c:v>
                </c:pt>
                <c:pt idx="52">
                  <c:v>183</c:v>
                </c:pt>
                <c:pt idx="53">
                  <c:v>188</c:v>
                </c:pt>
                <c:pt idx="54">
                  <c:v>222</c:v>
                </c:pt>
                <c:pt idx="55">
                  <c:v>193</c:v>
                </c:pt>
                <c:pt idx="56">
                  <c:v>214</c:v>
                </c:pt>
                <c:pt idx="57">
                  <c:v>815</c:v>
                </c:pt>
                <c:pt idx="58">
                  <c:v>180</c:v>
                </c:pt>
                <c:pt idx="59">
                  <c:v>189</c:v>
                </c:pt>
                <c:pt idx="60">
                  <c:v>187</c:v>
                </c:pt>
                <c:pt idx="61">
                  <c:v>185</c:v>
                </c:pt>
                <c:pt idx="62">
                  <c:v>186</c:v>
                </c:pt>
                <c:pt idx="63">
                  <c:v>222</c:v>
                </c:pt>
                <c:pt idx="64">
                  <c:v>191</c:v>
                </c:pt>
                <c:pt idx="65">
                  <c:v>190</c:v>
                </c:pt>
                <c:pt idx="66">
                  <c:v>207</c:v>
                </c:pt>
                <c:pt idx="67">
                  <c:v>189</c:v>
                </c:pt>
                <c:pt idx="68">
                  <c:v>193</c:v>
                </c:pt>
                <c:pt idx="69">
                  <c:v>190</c:v>
                </c:pt>
                <c:pt idx="70">
                  <c:v>219</c:v>
                </c:pt>
                <c:pt idx="71">
                  <c:v>199</c:v>
                </c:pt>
                <c:pt idx="72">
                  <c:v>187</c:v>
                </c:pt>
                <c:pt idx="73">
                  <c:v>217</c:v>
                </c:pt>
                <c:pt idx="74">
                  <c:v>186</c:v>
                </c:pt>
                <c:pt idx="75">
                  <c:v>185</c:v>
                </c:pt>
                <c:pt idx="76">
                  <c:v>184</c:v>
                </c:pt>
                <c:pt idx="77">
                  <c:v>189</c:v>
                </c:pt>
                <c:pt idx="78">
                  <c:v>218</c:v>
                </c:pt>
                <c:pt idx="79">
                  <c:v>196</c:v>
                </c:pt>
                <c:pt idx="80">
                  <c:v>197</c:v>
                </c:pt>
                <c:pt idx="81">
                  <c:v>190</c:v>
                </c:pt>
                <c:pt idx="82">
                  <c:v>187</c:v>
                </c:pt>
                <c:pt idx="83">
                  <c:v>188</c:v>
                </c:pt>
                <c:pt idx="84">
                  <c:v>196</c:v>
                </c:pt>
                <c:pt idx="85">
                  <c:v>182</c:v>
                </c:pt>
                <c:pt idx="86">
                  <c:v>184</c:v>
                </c:pt>
                <c:pt idx="87">
                  <c:v>189</c:v>
                </c:pt>
                <c:pt idx="88">
                  <c:v>207</c:v>
                </c:pt>
                <c:pt idx="89">
                  <c:v>181</c:v>
                </c:pt>
                <c:pt idx="90">
                  <c:v>180</c:v>
                </c:pt>
                <c:pt idx="91">
                  <c:v>200</c:v>
                </c:pt>
                <c:pt idx="92">
                  <c:v>197</c:v>
                </c:pt>
                <c:pt idx="93">
                  <c:v>183</c:v>
                </c:pt>
                <c:pt idx="94">
                  <c:v>184</c:v>
                </c:pt>
                <c:pt idx="95">
                  <c:v>182</c:v>
                </c:pt>
                <c:pt idx="96">
                  <c:v>197</c:v>
                </c:pt>
                <c:pt idx="97">
                  <c:v>185</c:v>
                </c:pt>
                <c:pt idx="98">
                  <c:v>191</c:v>
                </c:pt>
                <c:pt idx="99">
                  <c:v>211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Dummy5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Dummy6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Dummy7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Dummy8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433</c:v>
                </c:pt>
                <c:pt idx="1">
                  <c:v>186</c:v>
                </c:pt>
                <c:pt idx="2">
                  <c:v>192</c:v>
                </c:pt>
                <c:pt idx="3">
                  <c:v>201</c:v>
                </c:pt>
                <c:pt idx="4">
                  <c:v>180</c:v>
                </c:pt>
                <c:pt idx="5">
                  <c:v>180</c:v>
                </c:pt>
                <c:pt idx="6">
                  <c:v>175</c:v>
                </c:pt>
                <c:pt idx="7">
                  <c:v>181</c:v>
                </c:pt>
                <c:pt idx="8">
                  <c:v>188</c:v>
                </c:pt>
                <c:pt idx="9">
                  <c:v>191</c:v>
                </c:pt>
                <c:pt idx="10">
                  <c:v>193</c:v>
                </c:pt>
                <c:pt idx="11">
                  <c:v>254</c:v>
                </c:pt>
                <c:pt idx="12">
                  <c:v>259</c:v>
                </c:pt>
                <c:pt idx="13">
                  <c:v>223</c:v>
                </c:pt>
                <c:pt idx="14">
                  <c:v>200</c:v>
                </c:pt>
                <c:pt idx="15">
                  <c:v>214</c:v>
                </c:pt>
                <c:pt idx="16">
                  <c:v>191</c:v>
                </c:pt>
                <c:pt idx="17">
                  <c:v>177</c:v>
                </c:pt>
                <c:pt idx="18">
                  <c:v>189</c:v>
                </c:pt>
                <c:pt idx="19">
                  <c:v>181</c:v>
                </c:pt>
                <c:pt idx="20">
                  <c:v>175</c:v>
                </c:pt>
                <c:pt idx="21">
                  <c:v>194</c:v>
                </c:pt>
                <c:pt idx="22">
                  <c:v>176</c:v>
                </c:pt>
                <c:pt idx="23">
                  <c:v>178</c:v>
                </c:pt>
                <c:pt idx="24">
                  <c:v>184</c:v>
                </c:pt>
                <c:pt idx="25">
                  <c:v>174</c:v>
                </c:pt>
                <c:pt idx="26">
                  <c:v>179</c:v>
                </c:pt>
                <c:pt idx="27">
                  <c:v>186</c:v>
                </c:pt>
                <c:pt idx="28">
                  <c:v>177</c:v>
                </c:pt>
                <c:pt idx="29">
                  <c:v>189</c:v>
                </c:pt>
                <c:pt idx="30">
                  <c:v>177</c:v>
                </c:pt>
                <c:pt idx="31">
                  <c:v>174</c:v>
                </c:pt>
                <c:pt idx="32">
                  <c:v>177</c:v>
                </c:pt>
                <c:pt idx="33">
                  <c:v>198</c:v>
                </c:pt>
                <c:pt idx="34">
                  <c:v>189</c:v>
                </c:pt>
                <c:pt idx="35">
                  <c:v>178</c:v>
                </c:pt>
                <c:pt idx="36">
                  <c:v>181</c:v>
                </c:pt>
                <c:pt idx="37">
                  <c:v>174</c:v>
                </c:pt>
                <c:pt idx="38">
                  <c:v>179</c:v>
                </c:pt>
                <c:pt idx="39">
                  <c:v>183</c:v>
                </c:pt>
                <c:pt idx="40">
                  <c:v>198</c:v>
                </c:pt>
                <c:pt idx="41">
                  <c:v>184</c:v>
                </c:pt>
                <c:pt idx="42">
                  <c:v>180</c:v>
                </c:pt>
                <c:pt idx="43">
                  <c:v>185</c:v>
                </c:pt>
                <c:pt idx="44">
                  <c:v>177</c:v>
                </c:pt>
                <c:pt idx="45">
                  <c:v>177</c:v>
                </c:pt>
                <c:pt idx="46">
                  <c:v>177</c:v>
                </c:pt>
                <c:pt idx="47">
                  <c:v>173</c:v>
                </c:pt>
                <c:pt idx="48">
                  <c:v>179</c:v>
                </c:pt>
                <c:pt idx="49">
                  <c:v>191</c:v>
                </c:pt>
                <c:pt idx="50">
                  <c:v>176</c:v>
                </c:pt>
                <c:pt idx="51">
                  <c:v>184</c:v>
                </c:pt>
                <c:pt idx="52">
                  <c:v>179</c:v>
                </c:pt>
                <c:pt idx="53">
                  <c:v>183</c:v>
                </c:pt>
                <c:pt idx="54">
                  <c:v>187</c:v>
                </c:pt>
                <c:pt idx="55">
                  <c:v>180</c:v>
                </c:pt>
                <c:pt idx="56">
                  <c:v>958</c:v>
                </c:pt>
                <c:pt idx="57">
                  <c:v>209</c:v>
                </c:pt>
                <c:pt idx="58">
                  <c:v>177</c:v>
                </c:pt>
                <c:pt idx="59">
                  <c:v>177</c:v>
                </c:pt>
                <c:pt idx="60">
                  <c:v>182</c:v>
                </c:pt>
                <c:pt idx="61">
                  <c:v>209</c:v>
                </c:pt>
                <c:pt idx="62">
                  <c:v>182</c:v>
                </c:pt>
                <c:pt idx="63">
                  <c:v>176</c:v>
                </c:pt>
                <c:pt idx="64">
                  <c:v>186</c:v>
                </c:pt>
                <c:pt idx="65">
                  <c:v>180</c:v>
                </c:pt>
                <c:pt idx="66">
                  <c:v>187</c:v>
                </c:pt>
                <c:pt idx="67">
                  <c:v>175</c:v>
                </c:pt>
                <c:pt idx="68">
                  <c:v>195</c:v>
                </c:pt>
                <c:pt idx="69">
                  <c:v>181</c:v>
                </c:pt>
                <c:pt idx="70">
                  <c:v>186</c:v>
                </c:pt>
                <c:pt idx="71">
                  <c:v>180</c:v>
                </c:pt>
                <c:pt idx="72">
                  <c:v>179</c:v>
                </c:pt>
                <c:pt idx="73">
                  <c:v>175</c:v>
                </c:pt>
                <c:pt idx="74">
                  <c:v>179</c:v>
                </c:pt>
                <c:pt idx="75">
                  <c:v>178</c:v>
                </c:pt>
                <c:pt idx="76">
                  <c:v>178</c:v>
                </c:pt>
                <c:pt idx="77">
                  <c:v>182</c:v>
                </c:pt>
                <c:pt idx="78">
                  <c:v>180</c:v>
                </c:pt>
                <c:pt idx="79">
                  <c:v>193</c:v>
                </c:pt>
                <c:pt idx="80">
                  <c:v>181</c:v>
                </c:pt>
                <c:pt idx="81">
                  <c:v>183</c:v>
                </c:pt>
                <c:pt idx="82">
                  <c:v>175</c:v>
                </c:pt>
                <c:pt idx="83">
                  <c:v>178</c:v>
                </c:pt>
                <c:pt idx="84">
                  <c:v>178</c:v>
                </c:pt>
                <c:pt idx="85">
                  <c:v>177</c:v>
                </c:pt>
                <c:pt idx="86">
                  <c:v>192</c:v>
                </c:pt>
                <c:pt idx="87">
                  <c:v>178</c:v>
                </c:pt>
                <c:pt idx="88">
                  <c:v>177</c:v>
                </c:pt>
                <c:pt idx="89">
                  <c:v>176</c:v>
                </c:pt>
                <c:pt idx="90">
                  <c:v>191</c:v>
                </c:pt>
                <c:pt idx="91">
                  <c:v>176</c:v>
                </c:pt>
                <c:pt idx="92">
                  <c:v>180</c:v>
                </c:pt>
                <c:pt idx="93">
                  <c:v>185</c:v>
                </c:pt>
                <c:pt idx="94">
                  <c:v>183</c:v>
                </c:pt>
                <c:pt idx="95">
                  <c:v>173</c:v>
                </c:pt>
                <c:pt idx="96">
                  <c:v>193</c:v>
                </c:pt>
                <c:pt idx="97">
                  <c:v>178</c:v>
                </c:pt>
                <c:pt idx="98">
                  <c:v>193</c:v>
                </c:pt>
                <c:pt idx="99">
                  <c:v>184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448</c:v>
                </c:pt>
                <c:pt idx="1">
                  <c:v>245</c:v>
                </c:pt>
                <c:pt idx="2">
                  <c:v>217</c:v>
                </c:pt>
                <c:pt idx="3">
                  <c:v>221</c:v>
                </c:pt>
                <c:pt idx="4">
                  <c:v>215</c:v>
                </c:pt>
                <c:pt idx="5">
                  <c:v>218</c:v>
                </c:pt>
                <c:pt idx="6">
                  <c:v>224</c:v>
                </c:pt>
                <c:pt idx="7">
                  <c:v>213</c:v>
                </c:pt>
                <c:pt idx="8">
                  <c:v>226</c:v>
                </c:pt>
                <c:pt idx="9">
                  <c:v>219</c:v>
                </c:pt>
                <c:pt idx="10">
                  <c:v>222</c:v>
                </c:pt>
                <c:pt idx="11">
                  <c:v>220</c:v>
                </c:pt>
                <c:pt idx="12">
                  <c:v>632</c:v>
                </c:pt>
                <c:pt idx="13">
                  <c:v>213</c:v>
                </c:pt>
                <c:pt idx="14">
                  <c:v>246</c:v>
                </c:pt>
                <c:pt idx="15">
                  <c:v>224</c:v>
                </c:pt>
                <c:pt idx="16">
                  <c:v>219</c:v>
                </c:pt>
                <c:pt idx="17">
                  <c:v>214</c:v>
                </c:pt>
                <c:pt idx="18">
                  <c:v>209</c:v>
                </c:pt>
                <c:pt idx="19">
                  <c:v>209</c:v>
                </c:pt>
                <c:pt idx="20">
                  <c:v>218</c:v>
                </c:pt>
                <c:pt idx="21">
                  <c:v>222</c:v>
                </c:pt>
                <c:pt idx="22">
                  <c:v>214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216</c:v>
                </c:pt>
                <c:pt idx="27">
                  <c:v>212</c:v>
                </c:pt>
                <c:pt idx="28">
                  <c:v>215</c:v>
                </c:pt>
                <c:pt idx="29">
                  <c:v>212</c:v>
                </c:pt>
                <c:pt idx="30">
                  <c:v>212</c:v>
                </c:pt>
                <c:pt idx="31">
                  <c:v>236</c:v>
                </c:pt>
                <c:pt idx="32">
                  <c:v>216</c:v>
                </c:pt>
                <c:pt idx="33">
                  <c:v>220</c:v>
                </c:pt>
                <c:pt idx="34">
                  <c:v>217</c:v>
                </c:pt>
                <c:pt idx="35">
                  <c:v>257</c:v>
                </c:pt>
                <c:pt idx="36">
                  <c:v>215</c:v>
                </c:pt>
                <c:pt idx="37">
                  <c:v>211</c:v>
                </c:pt>
                <c:pt idx="38">
                  <c:v>229</c:v>
                </c:pt>
                <c:pt idx="39">
                  <c:v>213</c:v>
                </c:pt>
                <c:pt idx="40">
                  <c:v>234</c:v>
                </c:pt>
                <c:pt idx="41">
                  <c:v>214</c:v>
                </c:pt>
                <c:pt idx="42">
                  <c:v>210</c:v>
                </c:pt>
                <c:pt idx="43">
                  <c:v>225</c:v>
                </c:pt>
                <c:pt idx="44">
                  <c:v>215</c:v>
                </c:pt>
                <c:pt idx="45">
                  <c:v>211</c:v>
                </c:pt>
                <c:pt idx="46">
                  <c:v>217</c:v>
                </c:pt>
                <c:pt idx="47">
                  <c:v>214</c:v>
                </c:pt>
                <c:pt idx="48">
                  <c:v>219</c:v>
                </c:pt>
                <c:pt idx="49">
                  <c:v>219</c:v>
                </c:pt>
                <c:pt idx="50">
                  <c:v>213</c:v>
                </c:pt>
                <c:pt idx="51">
                  <c:v>218</c:v>
                </c:pt>
                <c:pt idx="52">
                  <c:v>215</c:v>
                </c:pt>
                <c:pt idx="53">
                  <c:v>218</c:v>
                </c:pt>
                <c:pt idx="54">
                  <c:v>214</c:v>
                </c:pt>
                <c:pt idx="55">
                  <c:v>216</c:v>
                </c:pt>
                <c:pt idx="56">
                  <c:v>245</c:v>
                </c:pt>
                <c:pt idx="57">
                  <c:v>224</c:v>
                </c:pt>
                <c:pt idx="58">
                  <c:v>209</c:v>
                </c:pt>
                <c:pt idx="59">
                  <c:v>212</c:v>
                </c:pt>
                <c:pt idx="60">
                  <c:v>208</c:v>
                </c:pt>
                <c:pt idx="61">
                  <c:v>244</c:v>
                </c:pt>
                <c:pt idx="62">
                  <c:v>213</c:v>
                </c:pt>
                <c:pt idx="63">
                  <c:v>208</c:v>
                </c:pt>
                <c:pt idx="64">
                  <c:v>226</c:v>
                </c:pt>
                <c:pt idx="65">
                  <c:v>214</c:v>
                </c:pt>
                <c:pt idx="66">
                  <c:v>220</c:v>
                </c:pt>
                <c:pt idx="67">
                  <c:v>220</c:v>
                </c:pt>
                <c:pt idx="68">
                  <c:v>240</c:v>
                </c:pt>
                <c:pt idx="69">
                  <c:v>212</c:v>
                </c:pt>
                <c:pt idx="70">
                  <c:v>213</c:v>
                </c:pt>
                <c:pt idx="71">
                  <c:v>215</c:v>
                </c:pt>
                <c:pt idx="72">
                  <c:v>221</c:v>
                </c:pt>
                <c:pt idx="73">
                  <c:v>221</c:v>
                </c:pt>
                <c:pt idx="74">
                  <c:v>222</c:v>
                </c:pt>
                <c:pt idx="75">
                  <c:v>220</c:v>
                </c:pt>
                <c:pt idx="76">
                  <c:v>213</c:v>
                </c:pt>
                <c:pt idx="77">
                  <c:v>215</c:v>
                </c:pt>
                <c:pt idx="78">
                  <c:v>213</c:v>
                </c:pt>
                <c:pt idx="79">
                  <c:v>227</c:v>
                </c:pt>
                <c:pt idx="80">
                  <c:v>220</c:v>
                </c:pt>
                <c:pt idx="81">
                  <c:v>219</c:v>
                </c:pt>
                <c:pt idx="82">
                  <c:v>213</c:v>
                </c:pt>
                <c:pt idx="83">
                  <c:v>219</c:v>
                </c:pt>
                <c:pt idx="84">
                  <c:v>213</c:v>
                </c:pt>
                <c:pt idx="85">
                  <c:v>254</c:v>
                </c:pt>
                <c:pt idx="86">
                  <c:v>212</c:v>
                </c:pt>
                <c:pt idx="87">
                  <c:v>211</c:v>
                </c:pt>
                <c:pt idx="88">
                  <c:v>215</c:v>
                </c:pt>
                <c:pt idx="89">
                  <c:v>211</c:v>
                </c:pt>
                <c:pt idx="90">
                  <c:v>210</c:v>
                </c:pt>
                <c:pt idx="91">
                  <c:v>211</c:v>
                </c:pt>
                <c:pt idx="92">
                  <c:v>214</c:v>
                </c:pt>
                <c:pt idx="93">
                  <c:v>238</c:v>
                </c:pt>
                <c:pt idx="94">
                  <c:v>209</c:v>
                </c:pt>
                <c:pt idx="95">
                  <c:v>209</c:v>
                </c:pt>
                <c:pt idx="96">
                  <c:v>214</c:v>
                </c:pt>
                <c:pt idx="97">
                  <c:v>218</c:v>
                </c:pt>
                <c:pt idx="98">
                  <c:v>210</c:v>
                </c:pt>
                <c:pt idx="99">
                  <c:v>213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242</c:v>
                </c:pt>
                <c:pt idx="1">
                  <c:v>204</c:v>
                </c:pt>
                <c:pt idx="2">
                  <c:v>255</c:v>
                </c:pt>
                <c:pt idx="3">
                  <c:v>196</c:v>
                </c:pt>
                <c:pt idx="4">
                  <c:v>190</c:v>
                </c:pt>
                <c:pt idx="5">
                  <c:v>257</c:v>
                </c:pt>
                <c:pt idx="6">
                  <c:v>193</c:v>
                </c:pt>
                <c:pt idx="7">
                  <c:v>192</c:v>
                </c:pt>
                <c:pt idx="8">
                  <c:v>194</c:v>
                </c:pt>
                <c:pt idx="9">
                  <c:v>199</c:v>
                </c:pt>
                <c:pt idx="10">
                  <c:v>198</c:v>
                </c:pt>
                <c:pt idx="11">
                  <c:v>199</c:v>
                </c:pt>
                <c:pt idx="12">
                  <c:v>269</c:v>
                </c:pt>
                <c:pt idx="13">
                  <c:v>199</c:v>
                </c:pt>
                <c:pt idx="14">
                  <c:v>210</c:v>
                </c:pt>
                <c:pt idx="15">
                  <c:v>189</c:v>
                </c:pt>
                <c:pt idx="16">
                  <c:v>200</c:v>
                </c:pt>
                <c:pt idx="17">
                  <c:v>191</c:v>
                </c:pt>
                <c:pt idx="18">
                  <c:v>190</c:v>
                </c:pt>
                <c:pt idx="19">
                  <c:v>191</c:v>
                </c:pt>
                <c:pt idx="20">
                  <c:v>189</c:v>
                </c:pt>
                <c:pt idx="21">
                  <c:v>204</c:v>
                </c:pt>
                <c:pt idx="22">
                  <c:v>193</c:v>
                </c:pt>
                <c:pt idx="23">
                  <c:v>190</c:v>
                </c:pt>
                <c:pt idx="24">
                  <c:v>190</c:v>
                </c:pt>
                <c:pt idx="25">
                  <c:v>195</c:v>
                </c:pt>
                <c:pt idx="26">
                  <c:v>199</c:v>
                </c:pt>
                <c:pt idx="27">
                  <c:v>195</c:v>
                </c:pt>
                <c:pt idx="28">
                  <c:v>189</c:v>
                </c:pt>
                <c:pt idx="29">
                  <c:v>192</c:v>
                </c:pt>
                <c:pt idx="30">
                  <c:v>196</c:v>
                </c:pt>
                <c:pt idx="31">
                  <c:v>188</c:v>
                </c:pt>
                <c:pt idx="32">
                  <c:v>207</c:v>
                </c:pt>
                <c:pt idx="33">
                  <c:v>210</c:v>
                </c:pt>
                <c:pt idx="34">
                  <c:v>197</c:v>
                </c:pt>
                <c:pt idx="35">
                  <c:v>191</c:v>
                </c:pt>
                <c:pt idx="36">
                  <c:v>200</c:v>
                </c:pt>
                <c:pt idx="37">
                  <c:v>194</c:v>
                </c:pt>
                <c:pt idx="38">
                  <c:v>194</c:v>
                </c:pt>
                <c:pt idx="39">
                  <c:v>187</c:v>
                </c:pt>
                <c:pt idx="40">
                  <c:v>200</c:v>
                </c:pt>
                <c:pt idx="41">
                  <c:v>192</c:v>
                </c:pt>
                <c:pt idx="42">
                  <c:v>188</c:v>
                </c:pt>
                <c:pt idx="43">
                  <c:v>193</c:v>
                </c:pt>
                <c:pt idx="44">
                  <c:v>197</c:v>
                </c:pt>
                <c:pt idx="45">
                  <c:v>187</c:v>
                </c:pt>
                <c:pt idx="46">
                  <c:v>186</c:v>
                </c:pt>
                <c:pt idx="47">
                  <c:v>187</c:v>
                </c:pt>
                <c:pt idx="48">
                  <c:v>223</c:v>
                </c:pt>
                <c:pt idx="49">
                  <c:v>223</c:v>
                </c:pt>
                <c:pt idx="50">
                  <c:v>189</c:v>
                </c:pt>
                <c:pt idx="51">
                  <c:v>190</c:v>
                </c:pt>
                <c:pt idx="52">
                  <c:v>191</c:v>
                </c:pt>
                <c:pt idx="53">
                  <c:v>190</c:v>
                </c:pt>
                <c:pt idx="54">
                  <c:v>194</c:v>
                </c:pt>
                <c:pt idx="55">
                  <c:v>195</c:v>
                </c:pt>
                <c:pt idx="56">
                  <c:v>219</c:v>
                </c:pt>
                <c:pt idx="57">
                  <c:v>803</c:v>
                </c:pt>
                <c:pt idx="58">
                  <c:v>195</c:v>
                </c:pt>
                <c:pt idx="59">
                  <c:v>190</c:v>
                </c:pt>
                <c:pt idx="60">
                  <c:v>187</c:v>
                </c:pt>
                <c:pt idx="61">
                  <c:v>189</c:v>
                </c:pt>
                <c:pt idx="62">
                  <c:v>205</c:v>
                </c:pt>
                <c:pt idx="63">
                  <c:v>186</c:v>
                </c:pt>
                <c:pt idx="64">
                  <c:v>188</c:v>
                </c:pt>
                <c:pt idx="65">
                  <c:v>208</c:v>
                </c:pt>
                <c:pt idx="66">
                  <c:v>205</c:v>
                </c:pt>
                <c:pt idx="67">
                  <c:v>190</c:v>
                </c:pt>
                <c:pt idx="68">
                  <c:v>206</c:v>
                </c:pt>
                <c:pt idx="69">
                  <c:v>194</c:v>
                </c:pt>
                <c:pt idx="70">
                  <c:v>192</c:v>
                </c:pt>
                <c:pt idx="71">
                  <c:v>198</c:v>
                </c:pt>
                <c:pt idx="72">
                  <c:v>197</c:v>
                </c:pt>
                <c:pt idx="73">
                  <c:v>203</c:v>
                </c:pt>
                <c:pt idx="74">
                  <c:v>194</c:v>
                </c:pt>
                <c:pt idx="75">
                  <c:v>195</c:v>
                </c:pt>
                <c:pt idx="76">
                  <c:v>190</c:v>
                </c:pt>
                <c:pt idx="77">
                  <c:v>196</c:v>
                </c:pt>
                <c:pt idx="78">
                  <c:v>194</c:v>
                </c:pt>
                <c:pt idx="79">
                  <c:v>213</c:v>
                </c:pt>
                <c:pt idx="80">
                  <c:v>204</c:v>
                </c:pt>
                <c:pt idx="81">
                  <c:v>191</c:v>
                </c:pt>
                <c:pt idx="82">
                  <c:v>196</c:v>
                </c:pt>
                <c:pt idx="83">
                  <c:v>190</c:v>
                </c:pt>
                <c:pt idx="84">
                  <c:v>196</c:v>
                </c:pt>
                <c:pt idx="85">
                  <c:v>186</c:v>
                </c:pt>
                <c:pt idx="86">
                  <c:v>194</c:v>
                </c:pt>
                <c:pt idx="87">
                  <c:v>189</c:v>
                </c:pt>
                <c:pt idx="88">
                  <c:v>193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188</c:v>
                </c:pt>
                <c:pt idx="93">
                  <c:v>194</c:v>
                </c:pt>
                <c:pt idx="94">
                  <c:v>186</c:v>
                </c:pt>
                <c:pt idx="95">
                  <c:v>193</c:v>
                </c:pt>
                <c:pt idx="96">
                  <c:v>213</c:v>
                </c:pt>
                <c:pt idx="97">
                  <c:v>200</c:v>
                </c:pt>
                <c:pt idx="98">
                  <c:v>186</c:v>
                </c:pt>
                <c:pt idx="99">
                  <c:v>187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366</c:v>
                </c:pt>
                <c:pt idx="1">
                  <c:v>311</c:v>
                </c:pt>
                <c:pt idx="2">
                  <c:v>311</c:v>
                </c:pt>
                <c:pt idx="3">
                  <c:v>314</c:v>
                </c:pt>
                <c:pt idx="4">
                  <c:v>302</c:v>
                </c:pt>
                <c:pt idx="5">
                  <c:v>344</c:v>
                </c:pt>
                <c:pt idx="6">
                  <c:v>313</c:v>
                </c:pt>
                <c:pt idx="7">
                  <c:v>309</c:v>
                </c:pt>
                <c:pt idx="8">
                  <c:v>316</c:v>
                </c:pt>
                <c:pt idx="9">
                  <c:v>310</c:v>
                </c:pt>
                <c:pt idx="10">
                  <c:v>348</c:v>
                </c:pt>
                <c:pt idx="11">
                  <c:v>314</c:v>
                </c:pt>
                <c:pt idx="12">
                  <c:v>687</c:v>
                </c:pt>
                <c:pt idx="13">
                  <c:v>306</c:v>
                </c:pt>
                <c:pt idx="14">
                  <c:v>314</c:v>
                </c:pt>
                <c:pt idx="15">
                  <c:v>343</c:v>
                </c:pt>
                <c:pt idx="16">
                  <c:v>313</c:v>
                </c:pt>
                <c:pt idx="17">
                  <c:v>302</c:v>
                </c:pt>
                <c:pt idx="18">
                  <c:v>309</c:v>
                </c:pt>
                <c:pt idx="19">
                  <c:v>301</c:v>
                </c:pt>
                <c:pt idx="20">
                  <c:v>308</c:v>
                </c:pt>
                <c:pt idx="21">
                  <c:v>305</c:v>
                </c:pt>
                <c:pt idx="22">
                  <c:v>304</c:v>
                </c:pt>
                <c:pt idx="23">
                  <c:v>333</c:v>
                </c:pt>
                <c:pt idx="24">
                  <c:v>303</c:v>
                </c:pt>
                <c:pt idx="25">
                  <c:v>302</c:v>
                </c:pt>
                <c:pt idx="26">
                  <c:v>304</c:v>
                </c:pt>
                <c:pt idx="27">
                  <c:v>302</c:v>
                </c:pt>
                <c:pt idx="28">
                  <c:v>309</c:v>
                </c:pt>
                <c:pt idx="29">
                  <c:v>309</c:v>
                </c:pt>
                <c:pt idx="30">
                  <c:v>302</c:v>
                </c:pt>
                <c:pt idx="31">
                  <c:v>301</c:v>
                </c:pt>
                <c:pt idx="32">
                  <c:v>310</c:v>
                </c:pt>
                <c:pt idx="33">
                  <c:v>312</c:v>
                </c:pt>
                <c:pt idx="34">
                  <c:v>311</c:v>
                </c:pt>
                <c:pt idx="35">
                  <c:v>325</c:v>
                </c:pt>
                <c:pt idx="36">
                  <c:v>306</c:v>
                </c:pt>
                <c:pt idx="37">
                  <c:v>302</c:v>
                </c:pt>
                <c:pt idx="38">
                  <c:v>315</c:v>
                </c:pt>
                <c:pt idx="39">
                  <c:v>304</c:v>
                </c:pt>
                <c:pt idx="40">
                  <c:v>315</c:v>
                </c:pt>
                <c:pt idx="41">
                  <c:v>305</c:v>
                </c:pt>
                <c:pt idx="42">
                  <c:v>340</c:v>
                </c:pt>
                <c:pt idx="43">
                  <c:v>322</c:v>
                </c:pt>
                <c:pt idx="44">
                  <c:v>298</c:v>
                </c:pt>
                <c:pt idx="45">
                  <c:v>340</c:v>
                </c:pt>
                <c:pt idx="46">
                  <c:v>300</c:v>
                </c:pt>
                <c:pt idx="47">
                  <c:v>334</c:v>
                </c:pt>
                <c:pt idx="48">
                  <c:v>302</c:v>
                </c:pt>
                <c:pt idx="49">
                  <c:v>316</c:v>
                </c:pt>
                <c:pt idx="50">
                  <c:v>299</c:v>
                </c:pt>
                <c:pt idx="51">
                  <c:v>334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296</c:v>
                </c:pt>
                <c:pt idx="56">
                  <c:v>459</c:v>
                </c:pt>
                <c:pt idx="57">
                  <c:v>944</c:v>
                </c:pt>
                <c:pt idx="58">
                  <c:v>291</c:v>
                </c:pt>
                <c:pt idx="59">
                  <c:v>326</c:v>
                </c:pt>
                <c:pt idx="60">
                  <c:v>298</c:v>
                </c:pt>
                <c:pt idx="61">
                  <c:v>325</c:v>
                </c:pt>
                <c:pt idx="62">
                  <c:v>299</c:v>
                </c:pt>
                <c:pt idx="63">
                  <c:v>321</c:v>
                </c:pt>
                <c:pt idx="64">
                  <c:v>299</c:v>
                </c:pt>
                <c:pt idx="65">
                  <c:v>304</c:v>
                </c:pt>
                <c:pt idx="66">
                  <c:v>302</c:v>
                </c:pt>
                <c:pt idx="67">
                  <c:v>303</c:v>
                </c:pt>
                <c:pt idx="68">
                  <c:v>299</c:v>
                </c:pt>
                <c:pt idx="69">
                  <c:v>293</c:v>
                </c:pt>
                <c:pt idx="70">
                  <c:v>296</c:v>
                </c:pt>
                <c:pt idx="71">
                  <c:v>299</c:v>
                </c:pt>
                <c:pt idx="72">
                  <c:v>294</c:v>
                </c:pt>
                <c:pt idx="73">
                  <c:v>328</c:v>
                </c:pt>
                <c:pt idx="74">
                  <c:v>303</c:v>
                </c:pt>
                <c:pt idx="75">
                  <c:v>301</c:v>
                </c:pt>
                <c:pt idx="76">
                  <c:v>296</c:v>
                </c:pt>
                <c:pt idx="77">
                  <c:v>326</c:v>
                </c:pt>
                <c:pt idx="78">
                  <c:v>296</c:v>
                </c:pt>
                <c:pt idx="79">
                  <c:v>302</c:v>
                </c:pt>
                <c:pt idx="80">
                  <c:v>321</c:v>
                </c:pt>
                <c:pt idx="81">
                  <c:v>304</c:v>
                </c:pt>
                <c:pt idx="82">
                  <c:v>299</c:v>
                </c:pt>
                <c:pt idx="83">
                  <c:v>299</c:v>
                </c:pt>
                <c:pt idx="84">
                  <c:v>299</c:v>
                </c:pt>
                <c:pt idx="85">
                  <c:v>295</c:v>
                </c:pt>
                <c:pt idx="86">
                  <c:v>296</c:v>
                </c:pt>
                <c:pt idx="87">
                  <c:v>286</c:v>
                </c:pt>
                <c:pt idx="88">
                  <c:v>282</c:v>
                </c:pt>
                <c:pt idx="89">
                  <c:v>285</c:v>
                </c:pt>
                <c:pt idx="90">
                  <c:v>291</c:v>
                </c:pt>
                <c:pt idx="91">
                  <c:v>295</c:v>
                </c:pt>
                <c:pt idx="92">
                  <c:v>287</c:v>
                </c:pt>
                <c:pt idx="93">
                  <c:v>298</c:v>
                </c:pt>
                <c:pt idx="94">
                  <c:v>283</c:v>
                </c:pt>
                <c:pt idx="95">
                  <c:v>280</c:v>
                </c:pt>
                <c:pt idx="96">
                  <c:v>296</c:v>
                </c:pt>
                <c:pt idx="97">
                  <c:v>310</c:v>
                </c:pt>
                <c:pt idx="98">
                  <c:v>278</c:v>
                </c:pt>
                <c:pt idx="99">
                  <c:v>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156002</c:v>
                </c:pt>
                <c:pt idx="1">
                  <c:v>153555</c:v>
                </c:pt>
                <c:pt idx="2">
                  <c:v>145668</c:v>
                </c:pt>
                <c:pt idx="3">
                  <c:v>149961</c:v>
                </c:pt>
                <c:pt idx="4">
                  <c:v>145347</c:v>
                </c:pt>
                <c:pt idx="5">
                  <c:v>146321</c:v>
                </c:pt>
                <c:pt idx="6">
                  <c:v>145923</c:v>
                </c:pt>
                <c:pt idx="7">
                  <c:v>145788</c:v>
                </c:pt>
                <c:pt idx="8">
                  <c:v>145971</c:v>
                </c:pt>
                <c:pt idx="9">
                  <c:v>146203</c:v>
                </c:pt>
                <c:pt idx="10">
                  <c:v>147100</c:v>
                </c:pt>
                <c:pt idx="11">
                  <c:v>148594</c:v>
                </c:pt>
                <c:pt idx="12">
                  <c:v>160217</c:v>
                </c:pt>
                <c:pt idx="13">
                  <c:v>147225</c:v>
                </c:pt>
                <c:pt idx="14">
                  <c:v>150923</c:v>
                </c:pt>
                <c:pt idx="15">
                  <c:v>152066</c:v>
                </c:pt>
                <c:pt idx="16">
                  <c:v>147552</c:v>
                </c:pt>
                <c:pt idx="17">
                  <c:v>147881</c:v>
                </c:pt>
                <c:pt idx="18">
                  <c:v>146784</c:v>
                </c:pt>
                <c:pt idx="19">
                  <c:v>150162</c:v>
                </c:pt>
                <c:pt idx="20">
                  <c:v>145415</c:v>
                </c:pt>
                <c:pt idx="21">
                  <c:v>145811</c:v>
                </c:pt>
                <c:pt idx="22">
                  <c:v>146213</c:v>
                </c:pt>
                <c:pt idx="23">
                  <c:v>146491</c:v>
                </c:pt>
                <c:pt idx="24">
                  <c:v>146669</c:v>
                </c:pt>
                <c:pt idx="25">
                  <c:v>146145</c:v>
                </c:pt>
                <c:pt idx="26">
                  <c:v>146375</c:v>
                </c:pt>
                <c:pt idx="27">
                  <c:v>146236</c:v>
                </c:pt>
                <c:pt idx="28">
                  <c:v>146405</c:v>
                </c:pt>
                <c:pt idx="29">
                  <c:v>145531</c:v>
                </c:pt>
                <c:pt idx="30">
                  <c:v>145431</c:v>
                </c:pt>
                <c:pt idx="31">
                  <c:v>146064</c:v>
                </c:pt>
                <c:pt idx="32">
                  <c:v>146001</c:v>
                </c:pt>
                <c:pt idx="33">
                  <c:v>146054</c:v>
                </c:pt>
                <c:pt idx="34">
                  <c:v>145361</c:v>
                </c:pt>
                <c:pt idx="35">
                  <c:v>146081</c:v>
                </c:pt>
                <c:pt idx="36">
                  <c:v>145891</c:v>
                </c:pt>
                <c:pt idx="37">
                  <c:v>145327</c:v>
                </c:pt>
                <c:pt idx="38">
                  <c:v>144927</c:v>
                </c:pt>
                <c:pt idx="39">
                  <c:v>145407</c:v>
                </c:pt>
                <c:pt idx="40">
                  <c:v>145850</c:v>
                </c:pt>
                <c:pt idx="41">
                  <c:v>145321</c:v>
                </c:pt>
                <c:pt idx="42">
                  <c:v>146031</c:v>
                </c:pt>
                <c:pt idx="43">
                  <c:v>145921</c:v>
                </c:pt>
                <c:pt idx="44">
                  <c:v>145884</c:v>
                </c:pt>
                <c:pt idx="45">
                  <c:v>145492</c:v>
                </c:pt>
                <c:pt idx="46">
                  <c:v>144826</c:v>
                </c:pt>
                <c:pt idx="47">
                  <c:v>145235</c:v>
                </c:pt>
                <c:pt idx="48">
                  <c:v>144704</c:v>
                </c:pt>
                <c:pt idx="49">
                  <c:v>145870</c:v>
                </c:pt>
                <c:pt idx="50">
                  <c:v>144923</c:v>
                </c:pt>
                <c:pt idx="51">
                  <c:v>145578</c:v>
                </c:pt>
                <c:pt idx="52">
                  <c:v>144409</c:v>
                </c:pt>
                <c:pt idx="53">
                  <c:v>144680</c:v>
                </c:pt>
                <c:pt idx="54">
                  <c:v>144267</c:v>
                </c:pt>
                <c:pt idx="55">
                  <c:v>144728</c:v>
                </c:pt>
                <c:pt idx="56">
                  <c:v>145412</c:v>
                </c:pt>
                <c:pt idx="57">
                  <c:v>144987</c:v>
                </c:pt>
                <c:pt idx="58">
                  <c:v>144876</c:v>
                </c:pt>
                <c:pt idx="59">
                  <c:v>144983</c:v>
                </c:pt>
                <c:pt idx="60">
                  <c:v>144013</c:v>
                </c:pt>
                <c:pt idx="61">
                  <c:v>144516</c:v>
                </c:pt>
                <c:pt idx="62">
                  <c:v>145426</c:v>
                </c:pt>
                <c:pt idx="63">
                  <c:v>143972</c:v>
                </c:pt>
                <c:pt idx="64">
                  <c:v>143496</c:v>
                </c:pt>
                <c:pt idx="65">
                  <c:v>144674</c:v>
                </c:pt>
                <c:pt idx="66">
                  <c:v>145082</c:v>
                </c:pt>
                <c:pt idx="67">
                  <c:v>143201</c:v>
                </c:pt>
                <c:pt idx="68">
                  <c:v>143802</c:v>
                </c:pt>
                <c:pt idx="69">
                  <c:v>143678</c:v>
                </c:pt>
                <c:pt idx="70">
                  <c:v>143805</c:v>
                </c:pt>
                <c:pt idx="71">
                  <c:v>143049</c:v>
                </c:pt>
                <c:pt idx="72">
                  <c:v>142733</c:v>
                </c:pt>
                <c:pt idx="73">
                  <c:v>143298</c:v>
                </c:pt>
                <c:pt idx="74">
                  <c:v>142191</c:v>
                </c:pt>
                <c:pt idx="75">
                  <c:v>142854</c:v>
                </c:pt>
                <c:pt idx="76">
                  <c:v>142411</c:v>
                </c:pt>
                <c:pt idx="77">
                  <c:v>141802</c:v>
                </c:pt>
                <c:pt idx="78">
                  <c:v>142850</c:v>
                </c:pt>
                <c:pt idx="79">
                  <c:v>141927</c:v>
                </c:pt>
                <c:pt idx="80">
                  <c:v>142334</c:v>
                </c:pt>
                <c:pt idx="81">
                  <c:v>141929</c:v>
                </c:pt>
                <c:pt idx="82">
                  <c:v>141290</c:v>
                </c:pt>
                <c:pt idx="83">
                  <c:v>141713</c:v>
                </c:pt>
                <c:pt idx="84">
                  <c:v>141072</c:v>
                </c:pt>
                <c:pt idx="85">
                  <c:v>140807</c:v>
                </c:pt>
                <c:pt idx="86">
                  <c:v>140964</c:v>
                </c:pt>
                <c:pt idx="87">
                  <c:v>140660</c:v>
                </c:pt>
                <c:pt idx="88">
                  <c:v>140516</c:v>
                </c:pt>
                <c:pt idx="89">
                  <c:v>141019</c:v>
                </c:pt>
                <c:pt idx="90">
                  <c:v>140374</c:v>
                </c:pt>
                <c:pt idx="91">
                  <c:v>140331</c:v>
                </c:pt>
                <c:pt idx="92">
                  <c:v>139446</c:v>
                </c:pt>
                <c:pt idx="93">
                  <c:v>140034</c:v>
                </c:pt>
                <c:pt idx="94">
                  <c:v>139598</c:v>
                </c:pt>
                <c:pt idx="95">
                  <c:v>140449</c:v>
                </c:pt>
                <c:pt idx="96">
                  <c:v>140402</c:v>
                </c:pt>
                <c:pt idx="97">
                  <c:v>139731</c:v>
                </c:pt>
                <c:pt idx="98">
                  <c:v>140597</c:v>
                </c:pt>
                <c:pt idx="99">
                  <c:v>140092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155</c:v>
                </c:pt>
                <c:pt idx="1">
                  <c:v>139</c:v>
                </c:pt>
                <c:pt idx="2">
                  <c:v>150</c:v>
                </c:pt>
                <c:pt idx="3">
                  <c:v>136</c:v>
                </c:pt>
                <c:pt idx="4">
                  <c:v>130</c:v>
                </c:pt>
                <c:pt idx="5">
                  <c:v>133</c:v>
                </c:pt>
                <c:pt idx="6">
                  <c:v>135</c:v>
                </c:pt>
                <c:pt idx="7">
                  <c:v>154</c:v>
                </c:pt>
                <c:pt idx="8">
                  <c:v>133</c:v>
                </c:pt>
                <c:pt idx="9">
                  <c:v>133</c:v>
                </c:pt>
                <c:pt idx="10">
                  <c:v>142</c:v>
                </c:pt>
                <c:pt idx="11">
                  <c:v>135</c:v>
                </c:pt>
                <c:pt idx="12">
                  <c:v>171</c:v>
                </c:pt>
                <c:pt idx="13">
                  <c:v>154</c:v>
                </c:pt>
                <c:pt idx="14">
                  <c:v>138</c:v>
                </c:pt>
                <c:pt idx="15">
                  <c:v>133</c:v>
                </c:pt>
                <c:pt idx="16">
                  <c:v>133</c:v>
                </c:pt>
                <c:pt idx="17">
                  <c:v>130</c:v>
                </c:pt>
                <c:pt idx="18">
                  <c:v>130</c:v>
                </c:pt>
                <c:pt idx="19">
                  <c:v>150</c:v>
                </c:pt>
                <c:pt idx="20">
                  <c:v>138</c:v>
                </c:pt>
                <c:pt idx="21">
                  <c:v>131</c:v>
                </c:pt>
                <c:pt idx="22">
                  <c:v>131</c:v>
                </c:pt>
                <c:pt idx="23">
                  <c:v>131</c:v>
                </c:pt>
                <c:pt idx="24">
                  <c:v>136</c:v>
                </c:pt>
                <c:pt idx="25">
                  <c:v>149</c:v>
                </c:pt>
                <c:pt idx="26">
                  <c:v>133</c:v>
                </c:pt>
                <c:pt idx="27">
                  <c:v>135</c:v>
                </c:pt>
                <c:pt idx="28">
                  <c:v>152</c:v>
                </c:pt>
                <c:pt idx="29">
                  <c:v>137</c:v>
                </c:pt>
                <c:pt idx="30">
                  <c:v>135</c:v>
                </c:pt>
                <c:pt idx="31">
                  <c:v>139</c:v>
                </c:pt>
                <c:pt idx="32">
                  <c:v>133</c:v>
                </c:pt>
                <c:pt idx="33">
                  <c:v>151</c:v>
                </c:pt>
                <c:pt idx="34">
                  <c:v>162</c:v>
                </c:pt>
                <c:pt idx="35">
                  <c:v>133</c:v>
                </c:pt>
                <c:pt idx="36">
                  <c:v>131</c:v>
                </c:pt>
                <c:pt idx="37">
                  <c:v>133</c:v>
                </c:pt>
                <c:pt idx="38">
                  <c:v>134</c:v>
                </c:pt>
                <c:pt idx="39">
                  <c:v>133</c:v>
                </c:pt>
                <c:pt idx="40">
                  <c:v>144</c:v>
                </c:pt>
                <c:pt idx="41">
                  <c:v>132</c:v>
                </c:pt>
                <c:pt idx="42">
                  <c:v>131</c:v>
                </c:pt>
                <c:pt idx="43">
                  <c:v>138</c:v>
                </c:pt>
                <c:pt idx="44">
                  <c:v>133</c:v>
                </c:pt>
                <c:pt idx="45">
                  <c:v>136</c:v>
                </c:pt>
                <c:pt idx="46">
                  <c:v>131</c:v>
                </c:pt>
                <c:pt idx="47">
                  <c:v>135</c:v>
                </c:pt>
                <c:pt idx="48">
                  <c:v>133</c:v>
                </c:pt>
                <c:pt idx="49">
                  <c:v>132</c:v>
                </c:pt>
                <c:pt idx="50">
                  <c:v>133</c:v>
                </c:pt>
                <c:pt idx="51">
                  <c:v>131</c:v>
                </c:pt>
                <c:pt idx="52">
                  <c:v>154</c:v>
                </c:pt>
                <c:pt idx="53">
                  <c:v>136</c:v>
                </c:pt>
                <c:pt idx="54">
                  <c:v>160</c:v>
                </c:pt>
                <c:pt idx="55">
                  <c:v>134</c:v>
                </c:pt>
                <c:pt idx="56">
                  <c:v>161</c:v>
                </c:pt>
                <c:pt idx="57">
                  <c:v>149</c:v>
                </c:pt>
                <c:pt idx="58">
                  <c:v>132</c:v>
                </c:pt>
                <c:pt idx="59">
                  <c:v>131</c:v>
                </c:pt>
                <c:pt idx="60">
                  <c:v>131</c:v>
                </c:pt>
                <c:pt idx="61">
                  <c:v>132</c:v>
                </c:pt>
                <c:pt idx="62">
                  <c:v>135</c:v>
                </c:pt>
                <c:pt idx="63">
                  <c:v>132</c:v>
                </c:pt>
                <c:pt idx="64">
                  <c:v>136</c:v>
                </c:pt>
                <c:pt idx="65">
                  <c:v>158</c:v>
                </c:pt>
                <c:pt idx="66">
                  <c:v>134</c:v>
                </c:pt>
                <c:pt idx="67">
                  <c:v>136</c:v>
                </c:pt>
                <c:pt idx="68">
                  <c:v>166</c:v>
                </c:pt>
                <c:pt idx="69">
                  <c:v>129</c:v>
                </c:pt>
                <c:pt idx="70">
                  <c:v>148</c:v>
                </c:pt>
                <c:pt idx="71">
                  <c:v>131</c:v>
                </c:pt>
                <c:pt idx="72">
                  <c:v>143</c:v>
                </c:pt>
                <c:pt idx="73">
                  <c:v>129</c:v>
                </c:pt>
                <c:pt idx="74">
                  <c:v>134</c:v>
                </c:pt>
                <c:pt idx="75">
                  <c:v>153</c:v>
                </c:pt>
                <c:pt idx="76">
                  <c:v>149</c:v>
                </c:pt>
                <c:pt idx="77">
                  <c:v>133</c:v>
                </c:pt>
                <c:pt idx="78">
                  <c:v>131</c:v>
                </c:pt>
                <c:pt idx="79">
                  <c:v>134</c:v>
                </c:pt>
                <c:pt idx="80">
                  <c:v>164</c:v>
                </c:pt>
                <c:pt idx="81">
                  <c:v>137</c:v>
                </c:pt>
                <c:pt idx="82">
                  <c:v>132</c:v>
                </c:pt>
                <c:pt idx="83">
                  <c:v>136</c:v>
                </c:pt>
                <c:pt idx="84">
                  <c:v>153</c:v>
                </c:pt>
                <c:pt idx="85">
                  <c:v>183</c:v>
                </c:pt>
                <c:pt idx="86">
                  <c:v>134</c:v>
                </c:pt>
                <c:pt idx="87">
                  <c:v>151</c:v>
                </c:pt>
                <c:pt idx="88">
                  <c:v>132</c:v>
                </c:pt>
                <c:pt idx="89">
                  <c:v>131</c:v>
                </c:pt>
                <c:pt idx="90">
                  <c:v>131</c:v>
                </c:pt>
                <c:pt idx="91">
                  <c:v>151</c:v>
                </c:pt>
                <c:pt idx="92">
                  <c:v>130</c:v>
                </c:pt>
                <c:pt idx="93">
                  <c:v>132</c:v>
                </c:pt>
                <c:pt idx="94">
                  <c:v>130</c:v>
                </c:pt>
                <c:pt idx="95">
                  <c:v>131</c:v>
                </c:pt>
                <c:pt idx="96">
                  <c:v>164</c:v>
                </c:pt>
                <c:pt idx="97">
                  <c:v>134</c:v>
                </c:pt>
                <c:pt idx="98">
                  <c:v>133</c:v>
                </c:pt>
                <c:pt idx="99">
                  <c:v>166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tabSelected="1" workbookViewId="0">
      <selection activeCell="R18" sqref="R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Dummy5</v>
      </c>
      <c r="J2" t="str">
        <f>'Data-Difference'!K3</f>
        <v>Dummy6</v>
      </c>
      <c r="K2" t="str">
        <f>'Data-Difference'!L3</f>
        <v>Dummy7</v>
      </c>
      <c r="L2" t="str">
        <f>'Data-Difference'!M3</f>
        <v>Dummy8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0.19338281505217414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0.92594745040226334</v>
      </c>
      <c r="I3" s="3" cm="1">
        <f t="array" ref="I3">MAX(ABS('Data-Difference'!J4:'Data-Difference'!J103))</f>
        <v>1</v>
      </c>
      <c r="J3" s="3" cm="1">
        <f t="array" ref="J3">MAX(ABS('Data-Difference'!K4:'Data-Difference'!K103))</f>
        <v>1</v>
      </c>
      <c r="K3" s="3" cm="1">
        <f t="array" ref="K3">MAX(ABS('Data-Difference'!L4:'Data-Difference'!L103))</f>
        <v>1</v>
      </c>
      <c r="L3" s="3" cm="1">
        <f t="array" ref="L3">MAX(ABS('Data-Difference'!M4:'Data-Difference'!M103))</f>
        <v>1</v>
      </c>
      <c r="M3" s="3" cm="1">
        <f t="array" ref="M3">MAX(ABS('Data-Difference'!N4:'Data-Difference'!N103))</f>
        <v>0.92594745040226334</v>
      </c>
      <c r="N3" s="3" cm="1">
        <f t="array" ref="N3">MAX(ABS('Data-Difference'!O4:'Data-Difference'!O103))</f>
        <v>0.92307539535165395</v>
      </c>
      <c r="O3" s="3" cm="1">
        <f t="array" ref="O3">MAX(ABS('Data-Difference'!P4:'Data-Difference'!P103))</f>
        <v>0.92594745040226334</v>
      </c>
      <c r="P3" s="3" cm="1">
        <f t="array" ref="P3">MAX(ABS('Data-Difference'!Q4:'Data-Difference'!Q103))</f>
        <v>0.90504322652461267</v>
      </c>
      <c r="Q3" s="3" cm="1">
        <f t="array" ref="Q3">MAX(ABS('Data-Difference'!R4:'Data-Difference'!R103))</f>
        <v>0.53442284012714336</v>
      </c>
      <c r="R3" s="3" cm="1">
        <f t="array" ref="R3">MAX(ABS('Data-Difference'!S4:'Data-Difference'!S103))</f>
        <v>0.83089641525371893</v>
      </c>
      <c r="U3">
        <f>MAX(C3:R3)</f>
        <v>1</v>
      </c>
      <c r="V3">
        <f>MIN(C3:R3)</f>
        <v>0.19338281505217414</v>
      </c>
    </row>
    <row r="4" spans="1:22" x14ac:dyDescent="0.25">
      <c r="B4" t="s">
        <v>9</v>
      </c>
      <c r="C4" s="3" cm="1">
        <f t="array" ref="C4">SUM(ABS('Data-Difference'!D4:'Data-Difference'!D103))</f>
        <v>5.2301954711306378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47.389838566998542</v>
      </c>
      <c r="I4" s="3" cm="1">
        <f t="array" ref="I4">SUM(ABS('Data-Difference'!J4:'Data-Difference'!J103))</f>
        <v>50.499999999999957</v>
      </c>
      <c r="J4" s="3" cm="1">
        <f t="array" ref="J4">SUM(ABS('Data-Difference'!K4:'Data-Difference'!K103))</f>
        <v>50.499999999999957</v>
      </c>
      <c r="K4" s="3" cm="1">
        <f t="array" ref="K4">SUM(ABS('Data-Difference'!L4:'Data-Difference'!L103))</f>
        <v>50.499999999999957</v>
      </c>
      <c r="L4" s="3" cm="1">
        <f t="array" ref="L4">SUM(ABS('Data-Difference'!M4:'Data-Difference'!M103))</f>
        <v>50.499999999999957</v>
      </c>
      <c r="M4" s="3" cm="1">
        <f t="array" ref="M4">SUM(ABS('Data-Difference'!N4:'Data-Difference'!N103))</f>
        <v>47.389838566998542</v>
      </c>
      <c r="N4" s="3" cm="1">
        <f t="array" ref="N4">SUM(ABS('Data-Difference'!O4:'Data-Difference'!O103))</f>
        <v>45.447429832523952</v>
      </c>
      <c r="O4" s="3" cm="1">
        <f t="array" ref="O4">SUM(ABS('Data-Difference'!P4:'Data-Difference'!P103))</f>
        <v>47.389838566998542</v>
      </c>
      <c r="P4" s="3" cm="1">
        <f t="array" ref="P4">SUM(ABS('Data-Difference'!Q4:'Data-Difference'!Q103))</f>
        <v>45.607743248980967</v>
      </c>
      <c r="Q4" s="3" cm="1">
        <f t="array" ref="Q4">SUM(ABS('Data-Difference'!R4:'Data-Difference'!R103))</f>
        <v>13.958253412223993</v>
      </c>
      <c r="R4" s="3" cm="1">
        <f t="array" ref="R4">SUM(ABS('Data-Difference'!S4:'Data-Difference'!S103))</f>
        <v>43.175927013660214</v>
      </c>
      <c r="U4">
        <f t="shared" ref="U4:U5" si="0">MAX(C4:R4)</f>
        <v>50.499999999999957</v>
      </c>
      <c r="V4">
        <f t="shared" ref="V4:V5" si="1">MIN(C4:R4)</f>
        <v>5.2301954711306378</v>
      </c>
    </row>
    <row r="5" spans="1:22" x14ac:dyDescent="0.25">
      <c r="B5" t="s">
        <v>10</v>
      </c>
      <c r="C5" s="3">
        <f>C4/100</f>
        <v>5.230195471130638E-2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0.47389838566998543</v>
      </c>
      <c r="I5" s="3">
        <f t="shared" si="2"/>
        <v>0.50499999999999956</v>
      </c>
      <c r="J5" s="3">
        <f t="shared" si="2"/>
        <v>0.50499999999999956</v>
      </c>
      <c r="K5" s="3">
        <f t="shared" si="2"/>
        <v>0.50499999999999956</v>
      </c>
      <c r="L5" s="3">
        <f t="shared" si="2"/>
        <v>0.50499999999999956</v>
      </c>
      <c r="M5" s="3">
        <f t="shared" si="2"/>
        <v>0.47389838566998543</v>
      </c>
      <c r="N5" s="3">
        <f t="shared" si="2"/>
        <v>0.4544742983252395</v>
      </c>
      <c r="O5" s="3">
        <f t="shared" si="2"/>
        <v>0.47389838566998543</v>
      </c>
      <c r="P5" s="3">
        <f t="shared" si="2"/>
        <v>0.45607743248980964</v>
      </c>
      <c r="Q5" s="3">
        <f t="shared" si="2"/>
        <v>0.13958253412223992</v>
      </c>
      <c r="R5" s="3">
        <f t="shared" si="2"/>
        <v>0.43175927013660215</v>
      </c>
      <c r="U5">
        <f t="shared" si="0"/>
        <v>0.50499999999999956</v>
      </c>
      <c r="V5">
        <f t="shared" si="1"/>
        <v>5.230195471130638E-2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Dummy5</v>
      </c>
      <c r="J11" t="str">
        <f>Time!K2</f>
        <v>Dummy6</v>
      </c>
      <c r="K11" t="str">
        <f>Time!L2</f>
        <v>Dummy7</v>
      </c>
      <c r="L11" t="str">
        <f>Time!M2</f>
        <v>Dummy8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14</v>
      </c>
      <c r="C12">
        <f>SUM(Time!D3:D102)</f>
        <v>6811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3</v>
      </c>
      <c r="H12">
        <f>SUM(Time!I3:I102)</f>
        <v>20147</v>
      </c>
      <c r="I12">
        <f>SUM(Time!J3:J102)</f>
        <v>0</v>
      </c>
      <c r="J12">
        <f>SUM(Time!K3:K102)</f>
        <v>0</v>
      </c>
      <c r="K12">
        <f>SUM(Time!L3:L102)</f>
        <v>1</v>
      </c>
      <c r="L12">
        <f>SUM(Time!M3:M102)</f>
        <v>0</v>
      </c>
      <c r="M12">
        <f>SUM(Time!N3:N102)</f>
        <v>19535</v>
      </c>
      <c r="N12">
        <f>SUM(Time!O3:O102)</f>
        <v>22499</v>
      </c>
      <c r="O12">
        <f>SUM(Time!P3:P102)</f>
        <v>20376</v>
      </c>
      <c r="P12">
        <f>SUM(Time!Q3:Q102)</f>
        <v>31878</v>
      </c>
      <c r="Q12">
        <f>SUM(Time!R3:R102)</f>
        <v>14483193</v>
      </c>
      <c r="R12">
        <f>SUM(Time!S3:S102)</f>
        <v>13966</v>
      </c>
    </row>
    <row r="13" spans="1:22" x14ac:dyDescent="0.25">
      <c r="B13" t="s">
        <v>12</v>
      </c>
      <c r="C13">
        <f>C12/COUNT(Time!D3:D102)</f>
        <v>68.11</v>
      </c>
      <c r="D13">
        <f>D12/COUNT(Time!E3:E102)</f>
        <v>0</v>
      </c>
      <c r="E13">
        <f>E12/COUNT(Time!F3:F102)</f>
        <v>0</v>
      </c>
      <c r="F13">
        <f>F12/COUNT(Time!G3:G102)</f>
        <v>0</v>
      </c>
      <c r="G13">
        <f>G12/COUNT(Time!H3:H102)</f>
        <v>0.03</v>
      </c>
      <c r="H13">
        <f>H12/COUNT(Time!I3:I102)</f>
        <v>201.47</v>
      </c>
      <c r="I13">
        <f>I12/COUNT(Time!J3:J102)</f>
        <v>0</v>
      </c>
      <c r="J13">
        <f>J12/COUNT(Time!K3:K102)</f>
        <v>0</v>
      </c>
      <c r="K13">
        <f>K12/COUNT(Time!L3:L102)</f>
        <v>0.01</v>
      </c>
      <c r="L13">
        <f>L12/COUNT(Time!M3:M102)</f>
        <v>0</v>
      </c>
      <c r="M13">
        <f>M12/COUNT(Time!N3:N102)</f>
        <v>195.35</v>
      </c>
      <c r="N13">
        <f>N12/COUNT(Time!O3:O102)</f>
        <v>224.99</v>
      </c>
      <c r="O13">
        <f>O12/COUNT(Time!P3:P102)</f>
        <v>203.76</v>
      </c>
      <c r="P13">
        <f>P12/COUNT(Time!Q3:Q102)</f>
        <v>318.77999999999997</v>
      </c>
      <c r="Q13">
        <f>Q12/COUNT(Time!R3:R102)</f>
        <v>144831.93</v>
      </c>
      <c r="R13">
        <f>R12/COUNT(Time!S3:S102)</f>
        <v>139.66</v>
      </c>
    </row>
    <row r="14" spans="1:22" x14ac:dyDescent="0.25">
      <c r="B14" t="s">
        <v>13</v>
      </c>
      <c r="C14">
        <f>OUR_TIME-OUR_TIME</f>
        <v>0</v>
      </c>
      <c r="D14">
        <f t="shared" ref="D14:R14" si="3">D13-OUR_TIME</f>
        <v>-68.11</v>
      </c>
      <c r="E14">
        <f t="shared" si="3"/>
        <v>-68.11</v>
      </c>
      <c r="F14">
        <f t="shared" si="3"/>
        <v>-68.11</v>
      </c>
      <c r="G14">
        <f t="shared" si="3"/>
        <v>-68.08</v>
      </c>
      <c r="H14">
        <f t="shared" si="3"/>
        <v>133.36000000000001</v>
      </c>
      <c r="I14">
        <f t="shared" si="3"/>
        <v>-68.11</v>
      </c>
      <c r="J14">
        <f t="shared" si="3"/>
        <v>-68.11</v>
      </c>
      <c r="K14">
        <f t="shared" si="3"/>
        <v>-68.099999999999994</v>
      </c>
      <c r="L14">
        <f t="shared" si="3"/>
        <v>-68.11</v>
      </c>
      <c r="M14">
        <f t="shared" si="3"/>
        <v>127.24</v>
      </c>
      <c r="N14">
        <f t="shared" si="3"/>
        <v>156.88</v>
      </c>
      <c r="O14">
        <f t="shared" si="3"/>
        <v>135.64999999999998</v>
      </c>
      <c r="P14">
        <f t="shared" si="3"/>
        <v>250.66999999999996</v>
      </c>
      <c r="Q14">
        <f t="shared" si="3"/>
        <v>144763.82</v>
      </c>
      <c r="R14">
        <f t="shared" si="3"/>
        <v>71.55</v>
      </c>
    </row>
    <row r="15" spans="1:22" x14ac:dyDescent="0.25">
      <c r="B15" t="s">
        <v>11</v>
      </c>
      <c r="C15" s="3">
        <v>1</v>
      </c>
      <c r="D15" s="3">
        <f t="shared" ref="D15:R15" si="4">D13/OUR_TIME</f>
        <v>0</v>
      </c>
      <c r="E15" s="3">
        <f t="shared" si="4"/>
        <v>0</v>
      </c>
      <c r="F15" s="3">
        <f t="shared" si="4"/>
        <v>0</v>
      </c>
      <c r="G15" s="3">
        <f t="shared" si="4"/>
        <v>4.4046395536631919E-4</v>
      </c>
      <c r="H15" s="3">
        <f t="shared" si="4"/>
        <v>2.9580091029217441</v>
      </c>
      <c r="I15" s="3">
        <f t="shared" si="4"/>
        <v>0</v>
      </c>
      <c r="J15" s="3">
        <f t="shared" si="4"/>
        <v>0</v>
      </c>
      <c r="K15" s="3">
        <f t="shared" si="4"/>
        <v>1.4682131845543972E-4</v>
      </c>
      <c r="L15" s="3">
        <f t="shared" si="4"/>
        <v>0</v>
      </c>
      <c r="M15" s="3">
        <f t="shared" si="4"/>
        <v>2.8681544560270149</v>
      </c>
      <c r="N15" s="3">
        <f t="shared" si="4"/>
        <v>3.3033328439289384</v>
      </c>
      <c r="O15" s="3">
        <f t="shared" si="4"/>
        <v>2.9916311848480399</v>
      </c>
      <c r="P15" s="3">
        <f t="shared" si="4"/>
        <v>4.6803699897225073</v>
      </c>
      <c r="Q15" s="3">
        <f t="shared" si="4"/>
        <v>2126.4414917045956</v>
      </c>
      <c r="R15" s="3">
        <f t="shared" si="4"/>
        <v>2.0505065335486714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-1.4048223853347142E-2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-1</v>
      </c>
      <c r="K1">
        <f t="shared" si="0"/>
        <v>-1</v>
      </c>
      <c r="L1">
        <f t="shared" si="0"/>
        <v>-1</v>
      </c>
      <c r="M1">
        <f t="shared" si="0"/>
        <v>-1</v>
      </c>
      <c r="N1">
        <f t="shared" si="0"/>
        <v>0</v>
      </c>
      <c r="O1">
        <f t="shared" si="0"/>
        <v>-5.3920594460965532E-5</v>
      </c>
      <c r="P1">
        <f t="shared" si="0"/>
        <v>0</v>
      </c>
      <c r="Q1">
        <f t="shared" si="0"/>
        <v>0</v>
      </c>
      <c r="R1">
        <f t="shared" si="0"/>
        <v>-3.8187008055329263E-3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0.19338281505217414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0.92594745040226334</v>
      </c>
      <c r="J2" cm="1">
        <f t="array" ref="J2">MAX(ABS(J4:J103))</f>
        <v>1</v>
      </c>
      <c r="K2" cm="1">
        <f t="array" ref="K2">MAX(ABS(K4:K103))</f>
        <v>1</v>
      </c>
      <c r="L2" cm="1">
        <f t="array" ref="L2">MAX(ABS(L4:L103))</f>
        <v>1</v>
      </c>
      <c r="M2" cm="1">
        <f t="array" ref="M2">MAX(ABS(M4:M103))</f>
        <v>1</v>
      </c>
      <c r="N2" cm="1">
        <f t="array" ref="N2">MAX(ABS(N4:N103))</f>
        <v>0.92594745040226334</v>
      </c>
      <c r="O2" cm="1">
        <f t="array" ref="O2">MAX(ABS(O4:O103))</f>
        <v>0.92307539535165395</v>
      </c>
      <c r="P2" cm="1">
        <f t="array" ref="P2">MAX(ABS(P4:P103))</f>
        <v>0.92594745040226334</v>
      </c>
      <c r="Q2" cm="1">
        <f t="array" ref="Q2">MAX(ABS(Q4:Q103))</f>
        <v>0.90504322652461267</v>
      </c>
      <c r="R2" cm="1">
        <f t="array" ref="R2">MAX(ABS(R4:R103))</f>
        <v>0.53442284012714336</v>
      </c>
      <c r="S2" cm="1">
        <f t="array" ref="S2">MAX(ABS(S4:S103))</f>
        <v>0.83089641525371893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Dummy5</v>
      </c>
      <c r="K3" t="str">
        <f>'Data-Normalized'!J3</f>
        <v>Dummy6</v>
      </c>
      <c r="L3" t="str">
        <f>'Data-Normalized'!K3</f>
        <v>Dummy7</v>
      </c>
      <c r="M3" t="str">
        <f>'Data-Normalized'!L3</f>
        <v>Dummy8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-1</v>
      </c>
      <c r="K4">
        <f>'Data-Normalized'!J4-'Data-Normalized'!B4</f>
        <v>-1</v>
      </c>
      <c r="L4">
        <f>'Data-Normalized'!K4-'Data-Normalized'!B4</f>
        <v>-1</v>
      </c>
      <c r="M4">
        <f>'Data-Normalized'!L4-'Data-Normalized'!B4</f>
        <v>-1</v>
      </c>
      <c r="N4">
        <f>'Data-Normalized'!M4-'Data-Normalized'!B4</f>
        <v>0</v>
      </c>
      <c r="O4">
        <f>'Data-Normalized'!N4-'Data-Normalized'!B4</f>
        <v>-5.3920594460965532E-5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-8.9237033535279897E-3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9.967005547116603E-3</v>
      </c>
      <c r="J5">
        <f>'Data-Normalized'!I5-'Data-Normalized'!B5</f>
        <v>-0.99</v>
      </c>
      <c r="K5">
        <f>'Data-Normalized'!J5-'Data-Normalized'!B5</f>
        <v>-0.99</v>
      </c>
      <c r="L5">
        <f>'Data-Normalized'!K5-'Data-Normalized'!B5</f>
        <v>-0.99</v>
      </c>
      <c r="M5">
        <f>'Data-Normalized'!L5-'Data-Normalized'!B5</f>
        <v>-0.99</v>
      </c>
      <c r="N5">
        <f>'Data-Normalized'!M5-'Data-Normalized'!B5</f>
        <v>9.967005547116603E-3</v>
      </c>
      <c r="O5">
        <f>'Data-Normalized'!N5-'Data-Normalized'!B5</f>
        <v>8.7592306867907421E-3</v>
      </c>
      <c r="P5">
        <f>'Data-Normalized'!O5-'Data-Normalized'!B5</f>
        <v>9.967005547116603E-3</v>
      </c>
      <c r="Q5">
        <f>'Data-Normalized'!P5-'Data-Normalized'!B5</f>
        <v>9.6471512689674244E-3</v>
      </c>
      <c r="R5">
        <f>'Data-Normalized'!Q5-'Data-Normalized'!B5</f>
        <v>-1.6030198623919745E-3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-5.2075477418870308E-3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1.9958567250518588E-2</v>
      </c>
      <c r="J6">
        <f>'Data-Normalized'!I6-'Data-Normalized'!B6</f>
        <v>-0.98</v>
      </c>
      <c r="K6">
        <f>'Data-Normalized'!J6-'Data-Normalized'!B6</f>
        <v>-0.98</v>
      </c>
      <c r="L6">
        <f>'Data-Normalized'!K6-'Data-Normalized'!B6</f>
        <v>-0.98</v>
      </c>
      <c r="M6">
        <f>'Data-Normalized'!L6-'Data-Normalized'!B6</f>
        <v>-0.98</v>
      </c>
      <c r="N6">
        <f>'Data-Normalized'!M6-'Data-Normalized'!B6</f>
        <v>1.9958567250518588E-2</v>
      </c>
      <c r="O6">
        <f>'Data-Normalized'!N6-'Data-Normalized'!B6</f>
        <v>1.9423481808939713E-2</v>
      </c>
      <c r="P6">
        <f>'Data-Normalized'!O6-'Data-Normalized'!B6</f>
        <v>1.9958567250518588E-2</v>
      </c>
      <c r="Q6">
        <f>'Data-Normalized'!P6-'Data-Normalized'!B6</f>
        <v>1.9173757228381882E-2</v>
      </c>
      <c r="R6">
        <f>'Data-Normalized'!Q6-'Data-Normalized'!B6</f>
        <v>-3.7721785287225806E-3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1.1818332485877603E-2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2.9917536145345203E-2</v>
      </c>
      <c r="J7">
        <f>'Data-Normalized'!I7-'Data-Normalized'!B7</f>
        <v>-0.97</v>
      </c>
      <c r="K7">
        <f>'Data-Normalized'!J7-'Data-Normalized'!B7</f>
        <v>-0.97</v>
      </c>
      <c r="L7">
        <f>'Data-Normalized'!K7-'Data-Normalized'!B7</f>
        <v>-0.97</v>
      </c>
      <c r="M7">
        <f>'Data-Normalized'!L7-'Data-Normalized'!B7</f>
        <v>-0.97</v>
      </c>
      <c r="N7">
        <f>'Data-Normalized'!M7-'Data-Normalized'!B7</f>
        <v>2.9917536145345203E-2</v>
      </c>
      <c r="O7">
        <f>'Data-Normalized'!N7-'Data-Normalized'!B7</f>
        <v>3.0000000000000027E-2</v>
      </c>
      <c r="P7">
        <f>'Data-Normalized'!O7-'Data-Normalized'!B7</f>
        <v>2.9917536145345203E-2</v>
      </c>
      <c r="Q7">
        <f>'Data-Normalized'!P7-'Data-Normalized'!B7</f>
        <v>2.9574724421447818E-2</v>
      </c>
      <c r="R7">
        <f>'Data-Normalized'!Q7-'Data-Normalized'!B7</f>
        <v>-2.4432124609973238E-3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-2.7561304790683083E-3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3.9865368301801318E-2</v>
      </c>
      <c r="J8">
        <f>'Data-Normalized'!I8-'Data-Normalized'!B8</f>
        <v>-0.96</v>
      </c>
      <c r="K8">
        <f>'Data-Normalized'!J8-'Data-Normalized'!B8</f>
        <v>-0.96</v>
      </c>
      <c r="L8">
        <f>'Data-Normalized'!K8-'Data-Normalized'!B8</f>
        <v>-0.96</v>
      </c>
      <c r="M8">
        <f>'Data-Normalized'!L8-'Data-Normalized'!B8</f>
        <v>-0.96</v>
      </c>
      <c r="N8">
        <f>'Data-Normalized'!M8-'Data-Normalized'!B8</f>
        <v>3.9865368301801318E-2</v>
      </c>
      <c r="O8">
        <f>'Data-Normalized'!N8-'Data-Normalized'!B8</f>
        <v>3.5961152976778155E-2</v>
      </c>
      <c r="P8">
        <f>'Data-Normalized'!O8-'Data-Normalized'!B8</f>
        <v>3.9865368301801318E-2</v>
      </c>
      <c r="Q8">
        <f>'Data-Normalized'!P8-'Data-Normalized'!B8</f>
        <v>3.6151443489142454E-2</v>
      </c>
      <c r="R8">
        <f>'Data-Normalized'!Q8-'Data-Normalized'!B8</f>
        <v>-3.8187008055329263E-3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2.4995566721568441E-3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4.9744611263152549E-2</v>
      </c>
      <c r="J9">
        <f>'Data-Normalized'!I9-'Data-Normalized'!B9</f>
        <v>-0.95</v>
      </c>
      <c r="K9">
        <f>'Data-Normalized'!J9-'Data-Normalized'!B9</f>
        <v>-0.95</v>
      </c>
      <c r="L9">
        <f>'Data-Normalized'!K9-'Data-Normalized'!B9</f>
        <v>-0.95</v>
      </c>
      <c r="M9">
        <f>'Data-Normalized'!L9-'Data-Normalized'!B9</f>
        <v>-0.95</v>
      </c>
      <c r="N9">
        <f>'Data-Normalized'!M9-'Data-Normalized'!B9</f>
        <v>4.9744611263152549E-2</v>
      </c>
      <c r="O9">
        <f>'Data-Normalized'!N9-'Data-Normalized'!B9</f>
        <v>4.6601902376436466E-2</v>
      </c>
      <c r="P9">
        <f>'Data-Normalized'!O9-'Data-Normalized'!B9</f>
        <v>4.9744611263152549E-2</v>
      </c>
      <c r="Q9">
        <f>'Data-Normalized'!P9-'Data-Normalized'!B9</f>
        <v>4.4980581546694376E-2</v>
      </c>
      <c r="R9">
        <f>'Data-Normalized'!Q9-'Data-Normalized'!B9</f>
        <v>-1.5199106042427246E-3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-1.4048223853347142E-2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5.9714668934590098E-2</v>
      </c>
      <c r="J10">
        <f>'Data-Normalized'!I10-'Data-Normalized'!B10</f>
        <v>-0.94</v>
      </c>
      <c r="K10">
        <f>'Data-Normalized'!J10-'Data-Normalized'!B10</f>
        <v>-0.94</v>
      </c>
      <c r="L10">
        <f>'Data-Normalized'!K10-'Data-Normalized'!B10</f>
        <v>-0.94</v>
      </c>
      <c r="M10">
        <f>'Data-Normalized'!L10-'Data-Normalized'!B10</f>
        <v>-0.94</v>
      </c>
      <c r="N10">
        <f>'Data-Normalized'!M10-'Data-Normalized'!B10</f>
        <v>5.9714668934590098E-2</v>
      </c>
      <c r="O10">
        <f>'Data-Normalized'!N10-'Data-Normalized'!B10</f>
        <v>5.6591476229848836E-2</v>
      </c>
      <c r="P10">
        <f>'Data-Normalized'!O10-'Data-Normalized'!B10</f>
        <v>5.9714668934590098E-2</v>
      </c>
      <c r="Q10">
        <f>'Data-Normalized'!P10-'Data-Normalized'!B10</f>
        <v>5.5741875752659986E-2</v>
      </c>
      <c r="R10">
        <f>'Data-Normalized'!Q10-'Data-Normalized'!B10</f>
        <v>-2.8582862890289551E-3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-8.9375757601861672E-3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6.9647142025612063E-2</v>
      </c>
      <c r="J11">
        <f>'Data-Normalized'!I11-'Data-Normalized'!B11</f>
        <v>-0.93</v>
      </c>
      <c r="K11">
        <f>'Data-Normalized'!J11-'Data-Normalized'!B11</f>
        <v>-0.93</v>
      </c>
      <c r="L11">
        <f>'Data-Normalized'!K11-'Data-Normalized'!B11</f>
        <v>-0.93</v>
      </c>
      <c r="M11">
        <f>'Data-Normalized'!L11-'Data-Normalized'!B11</f>
        <v>-0.93</v>
      </c>
      <c r="N11">
        <f>'Data-Normalized'!M11-'Data-Normalized'!B11</f>
        <v>6.9647142025612063E-2</v>
      </c>
      <c r="O11">
        <f>'Data-Normalized'!N11-'Data-Normalized'!B11</f>
        <v>6.2781876082978694E-2</v>
      </c>
      <c r="P11">
        <f>'Data-Normalized'!O11-'Data-Normalized'!B11</f>
        <v>6.9647142025612063E-2</v>
      </c>
      <c r="Q11">
        <f>'Data-Normalized'!P11-'Data-Normalized'!B11</f>
        <v>6.3912547882442827E-2</v>
      </c>
      <c r="R11">
        <f>'Data-Normalized'!Q11-'Data-Normalized'!B11</f>
        <v>-2.0082571066033506E-3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-6.1762702714740492E-5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7.9557136249477467E-2</v>
      </c>
      <c r="J12">
        <f>'Data-Normalized'!I12-'Data-Normalized'!B12</f>
        <v>-0.92</v>
      </c>
      <c r="K12">
        <f>'Data-Normalized'!J12-'Data-Normalized'!B12</f>
        <v>-0.92</v>
      </c>
      <c r="L12">
        <f>'Data-Normalized'!K12-'Data-Normalized'!B12</f>
        <v>-0.92</v>
      </c>
      <c r="M12">
        <f>'Data-Normalized'!L12-'Data-Normalized'!B12</f>
        <v>-0.92</v>
      </c>
      <c r="N12">
        <f>'Data-Normalized'!M12-'Data-Normalized'!B12</f>
        <v>7.9557136249477467E-2</v>
      </c>
      <c r="O12">
        <f>'Data-Normalized'!N12-'Data-Normalized'!B12</f>
        <v>7.1131933030324168E-2</v>
      </c>
      <c r="P12">
        <f>'Data-Normalized'!O12-'Data-Normalized'!B12</f>
        <v>7.9557136249477467E-2</v>
      </c>
      <c r="Q12">
        <f>'Data-Normalized'!P12-'Data-Normalized'!B12</f>
        <v>7.1572590991402341E-2</v>
      </c>
      <c r="R12">
        <f>'Data-Normalized'!Q12-'Data-Normalized'!B12</f>
        <v>-3.1200548533591999E-3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-6.3899675211246398E-3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8.9401381460089691E-2</v>
      </c>
      <c r="J13">
        <f>'Data-Normalized'!I13-'Data-Normalized'!B13</f>
        <v>-0.91</v>
      </c>
      <c r="K13">
        <f>'Data-Normalized'!J13-'Data-Normalized'!B13</f>
        <v>-0.91</v>
      </c>
      <c r="L13">
        <f>'Data-Normalized'!K13-'Data-Normalized'!B13</f>
        <v>-0.91</v>
      </c>
      <c r="M13">
        <f>'Data-Normalized'!L13-'Data-Normalized'!B13</f>
        <v>-0.91</v>
      </c>
      <c r="N13">
        <f>'Data-Normalized'!M13-'Data-Normalized'!B13</f>
        <v>8.9401381460089691E-2</v>
      </c>
      <c r="O13">
        <f>'Data-Normalized'!N13-'Data-Normalized'!B13</f>
        <v>8.0011304987314236E-2</v>
      </c>
      <c r="P13">
        <f>'Data-Normalized'!O13-'Data-Normalized'!B13</f>
        <v>8.9401381460089691E-2</v>
      </c>
      <c r="Q13">
        <f>'Data-Normalized'!P13-'Data-Normalized'!B13</f>
        <v>7.9616105618757094E-2</v>
      </c>
      <c r="R13">
        <f>'Data-Normalized'!Q13-'Data-Normalized'!B13</f>
        <v>-2.2431051652226364E-3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-4.655757413377648E-4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9.927057986049348E-2</v>
      </c>
      <c r="J14">
        <f>'Data-Normalized'!I14-'Data-Normalized'!B14</f>
        <v>-0.9</v>
      </c>
      <c r="K14">
        <f>'Data-Normalized'!J14-'Data-Normalized'!B14</f>
        <v>-0.9</v>
      </c>
      <c r="L14">
        <f>'Data-Normalized'!K14-'Data-Normalized'!B14</f>
        <v>-0.9</v>
      </c>
      <c r="M14">
        <f>'Data-Normalized'!L14-'Data-Normalized'!B14</f>
        <v>-0.9</v>
      </c>
      <c r="N14">
        <f>'Data-Normalized'!M14-'Data-Normalized'!B14</f>
        <v>9.927057986049348E-2</v>
      </c>
      <c r="O14">
        <f>'Data-Normalized'!N14-'Data-Normalized'!B14</f>
        <v>9.1644189757208561E-2</v>
      </c>
      <c r="P14">
        <f>'Data-Normalized'!O14-'Data-Normalized'!B14</f>
        <v>9.927057986049348E-2</v>
      </c>
      <c r="Q14">
        <f>'Data-Normalized'!P14-'Data-Normalized'!B14</f>
        <v>9.0290635991534862E-2</v>
      </c>
      <c r="R14">
        <f>'Data-Normalized'!Q14-'Data-Normalized'!B14</f>
        <v>-1.8371822264708904E-3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7.7079417200767164E-3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0.10918230270640283</v>
      </c>
      <c r="J15">
        <f>'Data-Normalized'!I15-'Data-Normalized'!B15</f>
        <v>-0.89</v>
      </c>
      <c r="K15">
        <f>'Data-Normalized'!J15-'Data-Normalized'!B15</f>
        <v>-0.89</v>
      </c>
      <c r="L15">
        <f>'Data-Normalized'!K15-'Data-Normalized'!B15</f>
        <v>-0.89</v>
      </c>
      <c r="M15">
        <f>'Data-Normalized'!L15-'Data-Normalized'!B15</f>
        <v>-0.89</v>
      </c>
      <c r="N15">
        <f>'Data-Normalized'!M15-'Data-Normalized'!B15</f>
        <v>0.10918230270640283</v>
      </c>
      <c r="O15">
        <f>'Data-Normalized'!N15-'Data-Normalized'!B15</f>
        <v>0.1012734387909463</v>
      </c>
      <c r="P15">
        <f>'Data-Normalized'!O15-'Data-Normalized'!B15</f>
        <v>0.10918230270640283</v>
      </c>
      <c r="Q15">
        <f>'Data-Normalized'!P15-'Data-Normalized'!B15</f>
        <v>0.10021343367597113</v>
      </c>
      <c r="R15">
        <f>'Data-Normalized'!Q15-'Data-Normalized'!B15</f>
        <v>2.0575189325408028E-3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2.7138519455675358E-2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0.11905049641898546</v>
      </c>
      <c r="J16">
        <f>'Data-Normalized'!I16-'Data-Normalized'!B16</f>
        <v>-0.88</v>
      </c>
      <c r="K16">
        <f>'Data-Normalized'!J16-'Data-Normalized'!B16</f>
        <v>-0.88</v>
      </c>
      <c r="L16">
        <f>'Data-Normalized'!K16-'Data-Normalized'!B16</f>
        <v>-0.88</v>
      </c>
      <c r="M16">
        <f>'Data-Normalized'!L16-'Data-Normalized'!B16</f>
        <v>-0.88</v>
      </c>
      <c r="N16">
        <f>'Data-Normalized'!M16-'Data-Normalized'!B16</f>
        <v>0.11905049641898546</v>
      </c>
      <c r="O16">
        <f>'Data-Normalized'!N16-'Data-Normalized'!B16</f>
        <v>0.10767938025973656</v>
      </c>
      <c r="P16">
        <f>'Data-Normalized'!O16-'Data-Normalized'!B16</f>
        <v>0.11905049641898546</v>
      </c>
      <c r="Q16">
        <f>'Data-Normalized'!P16-'Data-Normalized'!B16</f>
        <v>0.10780123488660975</v>
      </c>
      <c r="R16">
        <f>'Data-Normalized'!Q16-'Data-Normalized'!B16</f>
        <v>6.1156840643961097E-4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6.9434088852116105E-4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0.12894213921330655</v>
      </c>
      <c r="J17">
        <f>'Data-Normalized'!I17-'Data-Normalized'!B17</f>
        <v>-0.87</v>
      </c>
      <c r="K17">
        <f>'Data-Normalized'!J17-'Data-Normalized'!B17</f>
        <v>-0.87</v>
      </c>
      <c r="L17">
        <f>'Data-Normalized'!K17-'Data-Normalized'!B17</f>
        <v>-0.87</v>
      </c>
      <c r="M17">
        <f>'Data-Normalized'!L17-'Data-Normalized'!B17</f>
        <v>-0.87</v>
      </c>
      <c r="N17">
        <f>'Data-Normalized'!M17-'Data-Normalized'!B17</f>
        <v>0.12894213921330655</v>
      </c>
      <c r="O17">
        <f>'Data-Normalized'!N17-'Data-Normalized'!B17</f>
        <v>0.117478106641969</v>
      </c>
      <c r="P17">
        <f>'Data-Normalized'!O17-'Data-Normalized'!B17</f>
        <v>0.12894213921330655</v>
      </c>
      <c r="Q17">
        <f>'Data-Normalized'!P17-'Data-Normalized'!B17</f>
        <v>0.1178085886101955</v>
      </c>
      <c r="R17">
        <f>'Data-Normalized'!Q17-'Data-Normalized'!B17</f>
        <v>-2.7301671349899692E-5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1.2259042928030706E-2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0.13873716134310632</v>
      </c>
      <c r="J18">
        <f>'Data-Normalized'!I18-'Data-Normalized'!B18</f>
        <v>-0.86</v>
      </c>
      <c r="K18">
        <f>'Data-Normalized'!J18-'Data-Normalized'!B18</f>
        <v>-0.86</v>
      </c>
      <c r="L18">
        <f>'Data-Normalized'!K18-'Data-Normalized'!B18</f>
        <v>-0.86</v>
      </c>
      <c r="M18">
        <f>'Data-Normalized'!L18-'Data-Normalized'!B18</f>
        <v>-0.86</v>
      </c>
      <c r="N18">
        <f>'Data-Normalized'!M18-'Data-Normalized'!B18</f>
        <v>0.13873716134310632</v>
      </c>
      <c r="O18">
        <f>'Data-Normalized'!N18-'Data-Normalized'!B18</f>
        <v>0.12561830713895561</v>
      </c>
      <c r="P18">
        <f>'Data-Normalized'!O18-'Data-Normalized'!B18</f>
        <v>0.13873716134310632</v>
      </c>
      <c r="Q18">
        <f>'Data-Normalized'!P18-'Data-Normalized'!B18</f>
        <v>0.12531586213891477</v>
      </c>
      <c r="R18">
        <f>'Data-Normalized'!Q18-'Data-Normalized'!B18</f>
        <v>1.7149210358832212E-3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1.050427595315151E-3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0.14850782218072811</v>
      </c>
      <c r="J19">
        <f>'Data-Normalized'!I19-'Data-Normalized'!B19</f>
        <v>-0.85</v>
      </c>
      <c r="K19">
        <f>'Data-Normalized'!J19-'Data-Normalized'!B19</f>
        <v>-0.85</v>
      </c>
      <c r="L19">
        <f>'Data-Normalized'!K19-'Data-Normalized'!B19</f>
        <v>-0.85</v>
      </c>
      <c r="M19">
        <f>'Data-Normalized'!L19-'Data-Normalized'!B19</f>
        <v>-0.85</v>
      </c>
      <c r="N19">
        <f>'Data-Normalized'!M19-'Data-Normalized'!B19</f>
        <v>0.14850782218072811</v>
      </c>
      <c r="O19">
        <f>'Data-Normalized'!N19-'Data-Normalized'!B19</f>
        <v>0.13513562624636177</v>
      </c>
      <c r="P19">
        <f>'Data-Normalized'!O19-'Data-Normalized'!B19</f>
        <v>0.14850782218072811</v>
      </c>
      <c r="Q19">
        <f>'Data-Normalized'!P19-'Data-Normalized'!B19</f>
        <v>0.1356876907245762</v>
      </c>
      <c r="R19">
        <f>'Data-Normalized'!Q19-'Data-Normalized'!B19</f>
        <v>2.8631832764325349E-3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-1.0741109810269434E-3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0.15839263847184271</v>
      </c>
      <c r="J20">
        <f>'Data-Normalized'!I20-'Data-Normalized'!B20</f>
        <v>-0.84</v>
      </c>
      <c r="K20">
        <f>'Data-Normalized'!J20-'Data-Normalized'!B20</f>
        <v>-0.84</v>
      </c>
      <c r="L20">
        <f>'Data-Normalized'!K20-'Data-Normalized'!B20</f>
        <v>-0.84</v>
      </c>
      <c r="M20">
        <f>'Data-Normalized'!L20-'Data-Normalized'!B20</f>
        <v>-0.84</v>
      </c>
      <c r="N20">
        <f>'Data-Normalized'!M20-'Data-Normalized'!B20</f>
        <v>0.15839263847184271</v>
      </c>
      <c r="O20">
        <f>'Data-Normalized'!N20-'Data-Normalized'!B20</f>
        <v>0.14478339455001976</v>
      </c>
      <c r="P20">
        <f>'Data-Normalized'!O20-'Data-Normalized'!B20</f>
        <v>0.15839263847184271</v>
      </c>
      <c r="Q20">
        <f>'Data-Normalized'!P20-'Data-Normalized'!B20</f>
        <v>0.14621578865031437</v>
      </c>
      <c r="R20">
        <f>'Data-Normalized'!Q20-'Data-Normalized'!B20</f>
        <v>-3.3512760092890836E-5</v>
      </c>
      <c r="S20">
        <f>'Data-Normalized'!R20-'Data-Normalized'!B20</f>
        <v>0.15896014985701279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-1.7933297742428467E-3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0.16812665770222035</v>
      </c>
      <c r="J21">
        <f>'Data-Normalized'!I21-'Data-Normalized'!B21</f>
        <v>-0.83</v>
      </c>
      <c r="K21">
        <f>'Data-Normalized'!J21-'Data-Normalized'!B21</f>
        <v>-0.83</v>
      </c>
      <c r="L21">
        <f>'Data-Normalized'!K21-'Data-Normalized'!B21</f>
        <v>-0.83</v>
      </c>
      <c r="M21">
        <f>'Data-Normalized'!L21-'Data-Normalized'!B21</f>
        <v>-0.83</v>
      </c>
      <c r="N21">
        <f>'Data-Normalized'!M21-'Data-Normalized'!B21</f>
        <v>0.16812665770222035</v>
      </c>
      <c r="O21">
        <f>'Data-Normalized'!N21-'Data-Normalized'!B21</f>
        <v>0.15484159749017645</v>
      </c>
      <c r="P21">
        <f>'Data-Normalized'!O21-'Data-Normalized'!B21</f>
        <v>0.16812665770222035</v>
      </c>
      <c r="Q21">
        <f>'Data-Normalized'!P21-'Data-Normalized'!B21</f>
        <v>0.15770028949145909</v>
      </c>
      <c r="R21">
        <f>'Data-Normalized'!Q21-'Data-Normalized'!B21</f>
        <v>2.6250012477033735E-3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-1.214814144840215E-2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0.17789147801824312</v>
      </c>
      <c r="J22">
        <f>'Data-Normalized'!I22-'Data-Normalized'!B22</f>
        <v>-0.82</v>
      </c>
      <c r="K22">
        <f>'Data-Normalized'!J22-'Data-Normalized'!B22</f>
        <v>-0.82</v>
      </c>
      <c r="L22">
        <f>'Data-Normalized'!K22-'Data-Normalized'!B22</f>
        <v>-0.82</v>
      </c>
      <c r="M22">
        <f>'Data-Normalized'!L22-'Data-Normalized'!B22</f>
        <v>-0.82</v>
      </c>
      <c r="N22">
        <f>'Data-Normalized'!M22-'Data-Normalized'!B22</f>
        <v>0.17789147801824312</v>
      </c>
      <c r="O22">
        <f>'Data-Normalized'!N22-'Data-Normalized'!B22</f>
        <v>0.16031153368421236</v>
      </c>
      <c r="P22">
        <f>'Data-Normalized'!O22-'Data-Normalized'!B22</f>
        <v>0.17789147801824312</v>
      </c>
      <c r="Q22">
        <f>'Data-Normalized'!P22-'Data-Normalized'!B22</f>
        <v>0.1633057141368518</v>
      </c>
      <c r="R22">
        <f>'Data-Normalized'!Q22-'Data-Normalized'!B22</f>
        <v>2.6557490831631281E-3</v>
      </c>
      <c r="S22">
        <f>'Data-Normalized'!R22-'Data-Normalized'!B22</f>
        <v>0.17064134871311021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1.2260528476889299E-2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0.18762187777881634</v>
      </c>
      <c r="J23">
        <f>'Data-Normalized'!I23-'Data-Normalized'!B23</f>
        <v>-0.81</v>
      </c>
      <c r="K23">
        <f>'Data-Normalized'!J23-'Data-Normalized'!B23</f>
        <v>-0.81</v>
      </c>
      <c r="L23">
        <f>'Data-Normalized'!K23-'Data-Normalized'!B23</f>
        <v>-0.81</v>
      </c>
      <c r="M23">
        <f>'Data-Normalized'!L23-'Data-Normalized'!B23</f>
        <v>-0.81</v>
      </c>
      <c r="N23">
        <f>'Data-Normalized'!M23-'Data-Normalized'!B23</f>
        <v>0.18762187777881634</v>
      </c>
      <c r="O23">
        <f>'Data-Normalized'!N23-'Data-Normalized'!B23</f>
        <v>0.17124214559745088</v>
      </c>
      <c r="P23">
        <f>'Data-Normalized'!O23-'Data-Normalized'!B23</f>
        <v>0.18762187777881634</v>
      </c>
      <c r="Q23">
        <f>'Data-Normalized'!P23-'Data-Normalized'!B23</f>
        <v>0.17519146959161114</v>
      </c>
      <c r="R23">
        <f>'Data-Normalized'!Q23-'Data-Normalized'!B23</f>
        <v>5.2379134759028556E-3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2.5791015461038569E-3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0.19735206491161872</v>
      </c>
      <c r="J24">
        <f>'Data-Normalized'!I24-'Data-Normalized'!B24</f>
        <v>-0.8</v>
      </c>
      <c r="K24">
        <f>'Data-Normalized'!J24-'Data-Normalized'!B24</f>
        <v>-0.8</v>
      </c>
      <c r="L24">
        <f>'Data-Normalized'!K24-'Data-Normalized'!B24</f>
        <v>-0.8</v>
      </c>
      <c r="M24">
        <f>'Data-Normalized'!L24-'Data-Normalized'!B24</f>
        <v>-0.8</v>
      </c>
      <c r="N24">
        <f>'Data-Normalized'!M24-'Data-Normalized'!B24</f>
        <v>0.19735206491161872</v>
      </c>
      <c r="O24">
        <f>'Data-Normalized'!N24-'Data-Normalized'!B24</f>
        <v>0.18137889670991392</v>
      </c>
      <c r="P24">
        <f>'Data-Normalized'!O24-'Data-Normalized'!B24</f>
        <v>0.19735206491161872</v>
      </c>
      <c r="Q24">
        <f>'Data-Normalized'!P24-'Data-Normalized'!B24</f>
        <v>0.18549578972668601</v>
      </c>
      <c r="R24">
        <f>'Data-Normalized'!Q24-'Data-Normalized'!B24</f>
        <v>6.7177324352725165E-3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1.7477009024989387E-2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0.20714627962668308</v>
      </c>
      <c r="J25">
        <f>'Data-Normalized'!I25-'Data-Normalized'!B25</f>
        <v>-0.79</v>
      </c>
      <c r="K25">
        <f>'Data-Normalized'!J25-'Data-Normalized'!B25</f>
        <v>-0.79</v>
      </c>
      <c r="L25">
        <f>'Data-Normalized'!K25-'Data-Normalized'!B25</f>
        <v>-0.79</v>
      </c>
      <c r="M25">
        <f>'Data-Normalized'!L25-'Data-Normalized'!B25</f>
        <v>-0.79</v>
      </c>
      <c r="N25">
        <f>'Data-Normalized'!M25-'Data-Normalized'!B25</f>
        <v>0.20714627962668308</v>
      </c>
      <c r="O25">
        <f>'Data-Normalized'!N25-'Data-Normalized'!B25</f>
        <v>0.18806360109316966</v>
      </c>
      <c r="P25">
        <f>'Data-Normalized'!O25-'Data-Normalized'!B25</f>
        <v>0.20714627962668475</v>
      </c>
      <c r="Q25">
        <f>'Data-Normalized'!P25-'Data-Normalized'!B25</f>
        <v>0.19204850140153518</v>
      </c>
      <c r="R25">
        <f>'Data-Normalized'!Q25-'Data-Normalized'!B25</f>
        <v>3.5277196414631451E-3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1.8099688485162524E-4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0.21688070455610708</v>
      </c>
      <c r="J26">
        <f>'Data-Normalized'!I26-'Data-Normalized'!B26</f>
        <v>-0.78</v>
      </c>
      <c r="K26">
        <f>'Data-Normalized'!J26-'Data-Normalized'!B26</f>
        <v>-0.78</v>
      </c>
      <c r="L26">
        <f>'Data-Normalized'!K26-'Data-Normalized'!B26</f>
        <v>-0.78</v>
      </c>
      <c r="M26">
        <f>'Data-Normalized'!L26-'Data-Normalized'!B26</f>
        <v>-0.78</v>
      </c>
      <c r="N26">
        <f>'Data-Normalized'!M26-'Data-Normalized'!B26</f>
        <v>0.21688070455610708</v>
      </c>
      <c r="O26">
        <f>'Data-Normalized'!N26-'Data-Normalized'!B26</f>
        <v>0.19783165534082225</v>
      </c>
      <c r="P26">
        <f>'Data-Normalized'!O26-'Data-Normalized'!B26</f>
        <v>0.21688070455610708</v>
      </c>
      <c r="Q26">
        <f>'Data-Normalized'!P26-'Data-Normalized'!B26</f>
        <v>0.20013644244989914</v>
      </c>
      <c r="R26">
        <f>'Data-Normalized'!Q26-'Data-Normalized'!B26</f>
        <v>6.7615517705247319E-3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8.1681109232897287E-3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0.22650398576085828</v>
      </c>
      <c r="J27">
        <f>'Data-Normalized'!I27-'Data-Normalized'!B27</f>
        <v>-0.77</v>
      </c>
      <c r="K27">
        <f>'Data-Normalized'!J27-'Data-Normalized'!B27</f>
        <v>-0.77</v>
      </c>
      <c r="L27">
        <f>'Data-Normalized'!K27-'Data-Normalized'!B27</f>
        <v>-0.77</v>
      </c>
      <c r="M27">
        <f>'Data-Normalized'!L27-'Data-Normalized'!B27</f>
        <v>-0.77</v>
      </c>
      <c r="N27">
        <f>'Data-Normalized'!M27-'Data-Normalized'!B27</f>
        <v>0.22650398576085828</v>
      </c>
      <c r="O27">
        <f>'Data-Normalized'!N27-'Data-Normalized'!B27</f>
        <v>0.20834117567128796</v>
      </c>
      <c r="P27">
        <f>'Data-Normalized'!O27-'Data-Normalized'!B27</f>
        <v>0.22650398576085828</v>
      </c>
      <c r="Q27">
        <f>'Data-Normalized'!P27-'Data-Normalized'!B27</f>
        <v>0.21069258676319158</v>
      </c>
      <c r="R27">
        <f>'Data-Normalized'!Q27-'Data-Normalized'!B27</f>
        <v>8.9244616540211652E-3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-1.6447948488078623E-3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0.23629890510571683</v>
      </c>
      <c r="J28">
        <f>'Data-Normalized'!I28-'Data-Normalized'!B28</f>
        <v>-0.76</v>
      </c>
      <c r="K28">
        <f>'Data-Normalized'!J28-'Data-Normalized'!B28</f>
        <v>-0.76</v>
      </c>
      <c r="L28">
        <f>'Data-Normalized'!K28-'Data-Normalized'!B28</f>
        <v>-0.76</v>
      </c>
      <c r="M28">
        <f>'Data-Normalized'!L28-'Data-Normalized'!B28</f>
        <v>-0.76</v>
      </c>
      <c r="N28">
        <f>'Data-Normalized'!M28-'Data-Normalized'!B28</f>
        <v>0.23629890510571683</v>
      </c>
      <c r="O28">
        <f>'Data-Normalized'!N28-'Data-Normalized'!B28</f>
        <v>0.21670963645247054</v>
      </c>
      <c r="P28">
        <f>'Data-Normalized'!O28-'Data-Normalized'!B28</f>
        <v>0.23629890510571683</v>
      </c>
      <c r="Q28">
        <f>'Data-Normalized'!P28-'Data-Normalized'!B28</f>
        <v>0.21910486253853378</v>
      </c>
      <c r="R28">
        <f>'Data-Normalized'!Q28-'Data-Normalized'!B28</f>
        <v>9.8214780337642082E-3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1.147983795551466E-2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0.24600581212219874</v>
      </c>
      <c r="J29">
        <f>'Data-Normalized'!I29-'Data-Normalized'!B29</f>
        <v>-0.75</v>
      </c>
      <c r="K29">
        <f>'Data-Normalized'!J29-'Data-Normalized'!B29</f>
        <v>-0.75</v>
      </c>
      <c r="L29">
        <f>'Data-Normalized'!K29-'Data-Normalized'!B29</f>
        <v>-0.75</v>
      </c>
      <c r="M29">
        <f>'Data-Normalized'!L29-'Data-Normalized'!B29</f>
        <v>-0.75</v>
      </c>
      <c r="N29">
        <f>'Data-Normalized'!M29-'Data-Normalized'!B29</f>
        <v>0.24600581212219874</v>
      </c>
      <c r="O29">
        <f>'Data-Normalized'!N29-'Data-Normalized'!B29</f>
        <v>0.22633524687619155</v>
      </c>
      <c r="P29">
        <f>'Data-Normalized'!O29-'Data-Normalized'!B29</f>
        <v>0.24600581212219874</v>
      </c>
      <c r="Q29">
        <f>'Data-Normalized'!P29-'Data-Normalized'!B29</f>
        <v>0.22778410576396402</v>
      </c>
      <c r="R29">
        <f>'Data-Normalized'!Q29-'Data-Normalized'!B29</f>
        <v>1.1184688837002521E-2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5.0369766536898508E-3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0.25577204017864286</v>
      </c>
      <c r="J30">
        <f>'Data-Normalized'!I30-'Data-Normalized'!B30</f>
        <v>-0.74</v>
      </c>
      <c r="K30">
        <f>'Data-Normalized'!J30-'Data-Normalized'!B30</f>
        <v>-0.74</v>
      </c>
      <c r="L30">
        <f>'Data-Normalized'!K30-'Data-Normalized'!B30</f>
        <v>-0.74</v>
      </c>
      <c r="M30">
        <f>'Data-Normalized'!L30-'Data-Normalized'!B30</f>
        <v>-0.74</v>
      </c>
      <c r="N30">
        <f>'Data-Normalized'!M30-'Data-Normalized'!B30</f>
        <v>0.25577204017864286</v>
      </c>
      <c r="O30">
        <f>'Data-Normalized'!N30-'Data-Normalized'!B30</f>
        <v>0.23553824177911731</v>
      </c>
      <c r="P30">
        <f>'Data-Normalized'!O30-'Data-Normalized'!B30</f>
        <v>0.25577204017864286</v>
      </c>
      <c r="Q30">
        <f>'Data-Normalized'!P30-'Data-Normalized'!B30</f>
        <v>0.23683697825984229</v>
      </c>
      <c r="R30">
        <f>'Data-Normalized'!Q30-'Data-Normalized'!B30</f>
        <v>1.1537367048685132E-2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8.5805548246985497E-3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0.26531191842447033</v>
      </c>
      <c r="J31">
        <f>'Data-Normalized'!I31-'Data-Normalized'!B31</f>
        <v>-0.73</v>
      </c>
      <c r="K31">
        <f>'Data-Normalized'!J31-'Data-Normalized'!B31</f>
        <v>-0.73</v>
      </c>
      <c r="L31">
        <f>'Data-Normalized'!K31-'Data-Normalized'!B31</f>
        <v>-0.73</v>
      </c>
      <c r="M31">
        <f>'Data-Normalized'!L31-'Data-Normalized'!B31</f>
        <v>-0.73</v>
      </c>
      <c r="N31">
        <f>'Data-Normalized'!M31-'Data-Normalized'!B31</f>
        <v>0.26531191842447033</v>
      </c>
      <c r="O31">
        <f>'Data-Normalized'!N31-'Data-Normalized'!B31</f>
        <v>0.24523763117818342</v>
      </c>
      <c r="P31">
        <f>'Data-Normalized'!O31-'Data-Normalized'!B31</f>
        <v>0.26531191842447033</v>
      </c>
      <c r="Q31">
        <f>'Data-Normalized'!P31-'Data-Normalized'!B31</f>
        <v>0.24765784234079813</v>
      </c>
      <c r="R31">
        <f>'Data-Normalized'!Q31-'Data-Normalized'!B31</f>
        <v>1.4462219215377159E-2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1.1256033917546482E-2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0.27502568547654038</v>
      </c>
      <c r="J32">
        <f>'Data-Normalized'!I32-'Data-Normalized'!B32</f>
        <v>-0.72</v>
      </c>
      <c r="K32">
        <f>'Data-Normalized'!J32-'Data-Normalized'!B32</f>
        <v>-0.72</v>
      </c>
      <c r="L32">
        <f>'Data-Normalized'!K32-'Data-Normalized'!B32</f>
        <v>-0.72</v>
      </c>
      <c r="M32">
        <f>'Data-Normalized'!L32-'Data-Normalized'!B32</f>
        <v>-0.72</v>
      </c>
      <c r="N32">
        <f>'Data-Normalized'!M32-'Data-Normalized'!B32</f>
        <v>0.27502568547654038</v>
      </c>
      <c r="O32">
        <f>'Data-Normalized'!N32-'Data-Normalized'!B32</f>
        <v>0.25394790527352129</v>
      </c>
      <c r="P32">
        <f>'Data-Normalized'!O32-'Data-Normalized'!B32</f>
        <v>0.27502568547654205</v>
      </c>
      <c r="Q32">
        <f>'Data-Normalized'!P32-'Data-Normalized'!B32</f>
        <v>0.25576297355356326</v>
      </c>
      <c r="R32">
        <f>'Data-Normalized'!Q32-'Data-Normalized'!B32</f>
        <v>1.3449020748772966E-2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-1.4492282615562457E-3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0.2844321230589818</v>
      </c>
      <c r="J33">
        <f>'Data-Normalized'!I33-'Data-Normalized'!B33</f>
        <v>-0.71</v>
      </c>
      <c r="K33">
        <f>'Data-Normalized'!J33-'Data-Normalized'!B33</f>
        <v>-0.71</v>
      </c>
      <c r="L33">
        <f>'Data-Normalized'!K33-'Data-Normalized'!B33</f>
        <v>-0.71</v>
      </c>
      <c r="M33">
        <f>'Data-Normalized'!L33-'Data-Normalized'!B33</f>
        <v>-0.71</v>
      </c>
      <c r="N33">
        <f>'Data-Normalized'!M33-'Data-Normalized'!B33</f>
        <v>0.2844321230589818</v>
      </c>
      <c r="O33">
        <f>'Data-Normalized'!N33-'Data-Normalized'!B33</f>
        <v>0.26243544406623509</v>
      </c>
      <c r="P33">
        <f>'Data-Normalized'!O33-'Data-Normalized'!B33</f>
        <v>0.2844321230589818</v>
      </c>
      <c r="Q33">
        <f>'Data-Normalized'!P33-'Data-Normalized'!B33</f>
        <v>0.26280017331914751</v>
      </c>
      <c r="R33">
        <f>'Data-Normalized'!Q33-'Data-Normalized'!B33</f>
        <v>1.553995873864833E-2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2.0440008097464268E-3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0.29411939596731895</v>
      </c>
      <c r="J34">
        <f>'Data-Normalized'!I34-'Data-Normalized'!B34</f>
        <v>-0.7</v>
      </c>
      <c r="K34">
        <f>'Data-Normalized'!J34-'Data-Normalized'!B34</f>
        <v>-0.7</v>
      </c>
      <c r="L34">
        <f>'Data-Normalized'!K34-'Data-Normalized'!B34</f>
        <v>-0.7</v>
      </c>
      <c r="M34">
        <f>'Data-Normalized'!L34-'Data-Normalized'!B34</f>
        <v>-0.7</v>
      </c>
      <c r="N34">
        <f>'Data-Normalized'!M34-'Data-Normalized'!B34</f>
        <v>0.29411939596731895</v>
      </c>
      <c r="O34">
        <f>'Data-Normalized'!N34-'Data-Normalized'!B34</f>
        <v>0.2718205322357633</v>
      </c>
      <c r="P34">
        <f>'Data-Normalized'!O34-'Data-Normalized'!B34</f>
        <v>0.29411939596731895</v>
      </c>
      <c r="Q34">
        <f>'Data-Normalized'!P34-'Data-Normalized'!B34</f>
        <v>0.27216656701115616</v>
      </c>
      <c r="R34">
        <f>'Data-Normalized'!Q34-'Data-Normalized'!B34</f>
        <v>1.6986287086652285E-2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-3.944593211652192E-4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0.30362364686644172</v>
      </c>
      <c r="J35">
        <f>'Data-Normalized'!I35-'Data-Normalized'!B35</f>
        <v>-0.69</v>
      </c>
      <c r="K35">
        <f>'Data-Normalized'!J35-'Data-Normalized'!B35</f>
        <v>-0.69</v>
      </c>
      <c r="L35">
        <f>'Data-Normalized'!K35-'Data-Normalized'!B35</f>
        <v>-0.69</v>
      </c>
      <c r="M35">
        <f>'Data-Normalized'!L35-'Data-Normalized'!B35</f>
        <v>-0.69</v>
      </c>
      <c r="N35">
        <f>'Data-Normalized'!M35-'Data-Normalized'!B35</f>
        <v>0.30362364686644172</v>
      </c>
      <c r="O35">
        <f>'Data-Normalized'!N35-'Data-Normalized'!B35</f>
        <v>0.27981583919960118</v>
      </c>
      <c r="P35">
        <f>'Data-Normalized'!O35-'Data-Normalized'!B35</f>
        <v>0.30362364686644172</v>
      </c>
      <c r="Q35">
        <f>'Data-Normalized'!P35-'Data-Normalized'!B35</f>
        <v>0.27946157274147321</v>
      </c>
      <c r="R35">
        <f>'Data-Normalized'!Q35-'Data-Normalized'!B35</f>
        <v>1.9247815828233983E-2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-8.6492499136281431E-5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0.31332693004847278</v>
      </c>
      <c r="J36">
        <f>'Data-Normalized'!I36-'Data-Normalized'!B36</f>
        <v>-0.68</v>
      </c>
      <c r="K36">
        <f>'Data-Normalized'!J36-'Data-Normalized'!B36</f>
        <v>-0.68</v>
      </c>
      <c r="L36">
        <f>'Data-Normalized'!K36-'Data-Normalized'!B36</f>
        <v>-0.68</v>
      </c>
      <c r="M36">
        <f>'Data-Normalized'!L36-'Data-Normalized'!B36</f>
        <v>-0.68</v>
      </c>
      <c r="N36">
        <f>'Data-Normalized'!M36-'Data-Normalized'!B36</f>
        <v>0.31332693004847278</v>
      </c>
      <c r="O36">
        <f>'Data-Normalized'!N36-'Data-Normalized'!B36</f>
        <v>0.29080851568833177</v>
      </c>
      <c r="P36">
        <f>'Data-Normalized'!O36-'Data-Normalized'!B36</f>
        <v>0.31332693004847278</v>
      </c>
      <c r="Q36">
        <f>'Data-Normalized'!P36-'Data-Normalized'!B36</f>
        <v>0.28992482147333565</v>
      </c>
      <c r="R36">
        <f>'Data-Normalized'!Q36-'Data-Normalized'!B36</f>
        <v>2.1149166803374975E-2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1.0559316299892929E-2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0.3231335896650761</v>
      </c>
      <c r="J37">
        <f>'Data-Normalized'!I37-'Data-Normalized'!B37</f>
        <v>-0.67</v>
      </c>
      <c r="K37">
        <f>'Data-Normalized'!J37-'Data-Normalized'!B37</f>
        <v>-0.67</v>
      </c>
      <c r="L37">
        <f>'Data-Normalized'!K37-'Data-Normalized'!B37</f>
        <v>-0.67</v>
      </c>
      <c r="M37">
        <f>'Data-Normalized'!L37-'Data-Normalized'!B37</f>
        <v>-0.67</v>
      </c>
      <c r="N37">
        <f>'Data-Normalized'!M37-'Data-Normalized'!B37</f>
        <v>0.3231335896650761</v>
      </c>
      <c r="O37">
        <f>'Data-Normalized'!N37-'Data-Normalized'!B37</f>
        <v>0.30024179849808597</v>
      </c>
      <c r="P37">
        <f>'Data-Normalized'!O37-'Data-Normalized'!B37</f>
        <v>0.3231335896650761</v>
      </c>
      <c r="Q37">
        <f>'Data-Normalized'!P37-'Data-Normalized'!B37</f>
        <v>0.30008075713208049</v>
      </c>
      <c r="R37">
        <f>'Data-Normalized'!Q37-'Data-Normalized'!B37</f>
        <v>2.2744717959043204E-2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2.6299492494023857E-2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0.33260610049389916</v>
      </c>
      <c r="J38">
        <f>'Data-Normalized'!I38-'Data-Normalized'!B38</f>
        <v>-0.66</v>
      </c>
      <c r="K38">
        <f>'Data-Normalized'!J38-'Data-Normalized'!B38</f>
        <v>-0.66</v>
      </c>
      <c r="L38">
        <f>'Data-Normalized'!K38-'Data-Normalized'!B38</f>
        <v>-0.66</v>
      </c>
      <c r="M38">
        <f>'Data-Normalized'!L38-'Data-Normalized'!B38</f>
        <v>-0.66</v>
      </c>
      <c r="N38">
        <f>'Data-Normalized'!M38-'Data-Normalized'!B38</f>
        <v>0.33260610049389916</v>
      </c>
      <c r="O38">
        <f>'Data-Normalized'!N38-'Data-Normalized'!B38</f>
        <v>0.30789979352129437</v>
      </c>
      <c r="P38">
        <f>'Data-Normalized'!O38-'Data-Normalized'!B38</f>
        <v>0.33260610049389916</v>
      </c>
      <c r="Q38">
        <f>'Data-Normalized'!P38-'Data-Normalized'!B38</f>
        <v>0.30817191361413554</v>
      </c>
      <c r="R38">
        <f>'Data-Normalized'!Q38-'Data-Normalized'!B38</f>
        <v>2.5773492994512925E-2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1.0099761955317033E-2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0.3422134323775381</v>
      </c>
      <c r="J39">
        <f>'Data-Normalized'!I39-'Data-Normalized'!B39</f>
        <v>-0.65</v>
      </c>
      <c r="K39">
        <f>'Data-Normalized'!J39-'Data-Normalized'!B39</f>
        <v>-0.65</v>
      </c>
      <c r="L39">
        <f>'Data-Normalized'!K39-'Data-Normalized'!B39</f>
        <v>-0.65</v>
      </c>
      <c r="M39">
        <f>'Data-Normalized'!L39-'Data-Normalized'!B39</f>
        <v>-0.65</v>
      </c>
      <c r="N39">
        <f>'Data-Normalized'!M39-'Data-Normalized'!B39</f>
        <v>0.3422134323775381</v>
      </c>
      <c r="O39">
        <f>'Data-Normalized'!N39-'Data-Normalized'!B39</f>
        <v>0.31816792780611469</v>
      </c>
      <c r="P39">
        <f>'Data-Normalized'!O39-'Data-Normalized'!B39</f>
        <v>0.3422134323775381</v>
      </c>
      <c r="Q39">
        <f>'Data-Normalized'!P39-'Data-Normalized'!B39</f>
        <v>0.31775488640650695</v>
      </c>
      <c r="R39">
        <f>'Data-Normalized'!Q39-'Data-Normalized'!B39</f>
        <v>2.6883221530171975E-2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1.6637745131753978E-2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0.35166469238013243</v>
      </c>
      <c r="J40">
        <f>'Data-Normalized'!I40-'Data-Normalized'!B40</f>
        <v>-0.64</v>
      </c>
      <c r="K40">
        <f>'Data-Normalized'!J40-'Data-Normalized'!B40</f>
        <v>-0.64</v>
      </c>
      <c r="L40">
        <f>'Data-Normalized'!K40-'Data-Normalized'!B40</f>
        <v>-0.64</v>
      </c>
      <c r="M40">
        <f>'Data-Normalized'!L40-'Data-Normalized'!B40</f>
        <v>-0.64</v>
      </c>
      <c r="N40">
        <f>'Data-Normalized'!M40-'Data-Normalized'!B40</f>
        <v>0.35166469238013243</v>
      </c>
      <c r="O40">
        <f>'Data-Normalized'!N40-'Data-Normalized'!B40</f>
        <v>0.32787943634210959</v>
      </c>
      <c r="P40">
        <f>'Data-Normalized'!O40-'Data-Normalized'!B40</f>
        <v>0.35166469238013243</v>
      </c>
      <c r="Q40">
        <f>'Data-Normalized'!P40-'Data-Normalized'!B40</f>
        <v>0.32615005393260876</v>
      </c>
      <c r="R40">
        <f>'Data-Normalized'!Q40-'Data-Normalized'!B40</f>
        <v>2.8773439767947551E-2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8.3524812665308756E-3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0.36128896193093929</v>
      </c>
      <c r="J41">
        <f>'Data-Normalized'!I41-'Data-Normalized'!B41</f>
        <v>-0.63</v>
      </c>
      <c r="K41">
        <f>'Data-Normalized'!J41-'Data-Normalized'!B41</f>
        <v>-0.63</v>
      </c>
      <c r="L41">
        <f>'Data-Normalized'!K41-'Data-Normalized'!B41</f>
        <v>-0.63</v>
      </c>
      <c r="M41">
        <f>'Data-Normalized'!L41-'Data-Normalized'!B41</f>
        <v>-0.63</v>
      </c>
      <c r="N41">
        <f>'Data-Normalized'!M41-'Data-Normalized'!B41</f>
        <v>0.36128896193093929</v>
      </c>
      <c r="O41">
        <f>'Data-Normalized'!N41-'Data-Normalized'!B41</f>
        <v>0.33648697379390258</v>
      </c>
      <c r="P41">
        <f>'Data-Normalized'!O41-'Data-Normalized'!B41</f>
        <v>0.36128896193093929</v>
      </c>
      <c r="Q41">
        <f>'Data-Normalized'!P41-'Data-Normalized'!B41</f>
        <v>0.33646218982720066</v>
      </c>
      <c r="R41">
        <f>'Data-Normalized'!Q41-'Data-Normalized'!B41</f>
        <v>2.9618292656091061E-2</v>
      </c>
      <c r="S41">
        <f>'Data-Normalized'!R41-'Data-Normalized'!B41</f>
        <v>0.34061228993464576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9.3297926267278397E-3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0.37070539822217441</v>
      </c>
      <c r="J42">
        <f>'Data-Normalized'!I42-'Data-Normalized'!B42</f>
        <v>-0.62</v>
      </c>
      <c r="K42">
        <f>'Data-Normalized'!J42-'Data-Normalized'!B42</f>
        <v>-0.62</v>
      </c>
      <c r="L42">
        <f>'Data-Normalized'!K42-'Data-Normalized'!B42</f>
        <v>-0.62</v>
      </c>
      <c r="M42">
        <f>'Data-Normalized'!L42-'Data-Normalized'!B42</f>
        <v>-0.62</v>
      </c>
      <c r="N42">
        <f>'Data-Normalized'!M42-'Data-Normalized'!B42</f>
        <v>0.37070539822217441</v>
      </c>
      <c r="O42">
        <f>'Data-Normalized'!N42-'Data-Normalized'!B42</f>
        <v>0.34441003668501902</v>
      </c>
      <c r="P42">
        <f>'Data-Normalized'!O42-'Data-Normalized'!B42</f>
        <v>0.37070539822217441</v>
      </c>
      <c r="Q42">
        <f>'Data-Normalized'!P42-'Data-Normalized'!B42</f>
        <v>0.34388732668472499</v>
      </c>
      <c r="R42">
        <f>'Data-Normalized'!Q42-'Data-Normalized'!B42</f>
        <v>3.3610765204761028E-2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1.0795093791593158E-2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0.38034913586790464</v>
      </c>
      <c r="J43">
        <f>'Data-Normalized'!I43-'Data-Normalized'!B43</f>
        <v>-0.61</v>
      </c>
      <c r="K43">
        <f>'Data-Normalized'!J43-'Data-Normalized'!B43</f>
        <v>-0.61</v>
      </c>
      <c r="L43">
        <f>'Data-Normalized'!K43-'Data-Normalized'!B43</f>
        <v>-0.61</v>
      </c>
      <c r="M43">
        <f>'Data-Normalized'!L43-'Data-Normalized'!B43</f>
        <v>-0.61</v>
      </c>
      <c r="N43">
        <f>'Data-Normalized'!M43-'Data-Normalized'!B43</f>
        <v>0.38034913586790464</v>
      </c>
      <c r="O43">
        <f>'Data-Normalized'!N43-'Data-Normalized'!B43</f>
        <v>0.35344823309753637</v>
      </c>
      <c r="P43">
        <f>'Data-Normalized'!O43-'Data-Normalized'!B43</f>
        <v>0.38034913586790464</v>
      </c>
      <c r="Q43">
        <f>'Data-Normalized'!P43-'Data-Normalized'!B43</f>
        <v>0.35351282441227849</v>
      </c>
      <c r="R43">
        <f>'Data-Normalized'!Q43-'Data-Normalized'!B43</f>
        <v>3.5869754126312436E-2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1.175963425909643E-3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0.38980358340089427</v>
      </c>
      <c r="J44">
        <f>'Data-Normalized'!I44-'Data-Normalized'!B44</f>
        <v>-0.6</v>
      </c>
      <c r="K44">
        <f>'Data-Normalized'!J44-'Data-Normalized'!B44</f>
        <v>-0.6</v>
      </c>
      <c r="L44">
        <f>'Data-Normalized'!K44-'Data-Normalized'!B44</f>
        <v>-0.6</v>
      </c>
      <c r="M44">
        <f>'Data-Normalized'!L44-'Data-Normalized'!B44</f>
        <v>-0.6</v>
      </c>
      <c r="N44">
        <f>'Data-Normalized'!M44-'Data-Normalized'!B44</f>
        <v>0.38980358340089427</v>
      </c>
      <c r="O44">
        <f>'Data-Normalized'!N44-'Data-Normalized'!B44</f>
        <v>0.36344627648676531</v>
      </c>
      <c r="P44">
        <f>'Data-Normalized'!O44-'Data-Normalized'!B44</f>
        <v>0.38980358340089427</v>
      </c>
      <c r="Q44">
        <f>'Data-Normalized'!P44-'Data-Normalized'!B44</f>
        <v>0.3625952616986583</v>
      </c>
      <c r="R44">
        <f>'Data-Normalized'!Q44-'Data-Normalized'!B44</f>
        <v>3.8839417362650952E-2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1.8487746201430233E-2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0.39920792864568078</v>
      </c>
      <c r="J45">
        <f>'Data-Normalized'!I45-'Data-Normalized'!B45</f>
        <v>-0.59</v>
      </c>
      <c r="K45">
        <f>'Data-Normalized'!J45-'Data-Normalized'!B45</f>
        <v>-0.59</v>
      </c>
      <c r="L45">
        <f>'Data-Normalized'!K45-'Data-Normalized'!B45</f>
        <v>-0.59</v>
      </c>
      <c r="M45">
        <f>'Data-Normalized'!L45-'Data-Normalized'!B45</f>
        <v>-0.59</v>
      </c>
      <c r="N45">
        <f>'Data-Normalized'!M45-'Data-Normalized'!B45</f>
        <v>0.39920792864568078</v>
      </c>
      <c r="O45">
        <f>'Data-Normalized'!N45-'Data-Normalized'!B45</f>
        <v>0.37219551929760553</v>
      </c>
      <c r="P45">
        <f>'Data-Normalized'!O45-'Data-Normalized'!B45</f>
        <v>0.39920792864568078</v>
      </c>
      <c r="Q45">
        <f>'Data-Normalized'!P45-'Data-Normalized'!B45</f>
        <v>0.37057708511426279</v>
      </c>
      <c r="R45">
        <f>'Data-Normalized'!Q45-'Data-Normalized'!B45</f>
        <v>4.0583070315988401E-2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1.5470326566582981E-2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0.40867567183540288</v>
      </c>
      <c r="J46">
        <f>'Data-Normalized'!I46-'Data-Normalized'!B46</f>
        <v>-0.57999999999999996</v>
      </c>
      <c r="K46">
        <f>'Data-Normalized'!J46-'Data-Normalized'!B46</f>
        <v>-0.57999999999999996</v>
      </c>
      <c r="L46">
        <f>'Data-Normalized'!K46-'Data-Normalized'!B46</f>
        <v>-0.57999999999999996</v>
      </c>
      <c r="M46">
        <f>'Data-Normalized'!L46-'Data-Normalized'!B46</f>
        <v>-0.57999999999999996</v>
      </c>
      <c r="N46">
        <f>'Data-Normalized'!M46-'Data-Normalized'!B46</f>
        <v>0.40867567183540288</v>
      </c>
      <c r="O46">
        <f>'Data-Normalized'!N46-'Data-Normalized'!B46</f>
        <v>0.38131213477912307</v>
      </c>
      <c r="P46">
        <f>'Data-Normalized'!O46-'Data-Normalized'!B46</f>
        <v>0.40867567183540288</v>
      </c>
      <c r="Q46">
        <f>'Data-Normalized'!P46-'Data-Normalized'!B46</f>
        <v>0.3800816644194841</v>
      </c>
      <c r="R46">
        <f>'Data-Normalized'!Q46-'Data-Normalized'!B46</f>
        <v>4.1280045665241016E-2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1.5205732574301578E-2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0.41811837687712927</v>
      </c>
      <c r="J47">
        <f>'Data-Normalized'!I47-'Data-Normalized'!B47</f>
        <v>-0.56999999999999995</v>
      </c>
      <c r="K47">
        <f>'Data-Normalized'!J47-'Data-Normalized'!B47</f>
        <v>-0.56999999999999995</v>
      </c>
      <c r="L47">
        <f>'Data-Normalized'!K47-'Data-Normalized'!B47</f>
        <v>-0.56999999999999995</v>
      </c>
      <c r="M47">
        <f>'Data-Normalized'!L47-'Data-Normalized'!B47</f>
        <v>-0.56999999999999995</v>
      </c>
      <c r="N47">
        <f>'Data-Normalized'!M47-'Data-Normalized'!B47</f>
        <v>0.41811837687712927</v>
      </c>
      <c r="O47">
        <f>'Data-Normalized'!N47-'Data-Normalized'!B47</f>
        <v>0.39163183876393226</v>
      </c>
      <c r="P47">
        <f>'Data-Normalized'!O47-'Data-Normalized'!B47</f>
        <v>0.41811837687712927</v>
      </c>
      <c r="Q47">
        <f>'Data-Normalized'!P47-'Data-Normalized'!B47</f>
        <v>0.39081134449637078</v>
      </c>
      <c r="R47">
        <f>'Data-Normalized'!Q47-'Data-Normalized'!B47</f>
        <v>4.735301670830705E-2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4.8114083942862873E-3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0.42773249955928083</v>
      </c>
      <c r="J48">
        <f>'Data-Normalized'!I48-'Data-Normalized'!B48</f>
        <v>-0.56000000000000005</v>
      </c>
      <c r="K48">
        <f>'Data-Normalized'!J48-'Data-Normalized'!B48</f>
        <v>-0.56000000000000005</v>
      </c>
      <c r="L48">
        <f>'Data-Normalized'!K48-'Data-Normalized'!B48</f>
        <v>-0.56000000000000005</v>
      </c>
      <c r="M48">
        <f>'Data-Normalized'!L48-'Data-Normalized'!B48</f>
        <v>-0.56000000000000005</v>
      </c>
      <c r="N48">
        <f>'Data-Normalized'!M48-'Data-Normalized'!B48</f>
        <v>0.42773249955928083</v>
      </c>
      <c r="O48">
        <f>'Data-Normalized'!N48-'Data-Normalized'!B48</f>
        <v>0.39955405083422191</v>
      </c>
      <c r="P48">
        <f>'Data-Normalized'!O48-'Data-Normalized'!B48</f>
        <v>0.42773249955928083</v>
      </c>
      <c r="Q48">
        <f>'Data-Normalized'!P48-'Data-Normalized'!B48</f>
        <v>0.3990101667564796</v>
      </c>
      <c r="R48">
        <f>'Data-Normalized'!Q48-'Data-Normalized'!B48</f>
        <v>4.9126720829648418E-2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1.8116882057953143E-2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0.43709130818876729</v>
      </c>
      <c r="J49">
        <f>'Data-Normalized'!I49-'Data-Normalized'!B49</f>
        <v>-0.55000000000000004</v>
      </c>
      <c r="K49">
        <f>'Data-Normalized'!J49-'Data-Normalized'!B49</f>
        <v>-0.55000000000000004</v>
      </c>
      <c r="L49">
        <f>'Data-Normalized'!K49-'Data-Normalized'!B49</f>
        <v>-0.55000000000000004</v>
      </c>
      <c r="M49">
        <f>'Data-Normalized'!L49-'Data-Normalized'!B49</f>
        <v>-0.55000000000000004</v>
      </c>
      <c r="N49">
        <f>'Data-Normalized'!M49-'Data-Normalized'!B49</f>
        <v>0.43709130818876729</v>
      </c>
      <c r="O49">
        <f>'Data-Normalized'!N49-'Data-Normalized'!B49</f>
        <v>0.40957277054741659</v>
      </c>
      <c r="P49">
        <f>'Data-Normalized'!O49-'Data-Normalized'!B49</f>
        <v>0.43709130818876907</v>
      </c>
      <c r="Q49">
        <f>'Data-Normalized'!P49-'Data-Normalized'!B49</f>
        <v>0.40830406714106759</v>
      </c>
      <c r="R49">
        <f>'Data-Normalized'!Q49-'Data-Normalized'!B49</f>
        <v>5.2915134925232477E-2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1.1437767530847354E-2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0.44633695818560926</v>
      </c>
      <c r="J50">
        <f>'Data-Normalized'!I50-'Data-Normalized'!B50</f>
        <v>-0.54</v>
      </c>
      <c r="K50">
        <f>'Data-Normalized'!J50-'Data-Normalized'!B50</f>
        <v>-0.54</v>
      </c>
      <c r="L50">
        <f>'Data-Normalized'!K50-'Data-Normalized'!B50</f>
        <v>-0.54</v>
      </c>
      <c r="M50">
        <f>'Data-Normalized'!L50-'Data-Normalized'!B50</f>
        <v>-0.54</v>
      </c>
      <c r="N50">
        <f>'Data-Normalized'!M50-'Data-Normalized'!B50</f>
        <v>0.44633695818560926</v>
      </c>
      <c r="O50">
        <f>'Data-Normalized'!N50-'Data-Normalized'!B50</f>
        <v>0.41881071159571992</v>
      </c>
      <c r="P50">
        <f>'Data-Normalized'!O50-'Data-Normalized'!B50</f>
        <v>0.44633695818560926</v>
      </c>
      <c r="Q50">
        <f>'Data-Normalized'!P50-'Data-Normalized'!B50</f>
        <v>0.41734945293478876</v>
      </c>
      <c r="R50">
        <f>'Data-Normalized'!Q50-'Data-Normalized'!B50</f>
        <v>5.8983091469625104E-2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7.4814256844560889E-3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0.45601622012868726</v>
      </c>
      <c r="J51">
        <f>'Data-Normalized'!I51-'Data-Normalized'!B51</f>
        <v>-0.53</v>
      </c>
      <c r="K51">
        <f>'Data-Normalized'!J51-'Data-Normalized'!B51</f>
        <v>-0.53</v>
      </c>
      <c r="L51">
        <f>'Data-Normalized'!K51-'Data-Normalized'!B51</f>
        <v>-0.53</v>
      </c>
      <c r="M51">
        <f>'Data-Normalized'!L51-'Data-Normalized'!B51</f>
        <v>-0.53</v>
      </c>
      <c r="N51">
        <f>'Data-Normalized'!M51-'Data-Normalized'!B51</f>
        <v>0.45601622012868726</v>
      </c>
      <c r="O51">
        <f>'Data-Normalized'!N51-'Data-Normalized'!B51</f>
        <v>0.42678792393032083</v>
      </c>
      <c r="P51">
        <f>'Data-Normalized'!O51-'Data-Normalized'!B51</f>
        <v>0.45601622012868726</v>
      </c>
      <c r="Q51">
        <f>'Data-Normalized'!P51-'Data-Normalized'!B51</f>
        <v>0.42694441082292089</v>
      </c>
      <c r="R51">
        <f>'Data-Normalized'!Q51-'Data-Normalized'!B51</f>
        <v>5.8667735211233696E-2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2.0436610605958472E-2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0.46556435014329967</v>
      </c>
      <c r="J52">
        <f>'Data-Normalized'!I52-'Data-Normalized'!B52</f>
        <v>-0.52</v>
      </c>
      <c r="K52">
        <f>'Data-Normalized'!J52-'Data-Normalized'!B52</f>
        <v>-0.52</v>
      </c>
      <c r="L52">
        <f>'Data-Normalized'!K52-'Data-Normalized'!B52</f>
        <v>-0.52</v>
      </c>
      <c r="M52">
        <f>'Data-Normalized'!L52-'Data-Normalized'!B52</f>
        <v>-0.52</v>
      </c>
      <c r="N52">
        <f>'Data-Normalized'!M52-'Data-Normalized'!B52</f>
        <v>0.46556435014329967</v>
      </c>
      <c r="O52">
        <f>'Data-Normalized'!N52-'Data-Normalized'!B52</f>
        <v>0.43598689339885499</v>
      </c>
      <c r="P52">
        <f>'Data-Normalized'!O52-'Data-Normalized'!B52</f>
        <v>0.46556435014329967</v>
      </c>
      <c r="Q52">
        <f>'Data-Normalized'!P52-'Data-Normalized'!B52</f>
        <v>0.43647000124163926</v>
      </c>
      <c r="R52">
        <f>'Data-Normalized'!Q52-'Data-Normalized'!B52</f>
        <v>6.4003515633647035E-2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1.7017331342866315E-2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0.47476502780199226</v>
      </c>
      <c r="J53">
        <f>'Data-Normalized'!I53-'Data-Normalized'!B53</f>
        <v>-0.51</v>
      </c>
      <c r="K53">
        <f>'Data-Normalized'!J53-'Data-Normalized'!B53</f>
        <v>-0.51</v>
      </c>
      <c r="L53">
        <f>'Data-Normalized'!K53-'Data-Normalized'!B53</f>
        <v>-0.51</v>
      </c>
      <c r="M53">
        <f>'Data-Normalized'!L53-'Data-Normalized'!B53</f>
        <v>-0.51</v>
      </c>
      <c r="N53">
        <f>'Data-Normalized'!M53-'Data-Normalized'!B53</f>
        <v>0.47476502780199226</v>
      </c>
      <c r="O53">
        <f>'Data-Normalized'!N53-'Data-Normalized'!B53</f>
        <v>0.44519936823328354</v>
      </c>
      <c r="P53">
        <f>'Data-Normalized'!O53-'Data-Normalized'!B53</f>
        <v>0.47476502780199226</v>
      </c>
      <c r="Q53">
        <f>'Data-Normalized'!P53-'Data-Normalized'!B53</f>
        <v>0.44644015684020677</v>
      </c>
      <c r="R53">
        <f>'Data-Normalized'!Q53-'Data-Normalized'!B53</f>
        <v>6.6773095077151456E-2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1.61489034839708E-2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0.48399228946377149</v>
      </c>
      <c r="J54">
        <f>'Data-Normalized'!I54-'Data-Normalized'!B54</f>
        <v>-0.5</v>
      </c>
      <c r="K54">
        <f>'Data-Normalized'!J54-'Data-Normalized'!B54</f>
        <v>-0.5</v>
      </c>
      <c r="L54">
        <f>'Data-Normalized'!K54-'Data-Normalized'!B54</f>
        <v>-0.5</v>
      </c>
      <c r="M54">
        <f>'Data-Normalized'!L54-'Data-Normalized'!B54</f>
        <v>-0.5</v>
      </c>
      <c r="N54">
        <f>'Data-Normalized'!M54-'Data-Normalized'!B54</f>
        <v>0.48399228946377149</v>
      </c>
      <c r="O54">
        <f>'Data-Normalized'!N54-'Data-Normalized'!B54</f>
        <v>0.45314247555098142</v>
      </c>
      <c r="P54">
        <f>'Data-Normalized'!O54-'Data-Normalized'!B54</f>
        <v>0.48399228946377149</v>
      </c>
      <c r="Q54">
        <f>'Data-Normalized'!P54-'Data-Normalized'!B54</f>
        <v>0.45769100760036818</v>
      </c>
      <c r="R54">
        <f>'Data-Normalized'!Q54-'Data-Normalized'!B54</f>
        <v>7.073188106637629E-2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7.7986429666400126E-3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0.49371210669778276</v>
      </c>
      <c r="J55">
        <f>'Data-Normalized'!I55-'Data-Normalized'!B55</f>
        <v>-0.49</v>
      </c>
      <c r="K55">
        <f>'Data-Normalized'!J55-'Data-Normalized'!B55</f>
        <v>-0.49</v>
      </c>
      <c r="L55">
        <f>'Data-Normalized'!K55-'Data-Normalized'!B55</f>
        <v>-0.49</v>
      </c>
      <c r="M55">
        <f>'Data-Normalized'!L55-'Data-Normalized'!B55</f>
        <v>-0.49</v>
      </c>
      <c r="N55">
        <f>'Data-Normalized'!M55-'Data-Normalized'!B55</f>
        <v>0.49371210669778276</v>
      </c>
      <c r="O55">
        <f>'Data-Normalized'!N55-'Data-Normalized'!B55</f>
        <v>0.46125208007970719</v>
      </c>
      <c r="P55">
        <f>'Data-Normalized'!O55-'Data-Normalized'!B55</f>
        <v>0.49371210669778276</v>
      </c>
      <c r="Q55">
        <f>'Data-Normalized'!P55-'Data-Normalized'!B55</f>
        <v>0.46645269415593182</v>
      </c>
      <c r="R55">
        <f>'Data-Normalized'!Q55-'Data-Normalized'!B55</f>
        <v>7.4166143428247677E-2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1.0010717822880211E-2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0.50278883184693912</v>
      </c>
      <c r="J56">
        <f>'Data-Normalized'!I56-'Data-Normalized'!B56</f>
        <v>-0.48</v>
      </c>
      <c r="K56">
        <f>'Data-Normalized'!J56-'Data-Normalized'!B56</f>
        <v>-0.48</v>
      </c>
      <c r="L56">
        <f>'Data-Normalized'!K56-'Data-Normalized'!B56</f>
        <v>-0.48</v>
      </c>
      <c r="M56">
        <f>'Data-Normalized'!L56-'Data-Normalized'!B56</f>
        <v>-0.48</v>
      </c>
      <c r="N56">
        <f>'Data-Normalized'!M56-'Data-Normalized'!B56</f>
        <v>0.50278883184693912</v>
      </c>
      <c r="O56">
        <f>'Data-Normalized'!N56-'Data-Normalized'!B56</f>
        <v>0.4675316826423882</v>
      </c>
      <c r="P56">
        <f>'Data-Normalized'!O56-'Data-Normalized'!B56</f>
        <v>0.50278883184693912</v>
      </c>
      <c r="Q56">
        <f>'Data-Normalized'!P56-'Data-Normalized'!B56</f>
        <v>0.47365439381691032</v>
      </c>
      <c r="R56">
        <f>'Data-Normalized'!Q56-'Data-Normalized'!B56</f>
        <v>7.9344297237625816E-2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1.9327242598856653E-2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0.5120220723847525</v>
      </c>
      <c r="J57">
        <f>'Data-Normalized'!I57-'Data-Normalized'!B57</f>
        <v>-0.47</v>
      </c>
      <c r="K57">
        <f>'Data-Normalized'!J57-'Data-Normalized'!B57</f>
        <v>-0.47</v>
      </c>
      <c r="L57">
        <f>'Data-Normalized'!K57-'Data-Normalized'!B57</f>
        <v>-0.47</v>
      </c>
      <c r="M57">
        <f>'Data-Normalized'!L57-'Data-Normalized'!B57</f>
        <v>-0.47</v>
      </c>
      <c r="N57">
        <f>'Data-Normalized'!M57-'Data-Normalized'!B57</f>
        <v>0.5120220723847525</v>
      </c>
      <c r="O57">
        <f>'Data-Normalized'!N57-'Data-Normalized'!B57</f>
        <v>0.47461556154107742</v>
      </c>
      <c r="P57">
        <f>'Data-Normalized'!O57-'Data-Normalized'!B57</f>
        <v>0.5120220723847525</v>
      </c>
      <c r="Q57">
        <f>'Data-Normalized'!P57-'Data-Normalized'!B57</f>
        <v>0.47934698073410142</v>
      </c>
      <c r="R57">
        <f>'Data-Normalized'!Q57-'Data-Normalized'!B57</f>
        <v>8.4219041829592833E-2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2.0749962517315923E-2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0.5214346650207331</v>
      </c>
      <c r="J58">
        <f>'Data-Normalized'!I58-'Data-Normalized'!B58</f>
        <v>-0.46</v>
      </c>
      <c r="K58">
        <f>'Data-Normalized'!J58-'Data-Normalized'!B58</f>
        <v>-0.46</v>
      </c>
      <c r="L58">
        <f>'Data-Normalized'!K58-'Data-Normalized'!B58</f>
        <v>-0.46</v>
      </c>
      <c r="M58">
        <f>'Data-Normalized'!L58-'Data-Normalized'!B58</f>
        <v>-0.46</v>
      </c>
      <c r="N58">
        <f>'Data-Normalized'!M58-'Data-Normalized'!B58</f>
        <v>0.5214346650207331</v>
      </c>
      <c r="O58">
        <f>'Data-Normalized'!N58-'Data-Normalized'!B58</f>
        <v>0.48263642999142192</v>
      </c>
      <c r="P58">
        <f>'Data-Normalized'!O58-'Data-Normalized'!B58</f>
        <v>0.5214346650207331</v>
      </c>
      <c r="Q58">
        <f>'Data-Normalized'!P58-'Data-Normalized'!B58</f>
        <v>0.48457600769217851</v>
      </c>
      <c r="R58">
        <f>'Data-Normalized'!Q58-'Data-Normalized'!B58</f>
        <v>8.76749115017596E-2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1.4731924631608273E-2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0.53046577845174769</v>
      </c>
      <c r="J59">
        <f>'Data-Normalized'!I59-'Data-Normalized'!B59</f>
        <v>-0.45</v>
      </c>
      <c r="K59">
        <f>'Data-Normalized'!J59-'Data-Normalized'!B59</f>
        <v>-0.45</v>
      </c>
      <c r="L59">
        <f>'Data-Normalized'!K59-'Data-Normalized'!B59</f>
        <v>-0.45</v>
      </c>
      <c r="M59">
        <f>'Data-Normalized'!L59-'Data-Normalized'!B59</f>
        <v>-0.45</v>
      </c>
      <c r="N59">
        <f>'Data-Normalized'!M59-'Data-Normalized'!B59</f>
        <v>0.53046577845174769</v>
      </c>
      <c r="O59">
        <f>'Data-Normalized'!N59-'Data-Normalized'!B59</f>
        <v>0.49298288036711696</v>
      </c>
      <c r="P59">
        <f>'Data-Normalized'!O59-'Data-Normalized'!B59</f>
        <v>0.53046577845174769</v>
      </c>
      <c r="Q59">
        <f>'Data-Normalized'!P59-'Data-Normalized'!B59</f>
        <v>0.4946135332494031</v>
      </c>
      <c r="R59">
        <f>'Data-Normalized'!Q59-'Data-Normalized'!B59</f>
        <v>9.374783609488474E-2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1.4885660098263143E-2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0.54000841060846239</v>
      </c>
      <c r="J60">
        <f>'Data-Normalized'!I60-'Data-Normalized'!B60</f>
        <v>-0.44</v>
      </c>
      <c r="K60">
        <f>'Data-Normalized'!J60-'Data-Normalized'!B60</f>
        <v>-0.44</v>
      </c>
      <c r="L60">
        <f>'Data-Normalized'!K60-'Data-Normalized'!B60</f>
        <v>-0.44</v>
      </c>
      <c r="M60">
        <f>'Data-Normalized'!L60-'Data-Normalized'!B60</f>
        <v>-0.44</v>
      </c>
      <c r="N60">
        <f>'Data-Normalized'!M60-'Data-Normalized'!B60</f>
        <v>0.54000841060846239</v>
      </c>
      <c r="O60">
        <f>'Data-Normalized'!N60-'Data-Normalized'!B60</f>
        <v>0.50273123688315757</v>
      </c>
      <c r="P60">
        <f>'Data-Normalized'!O60-'Data-Normalized'!B60</f>
        <v>0.54000841060846416</v>
      </c>
      <c r="Q60">
        <f>'Data-Normalized'!P60-'Data-Normalized'!B60</f>
        <v>0.50206618809205761</v>
      </c>
      <c r="R60">
        <f>'Data-Normalized'!Q60-'Data-Normalized'!B60</f>
        <v>9.8550327449127118E-2</v>
      </c>
      <c r="S60">
        <f>'Data-Normalized'!R60-'Data-Normalized'!B60</f>
        <v>0.48835339072946787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1.9341261100193852E-2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0.54892506578386091</v>
      </c>
      <c r="J61">
        <f>'Data-Normalized'!I61-'Data-Normalized'!B61</f>
        <v>-0.42999999999999899</v>
      </c>
      <c r="K61">
        <f>'Data-Normalized'!J61-'Data-Normalized'!B61</f>
        <v>-0.42999999999999899</v>
      </c>
      <c r="L61">
        <f>'Data-Normalized'!K61-'Data-Normalized'!B61</f>
        <v>-0.42999999999999899</v>
      </c>
      <c r="M61">
        <f>'Data-Normalized'!L61-'Data-Normalized'!B61</f>
        <v>-0.42999999999999899</v>
      </c>
      <c r="N61">
        <f>'Data-Normalized'!M61-'Data-Normalized'!B61</f>
        <v>0.54892506578386091</v>
      </c>
      <c r="O61">
        <f>'Data-Normalized'!N61-'Data-Normalized'!B61</f>
        <v>0.51603536399800776</v>
      </c>
      <c r="P61">
        <f>'Data-Normalized'!O61-'Data-Normalized'!B61</f>
        <v>0.54892506578386091</v>
      </c>
      <c r="Q61">
        <f>'Data-Normalized'!P61-'Data-Normalized'!B61</f>
        <v>0.51500669566115675</v>
      </c>
      <c r="R61">
        <f>'Data-Normalized'!Q61-'Data-Normalized'!B61</f>
        <v>0.10393964647568105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2.9352706437952569E-2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0.55857810886876091</v>
      </c>
      <c r="J62">
        <f>'Data-Normalized'!I62-'Data-Normalized'!B62</f>
        <v>-0.41999999999999899</v>
      </c>
      <c r="K62">
        <f>'Data-Normalized'!J62-'Data-Normalized'!B62</f>
        <v>-0.41999999999999899</v>
      </c>
      <c r="L62">
        <f>'Data-Normalized'!K62-'Data-Normalized'!B62</f>
        <v>-0.41999999999999899</v>
      </c>
      <c r="M62">
        <f>'Data-Normalized'!L62-'Data-Normalized'!B62</f>
        <v>-0.41999999999999899</v>
      </c>
      <c r="N62">
        <f>'Data-Normalized'!M62-'Data-Normalized'!B62</f>
        <v>0.55857810886876091</v>
      </c>
      <c r="O62">
        <f>'Data-Normalized'!N62-'Data-Normalized'!B62</f>
        <v>0.52729367714035069</v>
      </c>
      <c r="P62">
        <f>'Data-Normalized'!O62-'Data-Normalized'!B62</f>
        <v>0.55857810886876091</v>
      </c>
      <c r="Q62">
        <f>'Data-Normalized'!P62-'Data-Normalized'!B62</f>
        <v>0.52965398151048326</v>
      </c>
      <c r="R62">
        <f>'Data-Normalized'!Q62-'Data-Normalized'!B62</f>
        <v>0.11125920574810128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1.9858827856609418E-2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0.56785910485349089</v>
      </c>
      <c r="J63">
        <f>'Data-Normalized'!I63-'Data-Normalized'!B63</f>
        <v>-0.40999999999999898</v>
      </c>
      <c r="K63">
        <f>'Data-Normalized'!J63-'Data-Normalized'!B63</f>
        <v>-0.40999999999999898</v>
      </c>
      <c r="L63">
        <f>'Data-Normalized'!K63-'Data-Normalized'!B63</f>
        <v>-0.40999999999999898</v>
      </c>
      <c r="M63">
        <f>'Data-Normalized'!L63-'Data-Normalized'!B63</f>
        <v>-0.40999999999999898</v>
      </c>
      <c r="N63">
        <f>'Data-Normalized'!M63-'Data-Normalized'!B63</f>
        <v>0.56785910485349089</v>
      </c>
      <c r="O63">
        <f>'Data-Normalized'!N63-'Data-Normalized'!B63</f>
        <v>0.53925916703979082</v>
      </c>
      <c r="P63">
        <f>'Data-Normalized'!O63-'Data-Normalized'!B63</f>
        <v>0.56785910485349089</v>
      </c>
      <c r="Q63">
        <f>'Data-Normalized'!P63-'Data-Normalized'!B63</f>
        <v>0.5428543043654328</v>
      </c>
      <c r="R63">
        <f>'Data-Normalized'!Q63-'Data-Normalized'!B63</f>
        <v>0.11391522579443752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2.6387518110185137E-2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0.57724676114556717</v>
      </c>
      <c r="J64">
        <f>'Data-Normalized'!I64-'Data-Normalized'!B64</f>
        <v>-0.39999999999999902</v>
      </c>
      <c r="K64">
        <f>'Data-Normalized'!J64-'Data-Normalized'!B64</f>
        <v>-0.39999999999999902</v>
      </c>
      <c r="L64">
        <f>'Data-Normalized'!K64-'Data-Normalized'!B64</f>
        <v>-0.39999999999999902</v>
      </c>
      <c r="M64">
        <f>'Data-Normalized'!L64-'Data-Normalized'!B64</f>
        <v>-0.39999999999999902</v>
      </c>
      <c r="N64">
        <f>'Data-Normalized'!M64-'Data-Normalized'!B64</f>
        <v>0.57724676114556717</v>
      </c>
      <c r="O64">
        <f>'Data-Normalized'!N64-'Data-Normalized'!B64</f>
        <v>0.55054208869072041</v>
      </c>
      <c r="P64">
        <f>'Data-Normalized'!O64-'Data-Normalized'!B64</f>
        <v>0.57724676114556717</v>
      </c>
      <c r="Q64">
        <f>'Data-Normalized'!P64-'Data-Normalized'!B64</f>
        <v>0.55429748817848223</v>
      </c>
      <c r="R64">
        <f>'Data-Normalized'!Q64-'Data-Normalized'!B64</f>
        <v>0.12263836132963624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2.4422631046823795E-2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0.58648652331443796</v>
      </c>
      <c r="J65">
        <f>'Data-Normalized'!I65-'Data-Normalized'!B65</f>
        <v>-0.38999999999999901</v>
      </c>
      <c r="K65">
        <f>'Data-Normalized'!J65-'Data-Normalized'!B65</f>
        <v>-0.38999999999999901</v>
      </c>
      <c r="L65">
        <f>'Data-Normalized'!K65-'Data-Normalized'!B65</f>
        <v>-0.38999999999999901</v>
      </c>
      <c r="M65">
        <f>'Data-Normalized'!L65-'Data-Normalized'!B65</f>
        <v>-0.38999999999999901</v>
      </c>
      <c r="N65">
        <f>'Data-Normalized'!M65-'Data-Normalized'!B65</f>
        <v>0.58648652331443796</v>
      </c>
      <c r="O65">
        <f>'Data-Normalized'!N65-'Data-Normalized'!B65</f>
        <v>0.56017800700431208</v>
      </c>
      <c r="P65">
        <f>'Data-Normalized'!O65-'Data-Normalized'!B65</f>
        <v>0.58648652331443796</v>
      </c>
      <c r="Q65">
        <f>'Data-Normalized'!P65-'Data-Normalized'!B65</f>
        <v>0.56357315216674175</v>
      </c>
      <c r="R65">
        <f>'Data-Normalized'!Q65-'Data-Normalized'!B65</f>
        <v>0.13121159501028845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2.7623137106604523E-2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0.59584295925097241</v>
      </c>
      <c r="J66">
        <f>'Data-Normalized'!I66-'Data-Normalized'!B66</f>
        <v>-0.37999999999999901</v>
      </c>
      <c r="K66">
        <f>'Data-Normalized'!J66-'Data-Normalized'!B66</f>
        <v>-0.37999999999999901</v>
      </c>
      <c r="L66">
        <f>'Data-Normalized'!K66-'Data-Normalized'!B66</f>
        <v>-0.37999999999999901</v>
      </c>
      <c r="M66">
        <f>'Data-Normalized'!L66-'Data-Normalized'!B66</f>
        <v>-0.37999999999999901</v>
      </c>
      <c r="N66">
        <f>'Data-Normalized'!M66-'Data-Normalized'!B66</f>
        <v>0.59584295925097241</v>
      </c>
      <c r="O66">
        <f>'Data-Normalized'!N66-'Data-Normalized'!B66</f>
        <v>0.56765268397688651</v>
      </c>
      <c r="P66">
        <f>'Data-Normalized'!O66-'Data-Normalized'!B66</f>
        <v>0.59584295925097241</v>
      </c>
      <c r="Q66">
        <f>'Data-Normalized'!P66-'Data-Normalized'!B66</f>
        <v>0.57196077798003686</v>
      </c>
      <c r="R66">
        <f>'Data-Normalized'!Q66-'Data-Normalized'!B66</f>
        <v>0.13303136412672278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3.2529100199180261E-2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0.60502349012824141</v>
      </c>
      <c r="J67">
        <f>'Data-Normalized'!I67-'Data-Normalized'!B67</f>
        <v>-0.369999999999999</v>
      </c>
      <c r="K67">
        <f>'Data-Normalized'!J67-'Data-Normalized'!B67</f>
        <v>-0.369999999999999</v>
      </c>
      <c r="L67">
        <f>'Data-Normalized'!K67-'Data-Normalized'!B67</f>
        <v>-0.369999999999999</v>
      </c>
      <c r="M67">
        <f>'Data-Normalized'!L67-'Data-Normalized'!B67</f>
        <v>-0.369999999999999</v>
      </c>
      <c r="N67">
        <f>'Data-Normalized'!M67-'Data-Normalized'!B67</f>
        <v>0.60502349012824141</v>
      </c>
      <c r="O67">
        <f>'Data-Normalized'!N67-'Data-Normalized'!B67</f>
        <v>0.57857006984092518</v>
      </c>
      <c r="P67">
        <f>'Data-Normalized'!O67-'Data-Normalized'!B67</f>
        <v>0.60502349012824141</v>
      </c>
      <c r="Q67">
        <f>'Data-Normalized'!P67-'Data-Normalized'!B67</f>
        <v>0.582621729121095</v>
      </c>
      <c r="R67">
        <f>'Data-Normalized'!Q67-'Data-Normalized'!B67</f>
        <v>0.13998619951893931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3.1130755967316182E-2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0.61420395732092414</v>
      </c>
      <c r="J68">
        <f>'Data-Normalized'!I68-'Data-Normalized'!B68</f>
        <v>-0.35999999999999899</v>
      </c>
      <c r="K68">
        <f>'Data-Normalized'!J68-'Data-Normalized'!B68</f>
        <v>-0.35999999999999899</v>
      </c>
      <c r="L68">
        <f>'Data-Normalized'!K68-'Data-Normalized'!B68</f>
        <v>-0.35999999999999899</v>
      </c>
      <c r="M68">
        <f>'Data-Normalized'!L68-'Data-Normalized'!B68</f>
        <v>-0.35999999999999899</v>
      </c>
      <c r="N68">
        <f>'Data-Normalized'!M68-'Data-Normalized'!B68</f>
        <v>0.61420395732092414</v>
      </c>
      <c r="O68">
        <f>'Data-Normalized'!N68-'Data-Normalized'!B68</f>
        <v>0.5864536637163571</v>
      </c>
      <c r="P68">
        <f>'Data-Normalized'!O68-'Data-Normalized'!B68</f>
        <v>0.61420395732092414</v>
      </c>
      <c r="Q68">
        <f>'Data-Normalized'!P68-'Data-Normalized'!B68</f>
        <v>0.59181967846030148</v>
      </c>
      <c r="R68">
        <f>'Data-Normalized'!Q68-'Data-Normalized'!B68</f>
        <v>0.14692467615024263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3.7434886527671962E-2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0.62349516949152761</v>
      </c>
      <c r="J69">
        <f>'Data-Normalized'!I69-'Data-Normalized'!B69</f>
        <v>-0.34999999999999898</v>
      </c>
      <c r="K69">
        <f>'Data-Normalized'!J69-'Data-Normalized'!B69</f>
        <v>-0.34999999999999898</v>
      </c>
      <c r="L69">
        <f>'Data-Normalized'!K69-'Data-Normalized'!B69</f>
        <v>-0.34999999999999898</v>
      </c>
      <c r="M69">
        <f>'Data-Normalized'!L69-'Data-Normalized'!B69</f>
        <v>-0.34999999999999898</v>
      </c>
      <c r="N69">
        <f>'Data-Normalized'!M69-'Data-Normalized'!B69</f>
        <v>0.62349516949152761</v>
      </c>
      <c r="O69">
        <f>'Data-Normalized'!N69-'Data-Normalized'!B69</f>
        <v>0.59255519291093928</v>
      </c>
      <c r="P69">
        <f>'Data-Normalized'!O69-'Data-Normalized'!B69</f>
        <v>0.62349516949152761</v>
      </c>
      <c r="Q69">
        <f>'Data-Normalized'!P69-'Data-Normalized'!B69</f>
        <v>0.59941011409668044</v>
      </c>
      <c r="R69">
        <f>'Data-Normalized'!Q69-'Data-Normalized'!B69</f>
        <v>0.15642336841272952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4.4970008924425597E-2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0.63248439570048332</v>
      </c>
      <c r="J70">
        <f>'Data-Normalized'!I70-'Data-Normalized'!B70</f>
        <v>-0.33999999999999903</v>
      </c>
      <c r="K70">
        <f>'Data-Normalized'!J70-'Data-Normalized'!B70</f>
        <v>-0.33999999999999903</v>
      </c>
      <c r="L70">
        <f>'Data-Normalized'!K70-'Data-Normalized'!B70</f>
        <v>-0.33999999999999903</v>
      </c>
      <c r="M70">
        <f>'Data-Normalized'!L70-'Data-Normalized'!B70</f>
        <v>-0.33999999999999903</v>
      </c>
      <c r="N70">
        <f>'Data-Normalized'!M70-'Data-Normalized'!B70</f>
        <v>0.63248439570048332</v>
      </c>
      <c r="O70">
        <f>'Data-Normalized'!N70-'Data-Normalized'!B70</f>
        <v>0.59874969919044974</v>
      </c>
      <c r="P70">
        <f>'Data-Normalized'!O70-'Data-Normalized'!B70</f>
        <v>0.63248439570048332</v>
      </c>
      <c r="Q70">
        <f>'Data-Normalized'!P70-'Data-Normalized'!B70</f>
        <v>0.60751610288127234</v>
      </c>
      <c r="R70">
        <f>'Data-Normalized'!Q70-'Data-Normalized'!B70</f>
        <v>0.16081968721403767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5.1942493378542509E-2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0.64180697189462999</v>
      </c>
      <c r="J71">
        <f>'Data-Normalized'!I71-'Data-Normalized'!B71</f>
        <v>-0.32999999999999902</v>
      </c>
      <c r="K71">
        <f>'Data-Normalized'!J71-'Data-Normalized'!B71</f>
        <v>-0.32999999999999902</v>
      </c>
      <c r="L71">
        <f>'Data-Normalized'!K71-'Data-Normalized'!B71</f>
        <v>-0.32999999999999902</v>
      </c>
      <c r="M71">
        <f>'Data-Normalized'!L71-'Data-Normalized'!B71</f>
        <v>-0.32999999999999902</v>
      </c>
      <c r="N71">
        <f>'Data-Normalized'!M71-'Data-Normalized'!B71</f>
        <v>0.64180697189462999</v>
      </c>
      <c r="O71">
        <f>'Data-Normalized'!N71-'Data-Normalized'!B71</f>
        <v>0.61025256949642315</v>
      </c>
      <c r="P71">
        <f>'Data-Normalized'!O71-'Data-Normalized'!B71</f>
        <v>0.64180697189462999</v>
      </c>
      <c r="Q71">
        <f>'Data-Normalized'!P71-'Data-Normalized'!B71</f>
        <v>0.61766750048621066</v>
      </c>
      <c r="R71">
        <f>'Data-Normalized'!Q71-'Data-Normalized'!B71</f>
        <v>0.16877308995670748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8.5765121733886895E-2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0.65091230506899711</v>
      </c>
      <c r="J72">
        <f>'Data-Normalized'!I72-'Data-Normalized'!B72</f>
        <v>-0.31999999999999901</v>
      </c>
      <c r="K72">
        <f>'Data-Normalized'!J72-'Data-Normalized'!B72</f>
        <v>-0.31999999999999901</v>
      </c>
      <c r="L72">
        <f>'Data-Normalized'!K72-'Data-Normalized'!B72</f>
        <v>-0.31999999999999901</v>
      </c>
      <c r="M72">
        <f>'Data-Normalized'!L72-'Data-Normalized'!B72</f>
        <v>-0.31999999999999901</v>
      </c>
      <c r="N72">
        <f>'Data-Normalized'!M72-'Data-Normalized'!B72</f>
        <v>0.65091230506899711</v>
      </c>
      <c r="O72">
        <f>'Data-Normalized'!N72-'Data-Normalized'!B72</f>
        <v>0.62124887049242683</v>
      </c>
      <c r="P72">
        <f>'Data-Normalized'!O72-'Data-Normalized'!B72</f>
        <v>0.65091230506899711</v>
      </c>
      <c r="Q72">
        <f>'Data-Normalized'!P72-'Data-Normalized'!B72</f>
        <v>0.62608917290471799</v>
      </c>
      <c r="R72">
        <f>'Data-Normalized'!Q72-'Data-Normalized'!B72</f>
        <v>0.17831738843168887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8.7584820620328574E-2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0.65992711731631837</v>
      </c>
      <c r="J73">
        <f>'Data-Normalized'!I73-'Data-Normalized'!B73</f>
        <v>-0.309999999999999</v>
      </c>
      <c r="K73">
        <f>'Data-Normalized'!J73-'Data-Normalized'!B73</f>
        <v>-0.309999999999999</v>
      </c>
      <c r="L73">
        <f>'Data-Normalized'!K73-'Data-Normalized'!B73</f>
        <v>-0.309999999999999</v>
      </c>
      <c r="M73">
        <f>'Data-Normalized'!L73-'Data-Normalized'!B73</f>
        <v>-0.309999999999999</v>
      </c>
      <c r="N73">
        <f>'Data-Normalized'!M73-'Data-Normalized'!B73</f>
        <v>0.65992711731631837</v>
      </c>
      <c r="O73">
        <f>'Data-Normalized'!N73-'Data-Normalized'!B73</f>
        <v>0.63678634289405234</v>
      </c>
      <c r="P73">
        <f>'Data-Normalized'!O73-'Data-Normalized'!B73</f>
        <v>0.65992711731631837</v>
      </c>
      <c r="Q73">
        <f>'Data-Normalized'!P73-'Data-Normalized'!B73</f>
        <v>0.63790065035748555</v>
      </c>
      <c r="R73">
        <f>'Data-Normalized'!Q73-'Data-Normalized'!B73</f>
        <v>0.18605998471181845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9.8381179243571648E-2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0.66897553590567771</v>
      </c>
      <c r="J74">
        <f>'Data-Normalized'!I74-'Data-Normalized'!B74</f>
        <v>-0.29999999999999899</v>
      </c>
      <c r="K74">
        <f>'Data-Normalized'!J74-'Data-Normalized'!B74</f>
        <v>-0.29999999999999899</v>
      </c>
      <c r="L74">
        <f>'Data-Normalized'!K74-'Data-Normalized'!B74</f>
        <v>-0.29999999999999899</v>
      </c>
      <c r="M74">
        <f>'Data-Normalized'!L74-'Data-Normalized'!B74</f>
        <v>-0.29999999999999899</v>
      </c>
      <c r="N74">
        <f>'Data-Normalized'!M74-'Data-Normalized'!B74</f>
        <v>0.66897553590567771</v>
      </c>
      <c r="O74">
        <f>'Data-Normalized'!N74-'Data-Normalized'!B74</f>
        <v>0.64769559158048517</v>
      </c>
      <c r="P74">
        <f>'Data-Normalized'!O74-'Data-Normalized'!B74</f>
        <v>0.66897553590567771</v>
      </c>
      <c r="Q74">
        <f>'Data-Normalized'!P74-'Data-Normalized'!B74</f>
        <v>0.64690295352568405</v>
      </c>
      <c r="R74">
        <f>'Data-Normalized'!Q74-'Data-Normalized'!B74</f>
        <v>0.19550404576500707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9.3342516499817674E-2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0.6781417186400549</v>
      </c>
      <c r="J75">
        <f>'Data-Normalized'!I75-'Data-Normalized'!B75</f>
        <v>-0.28999999999999898</v>
      </c>
      <c r="K75">
        <f>'Data-Normalized'!J75-'Data-Normalized'!B75</f>
        <v>-0.28999999999999898</v>
      </c>
      <c r="L75">
        <f>'Data-Normalized'!K75-'Data-Normalized'!B75</f>
        <v>-0.28999999999999898</v>
      </c>
      <c r="M75">
        <f>'Data-Normalized'!L75-'Data-Normalized'!B75</f>
        <v>-0.28999999999999898</v>
      </c>
      <c r="N75">
        <f>'Data-Normalized'!M75-'Data-Normalized'!B75</f>
        <v>0.6781417186400549</v>
      </c>
      <c r="O75">
        <f>'Data-Normalized'!N75-'Data-Normalized'!B75</f>
        <v>0.6585175141744859</v>
      </c>
      <c r="P75">
        <f>'Data-Normalized'!O75-'Data-Normalized'!B75</f>
        <v>0.6781417186400549</v>
      </c>
      <c r="Q75">
        <f>'Data-Normalized'!P75-'Data-Normalized'!B75</f>
        <v>0.65632442385815137</v>
      </c>
      <c r="R75">
        <f>'Data-Normalized'!Q75-'Data-Normalized'!B75</f>
        <v>0.20394899913381348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9.5079564646361137E-2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0.68712876681859814</v>
      </c>
      <c r="J76">
        <f>'Data-Normalized'!I76-'Data-Normalized'!B76</f>
        <v>-0.27999999999999903</v>
      </c>
      <c r="K76">
        <f>'Data-Normalized'!J76-'Data-Normalized'!B76</f>
        <v>-0.27999999999999903</v>
      </c>
      <c r="L76">
        <f>'Data-Normalized'!K76-'Data-Normalized'!B76</f>
        <v>-0.27999999999999903</v>
      </c>
      <c r="M76">
        <f>'Data-Normalized'!L76-'Data-Normalized'!B76</f>
        <v>-0.27999999999999903</v>
      </c>
      <c r="N76">
        <f>'Data-Normalized'!M76-'Data-Normalized'!B76</f>
        <v>0.68712876681859814</v>
      </c>
      <c r="O76">
        <f>'Data-Normalized'!N76-'Data-Normalized'!B76</f>
        <v>0.66680105751734298</v>
      </c>
      <c r="P76">
        <f>'Data-Normalized'!O76-'Data-Normalized'!B76</f>
        <v>0.68712876681859814</v>
      </c>
      <c r="Q76">
        <f>'Data-Normalized'!P76-'Data-Normalized'!B76</f>
        <v>0.66606094342658384</v>
      </c>
      <c r="R76">
        <f>'Data-Normalized'!Q76-'Data-Normalized'!B76</f>
        <v>0.21437727299872972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0.11201098632667089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0.69627102064745816</v>
      </c>
      <c r="J77">
        <f>'Data-Normalized'!I77-'Data-Normalized'!B77</f>
        <v>-0.26999999999999902</v>
      </c>
      <c r="K77">
        <f>'Data-Normalized'!J77-'Data-Normalized'!B77</f>
        <v>-0.26999999999999902</v>
      </c>
      <c r="L77">
        <f>'Data-Normalized'!K77-'Data-Normalized'!B77</f>
        <v>-0.26999999999999902</v>
      </c>
      <c r="M77">
        <f>'Data-Normalized'!L77-'Data-Normalized'!B77</f>
        <v>-0.26999999999999902</v>
      </c>
      <c r="N77">
        <f>'Data-Normalized'!M77-'Data-Normalized'!B77</f>
        <v>0.69627102064745816</v>
      </c>
      <c r="O77">
        <f>'Data-Normalized'!N77-'Data-Normalized'!B77</f>
        <v>0.67829241404167351</v>
      </c>
      <c r="P77">
        <f>'Data-Normalized'!O77-'Data-Normalized'!B77</f>
        <v>0.69627102064745816</v>
      </c>
      <c r="Q77">
        <f>'Data-Normalized'!P77-'Data-Normalized'!B77</f>
        <v>0.67701597499231414</v>
      </c>
      <c r="R77">
        <f>'Data-Normalized'!Q77-'Data-Normalized'!B77</f>
        <v>0.2224250864415277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0.1177346401704723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0.70522956428146022</v>
      </c>
      <c r="J78">
        <f>'Data-Normalized'!I78-'Data-Normalized'!B78</f>
        <v>-0.25999999999999901</v>
      </c>
      <c r="K78">
        <f>'Data-Normalized'!J78-'Data-Normalized'!B78</f>
        <v>-0.25999999999999901</v>
      </c>
      <c r="L78">
        <f>'Data-Normalized'!K78-'Data-Normalized'!B78</f>
        <v>-0.25999999999999901</v>
      </c>
      <c r="M78">
        <f>'Data-Normalized'!L78-'Data-Normalized'!B78</f>
        <v>-0.25999999999999901</v>
      </c>
      <c r="N78">
        <f>'Data-Normalized'!M78-'Data-Normalized'!B78</f>
        <v>0.70522956428146022</v>
      </c>
      <c r="O78">
        <f>'Data-Normalized'!N78-'Data-Normalized'!B78</f>
        <v>0.68964964129451412</v>
      </c>
      <c r="P78">
        <f>'Data-Normalized'!O78-'Data-Normalized'!B78</f>
        <v>0.70522956428146022</v>
      </c>
      <c r="Q78">
        <f>'Data-Normalized'!P78-'Data-Normalized'!B78</f>
        <v>0.68714076127660328</v>
      </c>
      <c r="R78">
        <f>'Data-Normalized'!Q78-'Data-Normalized'!B78</f>
        <v>0.23278315841907665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0.12001318278056894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0.71426704904212257</v>
      </c>
      <c r="J79">
        <f>'Data-Normalized'!I79-'Data-Normalized'!B79</f>
        <v>-0.249999999999999</v>
      </c>
      <c r="K79">
        <f>'Data-Normalized'!J79-'Data-Normalized'!B79</f>
        <v>-0.249999999999999</v>
      </c>
      <c r="L79">
        <f>'Data-Normalized'!K79-'Data-Normalized'!B79</f>
        <v>-0.249999999999999</v>
      </c>
      <c r="M79">
        <f>'Data-Normalized'!L79-'Data-Normalized'!B79</f>
        <v>-0.249999999999999</v>
      </c>
      <c r="N79">
        <f>'Data-Normalized'!M79-'Data-Normalized'!B79</f>
        <v>0.71426704904212257</v>
      </c>
      <c r="O79">
        <f>'Data-Normalized'!N79-'Data-Normalized'!B79</f>
        <v>0.69898513903540871</v>
      </c>
      <c r="P79">
        <f>'Data-Normalized'!O79-'Data-Normalized'!B79</f>
        <v>0.71426704904212257</v>
      </c>
      <c r="Q79">
        <f>'Data-Normalized'!P79-'Data-Normalized'!B79</f>
        <v>0.69723937952056125</v>
      </c>
      <c r="R79">
        <f>'Data-Normalized'!Q79-'Data-Normalized'!B79</f>
        <v>0.2419482945449512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0.14758226361766574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0.72333675450083201</v>
      </c>
      <c r="J80">
        <f>'Data-Normalized'!I80-'Data-Normalized'!B80</f>
        <v>-0.23999999999999899</v>
      </c>
      <c r="K80">
        <f>'Data-Normalized'!J80-'Data-Normalized'!B80</f>
        <v>-0.23999999999999899</v>
      </c>
      <c r="L80">
        <f>'Data-Normalized'!K80-'Data-Normalized'!B80</f>
        <v>-0.23999999999999899</v>
      </c>
      <c r="M80">
        <f>'Data-Normalized'!L80-'Data-Normalized'!B80</f>
        <v>-0.23999999999999899</v>
      </c>
      <c r="N80">
        <f>'Data-Normalized'!M80-'Data-Normalized'!B80</f>
        <v>0.72333675450083201</v>
      </c>
      <c r="O80">
        <f>'Data-Normalized'!N80-'Data-Normalized'!B80</f>
        <v>0.70717501811970007</v>
      </c>
      <c r="P80">
        <f>'Data-Normalized'!O80-'Data-Normalized'!B80</f>
        <v>0.72333675450083201</v>
      </c>
      <c r="Q80">
        <f>'Data-Normalized'!P80-'Data-Normalized'!B80</f>
        <v>0.70527125909876975</v>
      </c>
      <c r="R80">
        <f>'Data-Normalized'!Q80-'Data-Normalized'!B80</f>
        <v>0.25113038474760951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0.15810622160757856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0.73229519589871472</v>
      </c>
      <c r="J81">
        <f>'Data-Normalized'!I81-'Data-Normalized'!B81</f>
        <v>-0.22999999999999901</v>
      </c>
      <c r="K81">
        <f>'Data-Normalized'!J81-'Data-Normalized'!B81</f>
        <v>-0.22999999999999901</v>
      </c>
      <c r="L81">
        <f>'Data-Normalized'!K81-'Data-Normalized'!B81</f>
        <v>-0.22999999999999901</v>
      </c>
      <c r="M81">
        <f>'Data-Normalized'!L81-'Data-Normalized'!B81</f>
        <v>-0.22999999999999901</v>
      </c>
      <c r="N81">
        <f>'Data-Normalized'!M81-'Data-Normalized'!B81</f>
        <v>0.73229519589871472</v>
      </c>
      <c r="O81">
        <f>'Data-Normalized'!N81-'Data-Normalized'!B81</f>
        <v>0.71579870374598964</v>
      </c>
      <c r="P81">
        <f>'Data-Normalized'!O81-'Data-Normalized'!B81</f>
        <v>0.73229519589871472</v>
      </c>
      <c r="Q81">
        <f>'Data-Normalized'!P81-'Data-Normalized'!B81</f>
        <v>0.7143998618001951</v>
      </c>
      <c r="R81">
        <f>'Data-Normalized'!Q81-'Data-Normalized'!B81</f>
        <v>0.26271571688209672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0.15136501391301829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0.74134816030522233</v>
      </c>
      <c r="J82">
        <f>'Data-Normalized'!I82-'Data-Normalized'!B82</f>
        <v>-0.219999999999999</v>
      </c>
      <c r="K82">
        <f>'Data-Normalized'!J82-'Data-Normalized'!B82</f>
        <v>-0.219999999999999</v>
      </c>
      <c r="L82">
        <f>'Data-Normalized'!K82-'Data-Normalized'!B82</f>
        <v>-0.219999999999999</v>
      </c>
      <c r="M82">
        <f>'Data-Normalized'!L82-'Data-Normalized'!B82</f>
        <v>-0.219999999999999</v>
      </c>
      <c r="N82">
        <f>'Data-Normalized'!M82-'Data-Normalized'!B82</f>
        <v>0.74134816030522233</v>
      </c>
      <c r="O82">
        <f>'Data-Normalized'!N82-'Data-Normalized'!B82</f>
        <v>0.72473522375487698</v>
      </c>
      <c r="P82">
        <f>'Data-Normalized'!O82-'Data-Normalized'!B82</f>
        <v>0.74134816030522233</v>
      </c>
      <c r="Q82">
        <f>'Data-Normalized'!P82-'Data-Normalized'!B82</f>
        <v>0.72467458274492869</v>
      </c>
      <c r="R82">
        <f>'Data-Normalized'!Q82-'Data-Normalized'!B82</f>
        <v>0.2726385481865331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0.15182956462918504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0.75039274866067651</v>
      </c>
      <c r="J83">
        <f>'Data-Normalized'!I83-'Data-Normalized'!B83</f>
        <v>-0.20999999999999899</v>
      </c>
      <c r="K83">
        <f>'Data-Normalized'!J83-'Data-Normalized'!B83</f>
        <v>-0.20999999999999899</v>
      </c>
      <c r="L83">
        <f>'Data-Normalized'!K83-'Data-Normalized'!B83</f>
        <v>-0.20999999999999899</v>
      </c>
      <c r="M83">
        <f>'Data-Normalized'!L83-'Data-Normalized'!B83</f>
        <v>-0.20999999999999899</v>
      </c>
      <c r="N83">
        <f>'Data-Normalized'!M83-'Data-Normalized'!B83</f>
        <v>0.75039274866067651</v>
      </c>
      <c r="O83">
        <f>'Data-Normalized'!N83-'Data-Normalized'!B83</f>
        <v>0.73776297978331462</v>
      </c>
      <c r="P83">
        <f>'Data-Normalized'!O83-'Data-Normalized'!B83</f>
        <v>0.75039274866067651</v>
      </c>
      <c r="Q83">
        <f>'Data-Normalized'!P83-'Data-Normalized'!B83</f>
        <v>0.73573976255282003</v>
      </c>
      <c r="R83">
        <f>'Data-Normalized'!Q83-'Data-Normalized'!B83</f>
        <v>0.28328534353747203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0.15083298404029882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0.75926533008609765</v>
      </c>
      <c r="J84">
        <f>'Data-Normalized'!I84-'Data-Normalized'!B84</f>
        <v>-0.19999999999999901</v>
      </c>
      <c r="K84">
        <f>'Data-Normalized'!J84-'Data-Normalized'!B84</f>
        <v>-0.19999999999999901</v>
      </c>
      <c r="L84">
        <f>'Data-Normalized'!K84-'Data-Normalized'!B84</f>
        <v>-0.19999999999999901</v>
      </c>
      <c r="M84">
        <f>'Data-Normalized'!L84-'Data-Normalized'!B84</f>
        <v>-0.19999999999999901</v>
      </c>
      <c r="N84">
        <f>'Data-Normalized'!M84-'Data-Normalized'!B84</f>
        <v>0.75926533008609765</v>
      </c>
      <c r="O84">
        <f>'Data-Normalized'!N84-'Data-Normalized'!B84</f>
        <v>0.74877203806292036</v>
      </c>
      <c r="P84">
        <f>'Data-Normalized'!O84-'Data-Normalized'!B84</f>
        <v>0.75926533008609765</v>
      </c>
      <c r="Q84">
        <f>'Data-Normalized'!P84-'Data-Normalized'!B84</f>
        <v>0.74709556687761891</v>
      </c>
      <c r="R84">
        <f>'Data-Normalized'!Q84-'Data-Normalized'!B84</f>
        <v>0.29387046162071712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0.14866567661117436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0.76830753551399211</v>
      </c>
      <c r="J85">
        <f>'Data-Normalized'!I85-'Data-Normalized'!B85</f>
        <v>-0.189999999999999</v>
      </c>
      <c r="K85">
        <f>'Data-Normalized'!J85-'Data-Normalized'!B85</f>
        <v>-0.189999999999999</v>
      </c>
      <c r="L85">
        <f>'Data-Normalized'!K85-'Data-Normalized'!B85</f>
        <v>-0.189999999999999</v>
      </c>
      <c r="M85">
        <f>'Data-Normalized'!L85-'Data-Normalized'!B85</f>
        <v>-0.189999999999999</v>
      </c>
      <c r="N85">
        <f>'Data-Normalized'!M85-'Data-Normalized'!B85</f>
        <v>0.76830753551399211</v>
      </c>
      <c r="O85">
        <f>'Data-Normalized'!N85-'Data-Normalized'!B85</f>
        <v>0.75960647666957426</v>
      </c>
      <c r="P85">
        <f>'Data-Normalized'!O85-'Data-Normalized'!B85</f>
        <v>0.76830753551399034</v>
      </c>
      <c r="Q85">
        <f>'Data-Normalized'!P85-'Data-Normalized'!B85</f>
        <v>0.75843044928023184</v>
      </c>
      <c r="R85">
        <f>'Data-Normalized'!Q85-'Data-Normalized'!B85</f>
        <v>0.30583850323533773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0.14616890709045149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0.77746191167985179</v>
      </c>
      <c r="J86">
        <f>'Data-Normalized'!I86-'Data-Normalized'!B86</f>
        <v>-0.17999999999999899</v>
      </c>
      <c r="K86">
        <f>'Data-Normalized'!J86-'Data-Normalized'!B86</f>
        <v>-0.17999999999999899</v>
      </c>
      <c r="L86">
        <f>'Data-Normalized'!K86-'Data-Normalized'!B86</f>
        <v>-0.17999999999999899</v>
      </c>
      <c r="M86">
        <f>'Data-Normalized'!L86-'Data-Normalized'!B86</f>
        <v>-0.17999999999999899</v>
      </c>
      <c r="N86">
        <f>'Data-Normalized'!M86-'Data-Normalized'!B86</f>
        <v>0.77746191167985179</v>
      </c>
      <c r="O86">
        <f>'Data-Normalized'!N86-'Data-Normalized'!B86</f>
        <v>0.77119764857355166</v>
      </c>
      <c r="P86">
        <f>'Data-Normalized'!O86-'Data-Normalized'!B86</f>
        <v>0.77746191167985179</v>
      </c>
      <c r="Q86">
        <f>'Data-Normalized'!P86-'Data-Normalized'!B86</f>
        <v>0.76848219311090138</v>
      </c>
      <c r="R86">
        <f>'Data-Normalized'!Q86-'Data-Normalized'!B86</f>
        <v>0.31678538934111511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0.14590888957038781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0.7863409446783497</v>
      </c>
      <c r="J87">
        <f>'Data-Normalized'!I87-'Data-Normalized'!B87</f>
        <v>-0.16999999999999901</v>
      </c>
      <c r="K87">
        <f>'Data-Normalized'!J87-'Data-Normalized'!B87</f>
        <v>-0.16999999999999901</v>
      </c>
      <c r="L87">
        <f>'Data-Normalized'!K87-'Data-Normalized'!B87</f>
        <v>-0.16999999999999901</v>
      </c>
      <c r="M87">
        <f>'Data-Normalized'!L87-'Data-Normalized'!B87</f>
        <v>-0.16999999999999901</v>
      </c>
      <c r="N87">
        <f>'Data-Normalized'!M87-'Data-Normalized'!B87</f>
        <v>0.7863409446783497</v>
      </c>
      <c r="O87">
        <f>'Data-Normalized'!N87-'Data-Normalized'!B87</f>
        <v>0.77806163745008117</v>
      </c>
      <c r="P87">
        <f>'Data-Normalized'!O87-'Data-Normalized'!B87</f>
        <v>0.7863409446783497</v>
      </c>
      <c r="Q87">
        <f>'Data-Normalized'!P87-'Data-Normalized'!B87</f>
        <v>0.77684925796639792</v>
      </c>
      <c r="R87">
        <f>'Data-Normalized'!Q87-'Data-Normalized'!B87</f>
        <v>0.32925443166698576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0.14150310625121329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0.79533608403542655</v>
      </c>
      <c r="J88">
        <f>'Data-Normalized'!I88-'Data-Normalized'!B88</f>
        <v>-0.159999999999999</v>
      </c>
      <c r="K88">
        <f>'Data-Normalized'!J88-'Data-Normalized'!B88</f>
        <v>-0.159999999999999</v>
      </c>
      <c r="L88">
        <f>'Data-Normalized'!K88-'Data-Normalized'!B88</f>
        <v>-0.159999999999999</v>
      </c>
      <c r="M88">
        <f>'Data-Normalized'!L88-'Data-Normalized'!B88</f>
        <v>-0.159999999999999</v>
      </c>
      <c r="N88">
        <f>'Data-Normalized'!M88-'Data-Normalized'!B88</f>
        <v>0.79533608403542655</v>
      </c>
      <c r="O88">
        <f>'Data-Normalized'!N88-'Data-Normalized'!B88</f>
        <v>0.7828940528112841</v>
      </c>
      <c r="P88">
        <f>'Data-Normalized'!O88-'Data-Normalized'!B88</f>
        <v>0.79533608403542655</v>
      </c>
      <c r="Q88">
        <f>'Data-Normalized'!P88-'Data-Normalized'!B88</f>
        <v>0.79179901106817485</v>
      </c>
      <c r="R88">
        <f>'Data-Normalized'!Q88-'Data-Normalized'!B88</f>
        <v>0.34119573037995354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0.14166497872818537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0.80411572753781246</v>
      </c>
      <c r="J89">
        <f>'Data-Normalized'!I89-'Data-Normalized'!B89</f>
        <v>-0.149999999999999</v>
      </c>
      <c r="K89">
        <f>'Data-Normalized'!J89-'Data-Normalized'!B89</f>
        <v>-0.149999999999999</v>
      </c>
      <c r="L89">
        <f>'Data-Normalized'!K89-'Data-Normalized'!B89</f>
        <v>-0.149999999999999</v>
      </c>
      <c r="M89">
        <f>'Data-Normalized'!L89-'Data-Normalized'!B89</f>
        <v>-0.149999999999999</v>
      </c>
      <c r="N89">
        <f>'Data-Normalized'!M89-'Data-Normalized'!B89</f>
        <v>0.80411572753781246</v>
      </c>
      <c r="O89">
        <f>'Data-Normalized'!N89-'Data-Normalized'!B89</f>
        <v>0.78205953932191852</v>
      </c>
      <c r="P89">
        <f>'Data-Normalized'!O89-'Data-Normalized'!B89</f>
        <v>0.80411572753781246</v>
      </c>
      <c r="Q89">
        <f>'Data-Normalized'!P89-'Data-Normalized'!B89</f>
        <v>0.80192657578543558</v>
      </c>
      <c r="R89">
        <f>'Data-Normalized'!Q89-'Data-Normalized'!B89</f>
        <v>0.35240532650082157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0.13868319197071668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0.81310765428053267</v>
      </c>
      <c r="J90">
        <f>'Data-Normalized'!I90-'Data-Normalized'!B90</f>
        <v>-0.13999999999999899</v>
      </c>
      <c r="K90">
        <f>'Data-Normalized'!J90-'Data-Normalized'!B90</f>
        <v>-0.13999999999999899</v>
      </c>
      <c r="L90">
        <f>'Data-Normalized'!K90-'Data-Normalized'!B90</f>
        <v>-0.13999999999999899</v>
      </c>
      <c r="M90">
        <f>'Data-Normalized'!L90-'Data-Normalized'!B90</f>
        <v>-0.13999999999999899</v>
      </c>
      <c r="N90">
        <f>'Data-Normalized'!M90-'Data-Normalized'!B90</f>
        <v>0.81310765428053267</v>
      </c>
      <c r="O90">
        <f>'Data-Normalized'!N90-'Data-Normalized'!B90</f>
        <v>0.78124361617074101</v>
      </c>
      <c r="P90">
        <f>'Data-Normalized'!O90-'Data-Normalized'!B90</f>
        <v>0.81310765428053267</v>
      </c>
      <c r="Q90">
        <f>'Data-Normalized'!P90-'Data-Normalized'!B90</f>
        <v>0.80830125035624245</v>
      </c>
      <c r="R90">
        <f>'Data-Normalized'!Q90-'Data-Normalized'!B90</f>
        <v>0.36387699789009886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0.14412801624554389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0.82189965374158658</v>
      </c>
      <c r="J91">
        <f>'Data-Normalized'!I91-'Data-Normalized'!B91</f>
        <v>-0.12999999999999901</v>
      </c>
      <c r="K91">
        <f>'Data-Normalized'!J91-'Data-Normalized'!B91</f>
        <v>-0.12999999999999901</v>
      </c>
      <c r="L91">
        <f>'Data-Normalized'!K91-'Data-Normalized'!B91</f>
        <v>-0.12999999999999901</v>
      </c>
      <c r="M91">
        <f>'Data-Normalized'!L91-'Data-Normalized'!B91</f>
        <v>-0.12999999999999901</v>
      </c>
      <c r="N91">
        <f>'Data-Normalized'!M91-'Data-Normalized'!B91</f>
        <v>0.82189965374158658</v>
      </c>
      <c r="O91">
        <f>'Data-Normalized'!N91-'Data-Normalized'!B91</f>
        <v>0.78526056426986768</v>
      </c>
      <c r="P91">
        <f>'Data-Normalized'!O91-'Data-Normalized'!B91</f>
        <v>0.82189965374158658</v>
      </c>
      <c r="Q91">
        <f>'Data-Normalized'!P91-'Data-Normalized'!B91</f>
        <v>0.80806325555265457</v>
      </c>
      <c r="R91">
        <f>'Data-Normalized'!Q91-'Data-Normalized'!B91</f>
        <v>0.37651371398696198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0.18131336557036304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0.83039880175993219</v>
      </c>
      <c r="J92">
        <f>'Data-Normalized'!I92-'Data-Normalized'!B92</f>
        <v>-0.119999999999999</v>
      </c>
      <c r="K92">
        <f>'Data-Normalized'!J92-'Data-Normalized'!B92</f>
        <v>-0.119999999999999</v>
      </c>
      <c r="L92">
        <f>'Data-Normalized'!K92-'Data-Normalized'!B92</f>
        <v>-0.119999999999999</v>
      </c>
      <c r="M92">
        <f>'Data-Normalized'!L92-'Data-Normalized'!B92</f>
        <v>-0.119999999999999</v>
      </c>
      <c r="N92">
        <f>'Data-Normalized'!M92-'Data-Normalized'!B92</f>
        <v>0.83039880175993219</v>
      </c>
      <c r="O92">
        <f>'Data-Normalized'!N92-'Data-Normalized'!B92</f>
        <v>0.80013015360030826</v>
      </c>
      <c r="P92">
        <f>'Data-Normalized'!O92-'Data-Normalized'!B92</f>
        <v>0.83039880175993219</v>
      </c>
      <c r="Q92">
        <f>'Data-Normalized'!P92-'Data-Normalized'!B92</f>
        <v>0.8117819819455635</v>
      </c>
      <c r="R92">
        <f>'Data-Normalized'!Q92-'Data-Normalized'!B92</f>
        <v>0.38921187956338577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0.18093353921993993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0.83939418818050493</v>
      </c>
      <c r="J93">
        <f>'Data-Normalized'!I93-'Data-Normalized'!B93</f>
        <v>-0.109999999999999</v>
      </c>
      <c r="K93">
        <f>'Data-Normalized'!J93-'Data-Normalized'!B93</f>
        <v>-0.109999999999999</v>
      </c>
      <c r="L93">
        <f>'Data-Normalized'!K93-'Data-Normalized'!B93</f>
        <v>-0.109999999999999</v>
      </c>
      <c r="M93">
        <f>'Data-Normalized'!L93-'Data-Normalized'!B93</f>
        <v>-0.109999999999999</v>
      </c>
      <c r="N93">
        <f>'Data-Normalized'!M93-'Data-Normalized'!B93</f>
        <v>0.83939418818050493</v>
      </c>
      <c r="O93">
        <f>'Data-Normalized'!N93-'Data-Normalized'!B93</f>
        <v>0.82420358182464692</v>
      </c>
      <c r="P93">
        <f>'Data-Normalized'!O93-'Data-Normalized'!B93</f>
        <v>0.83939418818050493</v>
      </c>
      <c r="Q93">
        <f>'Data-Normalized'!P93-'Data-Normalized'!B93</f>
        <v>0.82779180768059069</v>
      </c>
      <c r="R93">
        <f>'Data-Normalized'!Q93-'Data-Normalized'!B93</f>
        <v>0.40204853249747474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0.17408493875744932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0.84786835227116408</v>
      </c>
      <c r="J94">
        <f>'Data-Normalized'!I94-'Data-Normalized'!B94</f>
        <v>-9.9999999999999006E-2</v>
      </c>
      <c r="K94">
        <f>'Data-Normalized'!J94-'Data-Normalized'!B94</f>
        <v>-9.9999999999999006E-2</v>
      </c>
      <c r="L94">
        <f>'Data-Normalized'!K94-'Data-Normalized'!B94</f>
        <v>-9.9999999999999006E-2</v>
      </c>
      <c r="M94">
        <f>'Data-Normalized'!L94-'Data-Normalized'!B94</f>
        <v>-9.9999999999999006E-2</v>
      </c>
      <c r="N94">
        <f>'Data-Normalized'!M94-'Data-Normalized'!B94</f>
        <v>0.84786835227116408</v>
      </c>
      <c r="O94">
        <f>'Data-Normalized'!N94-'Data-Normalized'!B94</f>
        <v>0.85433575275192009</v>
      </c>
      <c r="P94">
        <f>'Data-Normalized'!O94-'Data-Normalized'!B94</f>
        <v>0.84786835227116408</v>
      </c>
      <c r="Q94">
        <f>'Data-Normalized'!P94-'Data-Normalized'!B94</f>
        <v>0.84918706361530516</v>
      </c>
      <c r="R94">
        <f>'Data-Normalized'!Q94-'Data-Normalized'!B94</f>
        <v>0.41495088894695042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0.15946948228921387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0.85682560889671844</v>
      </c>
      <c r="J95">
        <f>'Data-Normalized'!I95-'Data-Normalized'!B95</f>
        <v>-8.9999999999998997E-2</v>
      </c>
      <c r="K95">
        <f>'Data-Normalized'!J95-'Data-Normalized'!B95</f>
        <v>-8.9999999999998997E-2</v>
      </c>
      <c r="L95">
        <f>'Data-Normalized'!K95-'Data-Normalized'!B95</f>
        <v>-8.9999999999998997E-2</v>
      </c>
      <c r="M95">
        <f>'Data-Normalized'!L95-'Data-Normalized'!B95</f>
        <v>-8.9999999999998997E-2</v>
      </c>
      <c r="N95">
        <f>'Data-Normalized'!M95-'Data-Normalized'!B95</f>
        <v>0.85682560889671844</v>
      </c>
      <c r="O95">
        <f>'Data-Normalized'!N95-'Data-Normalized'!B95</f>
        <v>0.86474033230712555</v>
      </c>
      <c r="P95">
        <f>'Data-Normalized'!O95-'Data-Normalized'!B95</f>
        <v>0.85682560889671844</v>
      </c>
      <c r="Q95">
        <f>'Data-Normalized'!P95-'Data-Normalized'!B95</f>
        <v>0.85917350486381849</v>
      </c>
      <c r="R95">
        <f>'Data-Normalized'!Q95-'Data-Normalized'!B95</f>
        <v>0.42729333640820399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0.15070977671342028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0.86565954763580089</v>
      </c>
      <c r="J96">
        <f>'Data-Normalized'!I96-'Data-Normalized'!B96</f>
        <v>-7.9999999999999002E-2</v>
      </c>
      <c r="K96">
        <f>'Data-Normalized'!J96-'Data-Normalized'!B96</f>
        <v>-7.9999999999999002E-2</v>
      </c>
      <c r="L96">
        <f>'Data-Normalized'!K96-'Data-Normalized'!B96</f>
        <v>-7.9999999999999002E-2</v>
      </c>
      <c r="M96">
        <f>'Data-Normalized'!L96-'Data-Normalized'!B96</f>
        <v>-7.9999999999999002E-2</v>
      </c>
      <c r="N96">
        <f>'Data-Normalized'!M96-'Data-Normalized'!B96</f>
        <v>0.86565954763580089</v>
      </c>
      <c r="O96">
        <f>'Data-Normalized'!N96-'Data-Normalized'!B96</f>
        <v>0.86938444388427882</v>
      </c>
      <c r="P96">
        <f>'Data-Normalized'!O96-'Data-Normalized'!B96</f>
        <v>0.86565954763580089</v>
      </c>
      <c r="Q96">
        <f>'Data-Normalized'!P96-'Data-Normalized'!B96</f>
        <v>0.8634030356273048</v>
      </c>
      <c r="R96">
        <f>'Data-Normalized'!Q96-'Data-Normalized'!B96</f>
        <v>0.44062181597543876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0.14223784326036615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0.87477982918195296</v>
      </c>
      <c r="J97">
        <f>'Data-Normalized'!I97-'Data-Normalized'!B97</f>
        <v>-6.9999999999998994E-2</v>
      </c>
      <c r="K97">
        <f>'Data-Normalized'!J97-'Data-Normalized'!B97</f>
        <v>-6.9999999999998994E-2</v>
      </c>
      <c r="L97">
        <f>'Data-Normalized'!K97-'Data-Normalized'!B97</f>
        <v>-6.9999999999998994E-2</v>
      </c>
      <c r="M97">
        <f>'Data-Normalized'!L97-'Data-Normalized'!B97</f>
        <v>-6.9999999999998994E-2</v>
      </c>
      <c r="N97">
        <f>'Data-Normalized'!M97-'Data-Normalized'!B97</f>
        <v>0.87477982918195296</v>
      </c>
      <c r="O97">
        <f>'Data-Normalized'!N97-'Data-Normalized'!B97</f>
        <v>0.87635315250362367</v>
      </c>
      <c r="P97">
        <f>'Data-Normalized'!O97-'Data-Normalized'!B97</f>
        <v>0.87477982918195296</v>
      </c>
      <c r="Q97">
        <f>'Data-Normalized'!P97-'Data-Normalized'!B97</f>
        <v>0.86901487209735773</v>
      </c>
      <c r="R97">
        <f>'Data-Normalized'!Q97-'Data-Normalized'!B97</f>
        <v>0.4538835347782802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0.1266985914530718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0.88363380581685624</v>
      </c>
      <c r="J98">
        <f>'Data-Normalized'!I98-'Data-Normalized'!B98</f>
        <v>-5.9999999999999103E-2</v>
      </c>
      <c r="K98">
        <f>'Data-Normalized'!J98-'Data-Normalized'!B98</f>
        <v>-5.9999999999999103E-2</v>
      </c>
      <c r="L98">
        <f>'Data-Normalized'!K98-'Data-Normalized'!B98</f>
        <v>-5.9999999999999103E-2</v>
      </c>
      <c r="M98">
        <f>'Data-Normalized'!L98-'Data-Normalized'!B98</f>
        <v>-5.9999999999999103E-2</v>
      </c>
      <c r="N98">
        <f>'Data-Normalized'!M98-'Data-Normalized'!B98</f>
        <v>0.88363380581685624</v>
      </c>
      <c r="O98">
        <f>'Data-Normalized'!N98-'Data-Normalized'!B98</f>
        <v>0.88576934421609843</v>
      </c>
      <c r="P98">
        <f>'Data-Normalized'!O98-'Data-Normalized'!B98</f>
        <v>0.88363380581685624</v>
      </c>
      <c r="Q98">
        <f>'Data-Normalized'!P98-'Data-Normalized'!B98</f>
        <v>0.87473805969169238</v>
      </c>
      <c r="R98">
        <f>'Data-Normalized'!Q98-'Data-Normalized'!B98</f>
        <v>0.46676390104060145</v>
      </c>
      <c r="S98">
        <f>'Data-Normalized'!R98-'Data-Normalized'!B98</f>
        <v>0.78089641525371889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0.14777769514587122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0.89153647260694313</v>
      </c>
      <c r="J99">
        <f>'Data-Normalized'!I99-'Data-Normalized'!B99</f>
        <v>-4.9999999999998997E-2</v>
      </c>
      <c r="K99">
        <f>'Data-Normalized'!J99-'Data-Normalized'!B99</f>
        <v>-4.9999999999998997E-2</v>
      </c>
      <c r="L99">
        <f>'Data-Normalized'!K99-'Data-Normalized'!B99</f>
        <v>-4.9999999999998997E-2</v>
      </c>
      <c r="M99">
        <f>'Data-Normalized'!L99-'Data-Normalized'!B99</f>
        <v>-4.9999999999998997E-2</v>
      </c>
      <c r="N99">
        <f>'Data-Normalized'!M99-'Data-Normalized'!B99</f>
        <v>0.89153647260694313</v>
      </c>
      <c r="O99">
        <f>'Data-Normalized'!N99-'Data-Normalized'!B99</f>
        <v>0.89683627262653931</v>
      </c>
      <c r="P99">
        <f>'Data-Normalized'!O99-'Data-Normalized'!B99</f>
        <v>0.89153647260694313</v>
      </c>
      <c r="Q99">
        <f>'Data-Normalized'!P99-'Data-Normalized'!B99</f>
        <v>0.88279774520938026</v>
      </c>
      <c r="R99">
        <f>'Data-Normalized'!Q99-'Data-Normalized'!B99</f>
        <v>0.48039941605984687</v>
      </c>
      <c r="S99">
        <f>'Data-Normalized'!R99-'Data-Normalized'!B99</f>
        <v>0.7908964152537189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0.19338281505217414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0.89808245576414902</v>
      </c>
      <c r="J100">
        <f>'Data-Normalized'!I100-'Data-Normalized'!B100</f>
        <v>-3.9999999999999002E-2</v>
      </c>
      <c r="K100">
        <f>'Data-Normalized'!J100-'Data-Normalized'!B100</f>
        <v>-3.9999999999999002E-2</v>
      </c>
      <c r="L100">
        <f>'Data-Normalized'!K100-'Data-Normalized'!B100</f>
        <v>-3.9999999999999002E-2</v>
      </c>
      <c r="M100">
        <f>'Data-Normalized'!L100-'Data-Normalized'!B100</f>
        <v>-3.9999999999999002E-2</v>
      </c>
      <c r="N100">
        <f>'Data-Normalized'!M100-'Data-Normalized'!B100</f>
        <v>0.89808245576414902</v>
      </c>
      <c r="O100">
        <f>'Data-Normalized'!N100-'Data-Normalized'!B100</f>
        <v>0.91178003961300635</v>
      </c>
      <c r="P100">
        <f>'Data-Normalized'!O100-'Data-Normalized'!B100</f>
        <v>0.89808245576414902</v>
      </c>
      <c r="Q100">
        <f>'Data-Normalized'!P100-'Data-Normalized'!B100</f>
        <v>0.89605921633860453</v>
      </c>
      <c r="R100">
        <f>'Data-Normalized'!Q100-'Data-Normalized'!B100</f>
        <v>0.49391563440676239</v>
      </c>
      <c r="S100">
        <f>'Data-Normalized'!R100-'Data-Normalized'!B100</f>
        <v>0.80089641525371891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0.15617520491645956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0.90294110028934549</v>
      </c>
      <c r="J101">
        <f>'Data-Normalized'!I101-'Data-Normalized'!B101</f>
        <v>-2.9999999999999E-2</v>
      </c>
      <c r="K101">
        <f>'Data-Normalized'!J101-'Data-Normalized'!B101</f>
        <v>-2.9999999999999E-2</v>
      </c>
      <c r="L101">
        <f>'Data-Normalized'!K101-'Data-Normalized'!B101</f>
        <v>-2.9999999999999E-2</v>
      </c>
      <c r="M101">
        <f>'Data-Normalized'!L101-'Data-Normalized'!B101</f>
        <v>-2.9999999999999E-2</v>
      </c>
      <c r="N101">
        <f>'Data-Normalized'!M101-'Data-Normalized'!B101</f>
        <v>0.90294110028934549</v>
      </c>
      <c r="O101">
        <f>'Data-Normalized'!N101-'Data-Normalized'!B101</f>
        <v>0.92307539535165395</v>
      </c>
      <c r="P101">
        <f>'Data-Normalized'!O101-'Data-Normalized'!B101</f>
        <v>0.90294110028934549</v>
      </c>
      <c r="Q101">
        <f>'Data-Normalized'!P101-'Data-Normalized'!B101</f>
        <v>0.90504322652461267</v>
      </c>
      <c r="R101">
        <f>'Data-Normalized'!Q101-'Data-Normalized'!B101</f>
        <v>0.5074257846145771</v>
      </c>
      <c r="S101">
        <f>'Data-Normalized'!R101-'Data-Normalized'!B101</f>
        <v>0.81089641525371892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0.10214418844976367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0.91176421464573099</v>
      </c>
      <c r="J102">
        <f>'Data-Normalized'!I102-'Data-Normalized'!B102</f>
        <v>-1.9999999999999001E-2</v>
      </c>
      <c r="K102">
        <f>'Data-Normalized'!J102-'Data-Normalized'!B102</f>
        <v>-1.9999999999999001E-2</v>
      </c>
      <c r="L102">
        <f>'Data-Normalized'!K102-'Data-Normalized'!B102</f>
        <v>-1.9999999999999001E-2</v>
      </c>
      <c r="M102">
        <f>'Data-Normalized'!L102-'Data-Normalized'!B102</f>
        <v>-1.9999999999999001E-2</v>
      </c>
      <c r="N102">
        <f>'Data-Normalized'!M102-'Data-Normalized'!B102</f>
        <v>0.91176421464573099</v>
      </c>
      <c r="O102">
        <f>'Data-Normalized'!N102-'Data-Normalized'!B102</f>
        <v>0.86361610523972343</v>
      </c>
      <c r="P102">
        <f>'Data-Normalized'!O102-'Data-Normalized'!B102</f>
        <v>0.91176421464573099</v>
      </c>
      <c r="Q102">
        <f>'Data-Normalized'!P102-'Data-Normalized'!B102</f>
        <v>0.89208158609880739</v>
      </c>
      <c r="R102">
        <f>'Data-Normalized'!Q102-'Data-Normalized'!B102</f>
        <v>0.5209256379664372</v>
      </c>
      <c r="S102">
        <f>'Data-Normalized'!R102-'Data-Normalized'!B102</f>
        <v>0.82089641525371893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6.0943588229470852E-2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0.92594745040226334</v>
      </c>
      <c r="J103">
        <f>'Data-Normalized'!I103-'Data-Normalized'!B103</f>
        <v>-9.9999999999990097E-3</v>
      </c>
      <c r="K103">
        <f>'Data-Normalized'!J103-'Data-Normalized'!B103</f>
        <v>-9.9999999999990097E-3</v>
      </c>
      <c r="L103">
        <f>'Data-Normalized'!K103-'Data-Normalized'!B103</f>
        <v>-9.9999999999990097E-3</v>
      </c>
      <c r="M103">
        <f>'Data-Normalized'!L103-'Data-Normalized'!B103</f>
        <v>-9.9999999999990097E-3</v>
      </c>
      <c r="N103">
        <f>'Data-Normalized'!M103-'Data-Normalized'!B103</f>
        <v>0.92594745040226334</v>
      </c>
      <c r="O103">
        <f>'Data-Normalized'!N103-'Data-Normalized'!B103</f>
        <v>0.82960665067296957</v>
      </c>
      <c r="P103">
        <f>'Data-Normalized'!O103-'Data-Normalized'!B103</f>
        <v>0.92594745040226334</v>
      </c>
      <c r="Q103">
        <f>'Data-Normalized'!P103-'Data-Normalized'!B103</f>
        <v>0.87180326606612979</v>
      </c>
      <c r="R103">
        <f>'Data-Normalized'!Q103-'Data-Normalized'!B103</f>
        <v>0.53442284012714336</v>
      </c>
      <c r="S103">
        <f>'Data-Normalized'!R103-'Data-Normalized'!B103</f>
        <v>0.83089641525371893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1.0397759598620901E-2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57.431199801717597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57.431199801717597</v>
      </c>
      <c r="N2">
        <f>MAX(Data!O3:O102)</f>
        <v>0.97925158967246795</v>
      </c>
      <c r="O2">
        <f>MAX(Data!P3:P102)</f>
        <v>57.431199801717597</v>
      </c>
      <c r="P2">
        <f>MAX(Data!Q3:Q102)</f>
        <v>0.97796656196877396</v>
      </c>
      <c r="Q2">
        <f>MAX(Data!R3:R102)</f>
        <v>2426024185489.7002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Dummy5</v>
      </c>
      <c r="J3" s="2" t="str">
        <f>Data!K2</f>
        <v>Dummy6</v>
      </c>
      <c r="K3" s="2" t="str">
        <f>Data!L2</f>
        <v>Dummy7</v>
      </c>
      <c r="L3" s="2" t="str">
        <f>Data!M2</f>
        <v>Dummy8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1</v>
      </c>
      <c r="N4">
        <f>IF(M_12=0,0,Data!O3/M_12)</f>
        <v>0.99994607940553903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0.981076296646472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0.99996700554711659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0.99996700554711659</v>
      </c>
      <c r="N5">
        <f>IF(M_12=0,0,Data!O4/M_12)</f>
        <v>0.99875923068679073</v>
      </c>
      <c r="O5">
        <f>IF(M_13=0,0,Data!P4/M_13)</f>
        <v>0.99996700554711659</v>
      </c>
      <c r="P5">
        <f>IF(M_14=0,0,Data!Q4/M_14)</f>
        <v>0.99964715126896742</v>
      </c>
      <c r="Q5">
        <f>IF(M_15=0,0,Data!R4/M_15)</f>
        <v>0.98839698013760802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0.97479245225811295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0.99995856725051857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0.99995856725051857</v>
      </c>
      <c r="N6">
        <f>IF(M_12=0,0,Data!O5/M_12)</f>
        <v>0.9994234818089397</v>
      </c>
      <c r="O6">
        <f>IF(M_13=0,0,Data!P5/M_13)</f>
        <v>0.99995856725051857</v>
      </c>
      <c r="P6">
        <f>IF(M_14=0,0,Data!Q5/M_14)</f>
        <v>0.99917375722838186</v>
      </c>
      <c r="Q6">
        <f>IF(M_15=0,0,Data!R5/M_15)</f>
        <v>0.9762278214712774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0.98181833248587758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0.99991753614534518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0.99991753614534518</v>
      </c>
      <c r="N7">
        <f>IF(M_12=0,0,Data!O6/M_12)</f>
        <v>1</v>
      </c>
      <c r="O7">
        <f>IF(M_13=0,0,Data!P6/M_13)</f>
        <v>0.99991753614534518</v>
      </c>
      <c r="P7">
        <f>IF(M_14=0,0,Data!Q6/M_14)</f>
        <v>0.99957472442144779</v>
      </c>
      <c r="Q7">
        <f>IF(M_15=0,0,Data!R6/M_15)</f>
        <v>0.96755678753900265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0.95724386952093166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0.99986536830180128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0.99986536830180128</v>
      </c>
      <c r="N8">
        <f>IF(M_12=0,0,Data!O7/M_12)</f>
        <v>0.99596115297677812</v>
      </c>
      <c r="O8">
        <f>IF(M_13=0,0,Data!P7/M_13)</f>
        <v>0.99986536830180128</v>
      </c>
      <c r="P8">
        <f>IF(M_14=0,0,Data!Q7/M_14)</f>
        <v>0.99615144348914242</v>
      </c>
      <c r="Q8">
        <f>IF(M_15=0,0,Data!R7/M_15)</f>
        <v>0.95618129919446704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0.9524995566721568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0.99974461126315251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0.99974461126315251</v>
      </c>
      <c r="N9">
        <f>IF(M_12=0,0,Data!O8/M_12)</f>
        <v>0.99660190237643642</v>
      </c>
      <c r="O9">
        <f>IF(M_13=0,0,Data!P8/M_13)</f>
        <v>0.99974461126315251</v>
      </c>
      <c r="P9">
        <f>IF(M_14=0,0,Data!Q8/M_14)</f>
        <v>0.99498058154669433</v>
      </c>
      <c r="Q9">
        <f>IF(M_15=0,0,Data!R8/M_15)</f>
        <v>0.94848008939575723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0.92595177614665281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0.99971466893459004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0.99971466893459004</v>
      </c>
      <c r="N10">
        <f>IF(M_12=0,0,Data!O9/M_12)</f>
        <v>0.99659147622984878</v>
      </c>
      <c r="O10">
        <f>IF(M_13=0,0,Data!P9/M_13)</f>
        <v>0.99971466893459004</v>
      </c>
      <c r="P10">
        <f>IF(M_14=0,0,Data!Q9/M_14)</f>
        <v>0.99574187575265993</v>
      </c>
      <c r="Q10">
        <f>IF(M_15=0,0,Data!R9/M_15)</f>
        <v>0.93714171371097099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0.92106242423981388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0.99964714202561211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0.99964714202561211</v>
      </c>
      <c r="N11">
        <f>IF(M_12=0,0,Data!O10/M_12)</f>
        <v>0.99278187608297874</v>
      </c>
      <c r="O11">
        <f>IF(M_13=0,0,Data!P10/M_13)</f>
        <v>0.99964714202561211</v>
      </c>
      <c r="P11">
        <f>IF(M_14=0,0,Data!Q10/M_14)</f>
        <v>0.99391254788244288</v>
      </c>
      <c r="Q11">
        <f>IF(M_15=0,0,Data!R10/M_15)</f>
        <v>0.9279917428933967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0.9199382372972853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0.99955713624947751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0.99955713624947751</v>
      </c>
      <c r="N12">
        <f>IF(M_12=0,0,Data!O11/M_12)</f>
        <v>0.99113193303032421</v>
      </c>
      <c r="O12">
        <f>IF(M_13=0,0,Data!P11/M_13)</f>
        <v>0.99955713624947751</v>
      </c>
      <c r="P12">
        <f>IF(M_14=0,0,Data!Q11/M_14)</f>
        <v>0.99157259099140238</v>
      </c>
      <c r="Q12">
        <f>IF(M_15=0,0,Data!R11/M_15)</f>
        <v>0.91687994514664084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0.90361003247887539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0.99940138146008972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0.99940138146008972</v>
      </c>
      <c r="N13">
        <f>IF(M_12=0,0,Data!O12/M_12)</f>
        <v>0.99001130498731427</v>
      </c>
      <c r="O13">
        <f>IF(M_13=0,0,Data!P12/M_13)</f>
        <v>0.99940138146008972</v>
      </c>
      <c r="P13">
        <f>IF(M_14=0,0,Data!Q12/M_14)</f>
        <v>0.98961610561875712</v>
      </c>
      <c r="Q13">
        <f>IF(M_15=0,0,Data!R12/M_15)</f>
        <v>0.90775689483477739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0.89953442425866226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0.9992705798604935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0.9992705798604935</v>
      </c>
      <c r="N14">
        <f>IF(M_12=0,0,Data!O13/M_12)</f>
        <v>0.99164418975720858</v>
      </c>
      <c r="O14">
        <f>IF(M_13=0,0,Data!P13/M_13)</f>
        <v>0.9992705798604935</v>
      </c>
      <c r="P14">
        <f>IF(M_14=0,0,Data!Q13/M_14)</f>
        <v>0.99029063599153488</v>
      </c>
      <c r="Q14">
        <f>IF(M_15=0,0,Data!R13/M_15)</f>
        <v>0.89816281777352913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0.89770794172007673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0.99918230270640285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0.99918230270640285</v>
      </c>
      <c r="N15">
        <f>IF(M_12=0,0,Data!O14/M_12)</f>
        <v>0.99127343879094632</v>
      </c>
      <c r="O15">
        <f>IF(M_13=0,0,Data!P14/M_13)</f>
        <v>0.99918230270640285</v>
      </c>
      <c r="P15">
        <f>IF(M_14=0,0,Data!Q14/M_14)</f>
        <v>0.99021343367597114</v>
      </c>
      <c r="Q15">
        <f>IF(M_15=0,0,Data!R14/M_15)</f>
        <v>0.89205751893254082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0.90713851945567536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0.99905049641898547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0.99905049641898547</v>
      </c>
      <c r="N16">
        <f>IF(M_12=0,0,Data!O15/M_12)</f>
        <v>0.98767938025973656</v>
      </c>
      <c r="O16">
        <f>IF(M_13=0,0,Data!P15/M_13)</f>
        <v>0.99905049641898547</v>
      </c>
      <c r="P16">
        <f>IF(M_14=0,0,Data!Q15/M_14)</f>
        <v>0.98780123488660976</v>
      </c>
      <c r="Q16">
        <f>IF(M_15=0,0,Data!R15/M_15)</f>
        <v>0.88061156840643962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0.87069434088852116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0.99894213921330655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0.99894213921330655</v>
      </c>
      <c r="N17">
        <f>IF(M_12=0,0,Data!O16/M_12)</f>
        <v>0.987478106641969</v>
      </c>
      <c r="O17">
        <f>IF(M_13=0,0,Data!P16/M_13)</f>
        <v>0.99894213921330655</v>
      </c>
      <c r="P17">
        <f>IF(M_14=0,0,Data!Q16/M_14)</f>
        <v>0.98780858861019549</v>
      </c>
      <c r="Q17">
        <f>IF(M_15=0,0,Data!R16/M_15)</f>
        <v>0.8699726983286501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0.87225904292803069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0.99873716134310631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0.99873716134310631</v>
      </c>
      <c r="N18">
        <f>IF(M_12=0,0,Data!O17/M_12)</f>
        <v>0.9856183071389556</v>
      </c>
      <c r="O18">
        <f>IF(M_13=0,0,Data!P17/M_13)</f>
        <v>0.99873716134310631</v>
      </c>
      <c r="P18">
        <f>IF(M_14=0,0,Data!Q17/M_14)</f>
        <v>0.98531586213891476</v>
      </c>
      <c r="Q18">
        <f>IF(M_15=0,0,Data!R17/M_15)</f>
        <v>0.86171492103588321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0.85105042759531513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0.99850782218072809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0.99850782218072809</v>
      </c>
      <c r="N19">
        <f>IF(M_12=0,0,Data!O18/M_12)</f>
        <v>0.98513562624636175</v>
      </c>
      <c r="O19">
        <f>IF(M_13=0,0,Data!P18/M_13)</f>
        <v>0.99850782218072809</v>
      </c>
      <c r="P19">
        <f>IF(M_14=0,0,Data!Q18/M_14)</f>
        <v>0.98568769072457618</v>
      </c>
      <c r="Q19">
        <f>IF(M_15=0,0,Data!R18/M_15)</f>
        <v>0.85286318327643251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0.83892588901897303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0.99839263847184267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0.99839263847184267</v>
      </c>
      <c r="N20">
        <f>IF(M_12=0,0,Data!O19/M_12)</f>
        <v>0.98478339455001973</v>
      </c>
      <c r="O20">
        <f>IF(M_13=0,0,Data!P19/M_13)</f>
        <v>0.99839263847184267</v>
      </c>
      <c r="P20">
        <f>IF(M_14=0,0,Data!Q19/M_14)</f>
        <v>0.98621578865031434</v>
      </c>
      <c r="Q20">
        <f>IF(M_15=0,0,Data!R19/M_15)</f>
        <v>0.83996648723990708</v>
      </c>
      <c r="R20">
        <f>IF(M_16=0,0,Data!S19/M_16)</f>
        <v>0.99896014985701276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0.82820667022575711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0.99812665770222031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0.99812665770222031</v>
      </c>
      <c r="N21">
        <f>IF(M_12=0,0,Data!O20/M_12)</f>
        <v>0.98484159749017641</v>
      </c>
      <c r="O21">
        <f>IF(M_13=0,0,Data!P20/M_13)</f>
        <v>0.99812665770222031</v>
      </c>
      <c r="P21">
        <f>IF(M_14=0,0,Data!Q20/M_14)</f>
        <v>0.98770028949145905</v>
      </c>
      <c r="Q21">
        <f>IF(M_15=0,0,Data!R20/M_15)</f>
        <v>0.83262500124770333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0.8078518585515978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0.99789147801824307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0.99789147801824307</v>
      </c>
      <c r="N22">
        <f>IF(M_12=0,0,Data!O21/M_12)</f>
        <v>0.98031153368421231</v>
      </c>
      <c r="O22">
        <f>IF(M_13=0,0,Data!P21/M_13)</f>
        <v>0.99789147801824307</v>
      </c>
      <c r="P22">
        <f>IF(M_14=0,0,Data!Q21/M_14)</f>
        <v>0.98330571413685175</v>
      </c>
      <c r="Q22">
        <f>IF(M_15=0,0,Data!R21/M_15)</f>
        <v>0.82265574908316308</v>
      </c>
      <c r="R22">
        <f>IF(M_16=0,0,Data!S21/M_16)</f>
        <v>0.99064134871311016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0.82226052847688935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0.99762187777881639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0.99762187777881639</v>
      </c>
      <c r="N23">
        <f>IF(M_12=0,0,Data!O22/M_12)</f>
        <v>0.98124214559745093</v>
      </c>
      <c r="O23">
        <f>IF(M_13=0,0,Data!P22/M_13)</f>
        <v>0.99762187777881639</v>
      </c>
      <c r="P23">
        <f>IF(M_14=0,0,Data!Q22/M_14)</f>
        <v>0.98519146959161119</v>
      </c>
      <c r="Q23">
        <f>IF(M_15=0,0,Data!R22/M_15)</f>
        <v>0.81523791347590291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0.8025791015461039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0.99735206491161876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0.99735206491161876</v>
      </c>
      <c r="N24">
        <f>IF(M_12=0,0,Data!O23/M_12)</f>
        <v>0.98137889670991396</v>
      </c>
      <c r="O24">
        <f>IF(M_13=0,0,Data!P23/M_13)</f>
        <v>0.99735206491161876</v>
      </c>
      <c r="P24">
        <f>IF(M_14=0,0,Data!Q23/M_14)</f>
        <v>0.98549578972668606</v>
      </c>
      <c r="Q24">
        <f>IF(M_15=0,0,Data!R23/M_15)</f>
        <v>0.80671773243527256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0.80747700902498942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0.99714627962668312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0.99714627962668312</v>
      </c>
      <c r="N25">
        <f>IF(M_12=0,0,Data!O24/M_12)</f>
        <v>0.9780636010931697</v>
      </c>
      <c r="O25">
        <f>IF(M_13=0,0,Data!P24/M_13)</f>
        <v>0.99714627962668478</v>
      </c>
      <c r="P25">
        <f>IF(M_14=0,0,Data!Q24/M_14)</f>
        <v>0.98204850140153521</v>
      </c>
      <c r="Q25">
        <f>IF(M_15=0,0,Data!R24/M_15)</f>
        <v>0.79352771964146318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0.78018099688485165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0.99688070455610711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0.99688070455610711</v>
      </c>
      <c r="N26">
        <f>IF(M_12=0,0,Data!O25/M_12)</f>
        <v>0.97783165534082228</v>
      </c>
      <c r="O26">
        <f>IF(M_13=0,0,Data!P25/M_13)</f>
        <v>0.99688070455610711</v>
      </c>
      <c r="P26">
        <f>IF(M_14=0,0,Data!Q25/M_14)</f>
        <v>0.98013644244989917</v>
      </c>
      <c r="Q26">
        <f>IF(M_15=0,0,Data!R25/M_15)</f>
        <v>0.78676155177052476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0.77816811092328975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0.9965039857608583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0.9965039857608583</v>
      </c>
      <c r="N27">
        <f>IF(M_12=0,0,Data!O26/M_12)</f>
        <v>0.97834117567128798</v>
      </c>
      <c r="O27">
        <f>IF(M_13=0,0,Data!P26/M_13)</f>
        <v>0.9965039857608583</v>
      </c>
      <c r="P27">
        <f>IF(M_14=0,0,Data!Q26/M_14)</f>
        <v>0.9806925867631916</v>
      </c>
      <c r="Q27">
        <f>IF(M_15=0,0,Data!R26/M_15)</f>
        <v>0.77892446165402118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0.75835520515119215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0.99629890510571684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0.99629890510571684</v>
      </c>
      <c r="N28">
        <f>IF(M_12=0,0,Data!O27/M_12)</f>
        <v>0.97670963645247055</v>
      </c>
      <c r="O28">
        <f>IF(M_13=0,0,Data!P27/M_13)</f>
        <v>0.99629890510571684</v>
      </c>
      <c r="P28">
        <f>IF(M_14=0,0,Data!Q27/M_14)</f>
        <v>0.97910486253853379</v>
      </c>
      <c r="Q28">
        <f>IF(M_15=0,0,Data!R27/M_15)</f>
        <v>0.76982147803376422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0.76147983795551466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0.99600581212219874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0.99600581212219874</v>
      </c>
      <c r="N29">
        <f>IF(M_12=0,0,Data!O28/M_12)</f>
        <v>0.97633524687619155</v>
      </c>
      <c r="O29">
        <f>IF(M_13=0,0,Data!P28/M_13)</f>
        <v>0.99600581212219874</v>
      </c>
      <c r="P29">
        <f>IF(M_14=0,0,Data!Q28/M_14)</f>
        <v>0.97778410576396402</v>
      </c>
      <c r="Q29">
        <f>IF(M_15=0,0,Data!R28/M_15)</f>
        <v>0.76118468883700252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0.74503697665368984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0.99577204017864285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0.99577204017864285</v>
      </c>
      <c r="N30">
        <f>IF(M_12=0,0,Data!O29/M_12)</f>
        <v>0.9755382417791173</v>
      </c>
      <c r="O30">
        <f>IF(M_13=0,0,Data!P29/M_13)</f>
        <v>0.99577204017864285</v>
      </c>
      <c r="P30">
        <f>IF(M_14=0,0,Data!Q29/M_14)</f>
        <v>0.97683697825984228</v>
      </c>
      <c r="Q30">
        <f>IF(M_15=0,0,Data!R29/M_15)</f>
        <v>0.75153736704868512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0.73858055482469853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0.99531191842447031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0.99531191842447031</v>
      </c>
      <c r="N31">
        <f>IF(M_12=0,0,Data!O30/M_12)</f>
        <v>0.97523763117818341</v>
      </c>
      <c r="O31">
        <f>IF(M_13=0,0,Data!P30/M_13)</f>
        <v>0.99531191842447031</v>
      </c>
      <c r="P31">
        <f>IF(M_14=0,0,Data!Q30/M_14)</f>
        <v>0.97765784234079811</v>
      </c>
      <c r="Q31">
        <f>IF(M_15=0,0,Data!R30/M_15)</f>
        <v>0.74446221921537714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0.73125603391754646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0.99502568547654036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0.99502568547654036</v>
      </c>
      <c r="N32">
        <f>IF(M_12=0,0,Data!O31/M_12)</f>
        <v>0.97394790527352126</v>
      </c>
      <c r="O32">
        <f>IF(M_13=0,0,Data!P31/M_13)</f>
        <v>0.99502568547654202</v>
      </c>
      <c r="P32">
        <f>IF(M_14=0,0,Data!Q31/M_14)</f>
        <v>0.97576297355356323</v>
      </c>
      <c r="Q32">
        <f>IF(M_15=0,0,Data!R31/M_15)</f>
        <v>0.73344902074877294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0.70855077173844372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0.99443212305898177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0.99443212305898177</v>
      </c>
      <c r="N33">
        <f>IF(M_12=0,0,Data!O32/M_12)</f>
        <v>0.97243544406623506</v>
      </c>
      <c r="O33">
        <f>IF(M_13=0,0,Data!P32/M_13)</f>
        <v>0.99443212305898177</v>
      </c>
      <c r="P33">
        <f>IF(M_14=0,0,Data!Q32/M_14)</f>
        <v>0.97280017331914748</v>
      </c>
      <c r="Q33">
        <f>IF(M_15=0,0,Data!R32/M_15)</f>
        <v>0.72553995873864829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0.70204400080974638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0.99411939596731891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0.99411939596731891</v>
      </c>
      <c r="N34">
        <f>IF(M_12=0,0,Data!O33/M_12)</f>
        <v>0.97182053223576326</v>
      </c>
      <c r="O34">
        <f>IF(M_13=0,0,Data!P33/M_13)</f>
        <v>0.99411939596731891</v>
      </c>
      <c r="P34">
        <f>IF(M_14=0,0,Data!Q33/M_14)</f>
        <v>0.97216656701115611</v>
      </c>
      <c r="Q34">
        <f>IF(M_15=0,0,Data!R33/M_15)</f>
        <v>0.71698628708665224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0.68960554067883473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0.99362364686644167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0.99362364686644167</v>
      </c>
      <c r="N35">
        <f>IF(M_12=0,0,Data!O34/M_12)</f>
        <v>0.96981583919960113</v>
      </c>
      <c r="O35">
        <f>IF(M_13=0,0,Data!P34/M_13)</f>
        <v>0.99362364686644167</v>
      </c>
      <c r="P35">
        <f>IF(M_14=0,0,Data!Q34/M_14)</f>
        <v>0.96946157274147315</v>
      </c>
      <c r="Q35">
        <f>IF(M_15=0,0,Data!R34/M_15)</f>
        <v>0.70924781582823393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0.67991350750086377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0.99332693004847283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0.99332693004847283</v>
      </c>
      <c r="N36">
        <f>IF(M_12=0,0,Data!O35/M_12)</f>
        <v>0.97080851568833182</v>
      </c>
      <c r="O36">
        <f>IF(M_13=0,0,Data!P35/M_13)</f>
        <v>0.99332693004847283</v>
      </c>
      <c r="P36">
        <f>IF(M_14=0,0,Data!Q35/M_14)</f>
        <v>0.9699248214733357</v>
      </c>
      <c r="Q36">
        <f>IF(M_15=0,0,Data!R35/M_15)</f>
        <v>0.70114916680337502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0.68055931629989297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0.99313358966507614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0.99313358966507614</v>
      </c>
      <c r="N37">
        <f>IF(M_12=0,0,Data!O36/M_12)</f>
        <v>0.97024179849808601</v>
      </c>
      <c r="O37">
        <f>IF(M_13=0,0,Data!P36/M_13)</f>
        <v>0.99313358966507614</v>
      </c>
      <c r="P37">
        <f>IF(M_14=0,0,Data!Q36/M_14)</f>
        <v>0.97008075713208053</v>
      </c>
      <c r="Q37">
        <f>IF(M_15=0,0,Data!R36/M_15)</f>
        <v>0.69274471795904324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0.68629949249402389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0.99260610049389919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0.99260610049389919</v>
      </c>
      <c r="N38">
        <f>IF(M_12=0,0,Data!O37/M_12)</f>
        <v>0.9678997935212944</v>
      </c>
      <c r="O38">
        <f>IF(M_13=0,0,Data!P37/M_13)</f>
        <v>0.99260610049389919</v>
      </c>
      <c r="P38">
        <f>IF(M_14=0,0,Data!Q37/M_14)</f>
        <v>0.96817191361413557</v>
      </c>
      <c r="Q38">
        <f>IF(M_15=0,0,Data!R37/M_15)</f>
        <v>0.68577349299451296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0.66009976195531705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0.99221343237753812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0.99221343237753812</v>
      </c>
      <c r="N39">
        <f>IF(M_12=0,0,Data!O38/M_12)</f>
        <v>0.96816792780611471</v>
      </c>
      <c r="O39">
        <f>IF(M_13=0,0,Data!P38/M_13)</f>
        <v>0.99221343237753812</v>
      </c>
      <c r="P39">
        <f>IF(M_14=0,0,Data!Q38/M_14)</f>
        <v>0.96775488640650698</v>
      </c>
      <c r="Q39">
        <f>IF(M_15=0,0,Data!R38/M_15)</f>
        <v>0.676883221530172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0.65663774513175399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0.99166469238013244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0.99166469238013244</v>
      </c>
      <c r="N40">
        <f>IF(M_12=0,0,Data!O39/M_12)</f>
        <v>0.9678794363421096</v>
      </c>
      <c r="O40">
        <f>IF(M_13=0,0,Data!P39/M_13)</f>
        <v>0.99166469238013244</v>
      </c>
      <c r="P40">
        <f>IF(M_14=0,0,Data!Q39/M_14)</f>
        <v>0.96615005393260878</v>
      </c>
      <c r="Q40">
        <f>IF(M_15=0,0,Data!R39/M_15)</f>
        <v>0.66877343976794756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0.63835248126653088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0.99128896193093929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0.99128896193093929</v>
      </c>
      <c r="N41">
        <f>IF(M_12=0,0,Data!O40/M_12)</f>
        <v>0.96648697379390258</v>
      </c>
      <c r="O41">
        <f>IF(M_13=0,0,Data!P40/M_13)</f>
        <v>0.99128896193093929</v>
      </c>
      <c r="P41">
        <f>IF(M_14=0,0,Data!Q40/M_14)</f>
        <v>0.96646218982720067</v>
      </c>
      <c r="Q41">
        <f>IF(M_15=0,0,Data!R40/M_15)</f>
        <v>0.65961829265609107</v>
      </c>
      <c r="R41">
        <f>IF(M_16=0,0,Data!S40/M_16)</f>
        <v>0.97061228993464577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0.62932979262672784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0.9907053982221744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0.9907053982221744</v>
      </c>
      <c r="N42">
        <f>IF(M_12=0,0,Data!O41/M_12)</f>
        <v>0.96441003668501901</v>
      </c>
      <c r="O42">
        <f>IF(M_13=0,0,Data!P41/M_13)</f>
        <v>0.9907053982221744</v>
      </c>
      <c r="P42">
        <f>IF(M_14=0,0,Data!Q41/M_14)</f>
        <v>0.96388732668472499</v>
      </c>
      <c r="Q42">
        <f>IF(M_15=0,0,Data!R41/M_15)</f>
        <v>0.65361076520476102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0.62079509379159314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0.99034913586790463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0.99034913586790463</v>
      </c>
      <c r="N43">
        <f>IF(M_12=0,0,Data!O42/M_12)</f>
        <v>0.96344823309753636</v>
      </c>
      <c r="O43">
        <f>IF(M_13=0,0,Data!P42/M_13)</f>
        <v>0.99034913586790463</v>
      </c>
      <c r="P43">
        <f>IF(M_14=0,0,Data!Q42/M_14)</f>
        <v>0.96351282441227848</v>
      </c>
      <c r="Q43">
        <f>IF(M_15=0,0,Data!R42/M_15)</f>
        <v>0.64586975412631242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0.60117596342590962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0.98980358340089425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0.98980358340089425</v>
      </c>
      <c r="N44">
        <f>IF(M_12=0,0,Data!O43/M_12)</f>
        <v>0.96344627648676529</v>
      </c>
      <c r="O44">
        <f>IF(M_13=0,0,Data!P43/M_13)</f>
        <v>0.98980358340089425</v>
      </c>
      <c r="P44">
        <f>IF(M_14=0,0,Data!Q43/M_14)</f>
        <v>0.96259526169865828</v>
      </c>
      <c r="Q44">
        <f>IF(M_15=0,0,Data!R43/M_15)</f>
        <v>0.63883941736265093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0.6084877462014302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0.98920792864568075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0.98920792864568075</v>
      </c>
      <c r="N45">
        <f>IF(M_12=0,0,Data!O44/M_12)</f>
        <v>0.96219551929760549</v>
      </c>
      <c r="O45">
        <f>IF(M_13=0,0,Data!P44/M_13)</f>
        <v>0.98920792864568075</v>
      </c>
      <c r="P45">
        <f>IF(M_14=0,0,Data!Q44/M_14)</f>
        <v>0.96057708511426276</v>
      </c>
      <c r="Q45">
        <f>IF(M_15=0,0,Data!R44/M_15)</f>
        <v>0.63058307031598837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0.59547032656658294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0.98867567183540284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0.98867567183540284</v>
      </c>
      <c r="N46">
        <f>IF(M_12=0,0,Data!O45/M_12)</f>
        <v>0.96131213477912303</v>
      </c>
      <c r="O46">
        <f>IF(M_13=0,0,Data!P45/M_13)</f>
        <v>0.98867567183540284</v>
      </c>
      <c r="P46">
        <f>IF(M_14=0,0,Data!Q45/M_14)</f>
        <v>0.96008166441948406</v>
      </c>
      <c r="Q46">
        <f>IF(M_15=0,0,Data!R45/M_15)</f>
        <v>0.62128004566524098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0.58520573257430153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0.98811837687712922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0.98811837687712922</v>
      </c>
      <c r="N47">
        <f>IF(M_12=0,0,Data!O46/M_12)</f>
        <v>0.96163183876393221</v>
      </c>
      <c r="O47">
        <f>IF(M_13=0,0,Data!P46/M_13)</f>
        <v>0.98811837687712922</v>
      </c>
      <c r="P47">
        <f>IF(M_14=0,0,Data!Q46/M_14)</f>
        <v>0.96081134449637073</v>
      </c>
      <c r="Q47">
        <f>IF(M_15=0,0,Data!R46/M_15)</f>
        <v>0.617353016708307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0.56481140839428634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0.98773249955928089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0.98773249955928089</v>
      </c>
      <c r="N48">
        <f>IF(M_12=0,0,Data!O47/M_12)</f>
        <v>0.95955405083422196</v>
      </c>
      <c r="O48">
        <f>IF(M_13=0,0,Data!P47/M_13)</f>
        <v>0.98773249955928089</v>
      </c>
      <c r="P48">
        <f>IF(M_14=0,0,Data!Q47/M_14)</f>
        <v>0.95901016675647965</v>
      </c>
      <c r="Q48">
        <f>IF(M_15=0,0,Data!R47/M_15)</f>
        <v>0.60912672082964847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0.56811688205795319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0.98709130818876734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0.98709130818876734</v>
      </c>
      <c r="N49">
        <f>IF(M_12=0,0,Data!O48/M_12)</f>
        <v>0.95957277054741663</v>
      </c>
      <c r="O49">
        <f>IF(M_13=0,0,Data!P48/M_13)</f>
        <v>0.98709130818876911</v>
      </c>
      <c r="P49">
        <f>IF(M_14=0,0,Data!Q48/M_14)</f>
        <v>0.95830406714106764</v>
      </c>
      <c r="Q49">
        <f>IF(M_15=0,0,Data!R48/M_15)</f>
        <v>0.60291513492523252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0.55143776753084739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0.98633695818560929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0.98633695818560929</v>
      </c>
      <c r="N50">
        <f>IF(M_12=0,0,Data!O49/M_12)</f>
        <v>0.95881071159571996</v>
      </c>
      <c r="O50">
        <f>IF(M_13=0,0,Data!P49/M_13)</f>
        <v>0.98633695818560929</v>
      </c>
      <c r="P50">
        <f>IF(M_14=0,0,Data!Q49/M_14)</f>
        <v>0.95734945293478879</v>
      </c>
      <c r="Q50">
        <f>IF(M_15=0,0,Data!R49/M_15)</f>
        <v>0.59898309146962514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0.53748142568445612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0.98601622012868728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0.98601622012868728</v>
      </c>
      <c r="N51">
        <f>IF(M_12=0,0,Data!O50/M_12)</f>
        <v>0.95678792393032086</v>
      </c>
      <c r="O51">
        <f>IF(M_13=0,0,Data!P50/M_13)</f>
        <v>0.98601622012868728</v>
      </c>
      <c r="P51">
        <f>IF(M_14=0,0,Data!Q50/M_14)</f>
        <v>0.95694441082292092</v>
      </c>
      <c r="Q51">
        <f>IF(M_15=0,0,Data!R50/M_15)</f>
        <v>0.58866773521123372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0.54043661060595849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0.98556435014329968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0.98556435014329968</v>
      </c>
      <c r="N52">
        <f>IF(M_12=0,0,Data!O51/M_12)</f>
        <v>0.95598689339885501</v>
      </c>
      <c r="O52">
        <f>IF(M_13=0,0,Data!P51/M_13)</f>
        <v>0.98556435014329968</v>
      </c>
      <c r="P52">
        <f>IF(M_14=0,0,Data!Q51/M_14)</f>
        <v>0.95647000124163928</v>
      </c>
      <c r="Q52">
        <f>IF(M_15=0,0,Data!R51/M_15)</f>
        <v>0.58400351563364705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0.52701733134286632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0.98476502780199227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0.98476502780199227</v>
      </c>
      <c r="N53">
        <f>IF(M_12=0,0,Data!O52/M_12)</f>
        <v>0.95519936823328355</v>
      </c>
      <c r="O53">
        <f>IF(M_13=0,0,Data!P52/M_13)</f>
        <v>0.98476502780199227</v>
      </c>
      <c r="P53">
        <f>IF(M_14=0,0,Data!Q52/M_14)</f>
        <v>0.95644015684020678</v>
      </c>
      <c r="Q53">
        <f>IF(M_15=0,0,Data!R52/M_15)</f>
        <v>0.57677309507715147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0.5161489034839708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0.98399228946377149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0.98399228946377149</v>
      </c>
      <c r="N54">
        <f>IF(M_12=0,0,Data!O53/M_12)</f>
        <v>0.95314247555098142</v>
      </c>
      <c r="O54">
        <f>IF(M_13=0,0,Data!P53/M_13)</f>
        <v>0.98399228946377149</v>
      </c>
      <c r="P54">
        <f>IF(M_14=0,0,Data!Q53/M_14)</f>
        <v>0.95769100760036818</v>
      </c>
      <c r="Q54">
        <f>IF(M_15=0,0,Data!R53/M_15)</f>
        <v>0.57073188106637629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0.49779864296664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0.98371210669778275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0.98371210669778275</v>
      </c>
      <c r="N55">
        <f>IF(M_12=0,0,Data!O54/M_12)</f>
        <v>0.95125208007970719</v>
      </c>
      <c r="O55">
        <f>IF(M_13=0,0,Data!P54/M_13)</f>
        <v>0.98371210669778275</v>
      </c>
      <c r="P55">
        <f>IF(M_14=0,0,Data!Q54/M_14)</f>
        <v>0.95645269415593182</v>
      </c>
      <c r="Q55">
        <f>IF(M_15=0,0,Data!R54/M_15)</f>
        <v>0.56416614342824767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0.49001071782288019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0.9827888318469391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0.9827888318469391</v>
      </c>
      <c r="N56">
        <f>IF(M_12=0,0,Data!O55/M_12)</f>
        <v>0.94753168264238818</v>
      </c>
      <c r="O56">
        <f>IF(M_13=0,0,Data!P55/M_13)</f>
        <v>0.9827888318469391</v>
      </c>
      <c r="P56">
        <f>IF(M_14=0,0,Data!Q55/M_14)</f>
        <v>0.95365439381691031</v>
      </c>
      <c r="Q56">
        <f>IF(M_15=0,0,Data!R55/M_15)</f>
        <v>0.5593442972376258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0.48932724259885663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0.98202207238475248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0.98202207238475248</v>
      </c>
      <c r="N57">
        <f>IF(M_12=0,0,Data!O56/M_12)</f>
        <v>0.9446155615410774</v>
      </c>
      <c r="O57">
        <f>IF(M_13=0,0,Data!P56/M_13)</f>
        <v>0.98202207238475248</v>
      </c>
      <c r="P57">
        <f>IF(M_14=0,0,Data!Q56/M_14)</f>
        <v>0.9493469807341014</v>
      </c>
      <c r="Q57">
        <f>IF(M_15=0,0,Data!R56/M_15)</f>
        <v>0.55421904182959281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0.48074996251731594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0.98143466502073307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0.98143466502073307</v>
      </c>
      <c r="N58">
        <f>IF(M_12=0,0,Data!O57/M_12)</f>
        <v>0.94263642999142194</v>
      </c>
      <c r="O58">
        <f>IF(M_13=0,0,Data!P57/M_13)</f>
        <v>0.98143466502073307</v>
      </c>
      <c r="P58">
        <f>IF(M_14=0,0,Data!Q57/M_14)</f>
        <v>0.94457600769217853</v>
      </c>
      <c r="Q58">
        <f>IF(M_15=0,0,Data!R57/M_15)</f>
        <v>0.54767491150175962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0.46473192463160828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0.98046577845174765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0.98046577845174765</v>
      </c>
      <c r="N59">
        <f>IF(M_12=0,0,Data!O58/M_12)</f>
        <v>0.94298288036711697</v>
      </c>
      <c r="O59">
        <f>IF(M_13=0,0,Data!P58/M_13)</f>
        <v>0.98046577845174765</v>
      </c>
      <c r="P59">
        <f>IF(M_14=0,0,Data!Q58/M_14)</f>
        <v>0.94461353324940311</v>
      </c>
      <c r="Q59">
        <f>IF(M_15=0,0,Data!R58/M_15)</f>
        <v>0.54374783609488475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0.45488566009826314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0.98000841060846244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0.98000841060846244</v>
      </c>
      <c r="N60">
        <f>IF(M_12=0,0,Data!O59/M_12)</f>
        <v>0.94273123688315752</v>
      </c>
      <c r="O60">
        <f>IF(M_13=0,0,Data!P59/M_13)</f>
        <v>0.98000841060846411</v>
      </c>
      <c r="P60">
        <f>IF(M_14=0,0,Data!Q59/M_14)</f>
        <v>0.94206618809205767</v>
      </c>
      <c r="Q60">
        <f>IF(M_15=0,0,Data!R59/M_15)</f>
        <v>0.53855032744912712</v>
      </c>
      <c r="R60">
        <f>IF(M_16=0,0,Data!S59/M_16)</f>
        <v>0.92835339072946788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0.44934126110019285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0.97892506578385985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0.97892506578385985</v>
      </c>
      <c r="N61">
        <f>IF(M_12=0,0,Data!O60/M_12)</f>
        <v>0.94603536399800681</v>
      </c>
      <c r="O61">
        <f>IF(M_13=0,0,Data!P60/M_13)</f>
        <v>0.97892506578385985</v>
      </c>
      <c r="P61">
        <f>IF(M_14=0,0,Data!Q60/M_14)</f>
        <v>0.9450066956611558</v>
      </c>
      <c r="Q61">
        <f>IF(M_15=0,0,Data!R60/M_15)</f>
        <v>0.53393964647568004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0.44935270643795155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0.97857810886875984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0.97857810886875984</v>
      </c>
      <c r="N62">
        <f>IF(M_12=0,0,Data!O61/M_12)</f>
        <v>0.94729367714034962</v>
      </c>
      <c r="O62">
        <f>IF(M_13=0,0,Data!P61/M_13)</f>
        <v>0.97857810886875984</v>
      </c>
      <c r="P62">
        <f>IF(M_14=0,0,Data!Q61/M_14)</f>
        <v>0.9496539815104823</v>
      </c>
      <c r="Q62">
        <f>IF(M_15=0,0,Data!R61/M_15)</f>
        <v>0.53125920574810026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0.42985882785660839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0.97785910485348992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0.97785910485348992</v>
      </c>
      <c r="N63">
        <f>IF(M_12=0,0,Data!O62/M_12)</f>
        <v>0.94925916703978985</v>
      </c>
      <c r="O63">
        <f>IF(M_13=0,0,Data!P62/M_13)</f>
        <v>0.97785910485348992</v>
      </c>
      <c r="P63">
        <f>IF(M_14=0,0,Data!Q62/M_14)</f>
        <v>0.95285430436543173</v>
      </c>
      <c r="Q63">
        <f>IF(M_15=0,0,Data!R62/M_15)</f>
        <v>0.5239152257944365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0.42638751811018416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0.97724676114556619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0.97724676114556619</v>
      </c>
      <c r="N64">
        <f>IF(M_12=0,0,Data!O63/M_12)</f>
        <v>0.95054208869071943</v>
      </c>
      <c r="O64">
        <f>IF(M_13=0,0,Data!P63/M_13)</f>
        <v>0.97724676114556619</v>
      </c>
      <c r="P64">
        <f>IF(M_14=0,0,Data!Q63/M_14)</f>
        <v>0.95429748817848126</v>
      </c>
      <c r="Q64">
        <f>IF(M_15=0,0,Data!R63/M_15)</f>
        <v>0.52263836132963526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0.41442263104682281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0.97648652331443697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0.97648652331443697</v>
      </c>
      <c r="N65">
        <f>IF(M_12=0,0,Data!O64/M_12)</f>
        <v>0.9501780070043111</v>
      </c>
      <c r="O65">
        <f>IF(M_13=0,0,Data!P64/M_13)</f>
        <v>0.97648652331443697</v>
      </c>
      <c r="P65">
        <f>IF(M_14=0,0,Data!Q64/M_14)</f>
        <v>0.95357315216674077</v>
      </c>
      <c r="Q65">
        <f>IF(M_15=0,0,Data!R64/M_15)</f>
        <v>0.52121159501028747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0.40762313710660353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0.97584295925097142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0.97584295925097142</v>
      </c>
      <c r="N66">
        <f>IF(M_12=0,0,Data!O65/M_12)</f>
        <v>0.94765268397688551</v>
      </c>
      <c r="O66">
        <f>IF(M_13=0,0,Data!P65/M_13)</f>
        <v>0.97584295925097142</v>
      </c>
      <c r="P66">
        <f>IF(M_14=0,0,Data!Q65/M_14)</f>
        <v>0.95196077798003587</v>
      </c>
      <c r="Q66">
        <f>IF(M_15=0,0,Data!R65/M_15)</f>
        <v>0.51303136412672179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0.40252910019917926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0.97502349012824041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0.97502349012824041</v>
      </c>
      <c r="N67">
        <f>IF(M_12=0,0,Data!O66/M_12)</f>
        <v>0.94857006984092418</v>
      </c>
      <c r="O67">
        <f>IF(M_13=0,0,Data!P66/M_13)</f>
        <v>0.97502349012824041</v>
      </c>
      <c r="P67">
        <f>IF(M_14=0,0,Data!Q66/M_14)</f>
        <v>0.952621729121094</v>
      </c>
      <c r="Q67">
        <f>IF(M_15=0,0,Data!R66/M_15)</f>
        <v>0.50998619951893831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0.39113075596731517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0.97420395732092313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0.97420395732092313</v>
      </c>
      <c r="N68">
        <f>IF(M_12=0,0,Data!O67/M_12)</f>
        <v>0.94645366371635609</v>
      </c>
      <c r="O68">
        <f>IF(M_13=0,0,Data!P67/M_13)</f>
        <v>0.97420395732092313</v>
      </c>
      <c r="P68">
        <f>IF(M_14=0,0,Data!Q67/M_14)</f>
        <v>0.95181967846030047</v>
      </c>
      <c r="Q68">
        <f>IF(M_15=0,0,Data!R67/M_15)</f>
        <v>0.50692467615024162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0.38743488652767094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0.97349516949152659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0.97349516949152659</v>
      </c>
      <c r="N69">
        <f>IF(M_12=0,0,Data!O68/M_12)</f>
        <v>0.94255519291093826</v>
      </c>
      <c r="O69">
        <f>IF(M_13=0,0,Data!P68/M_13)</f>
        <v>0.97349516949152659</v>
      </c>
      <c r="P69">
        <f>IF(M_14=0,0,Data!Q68/M_14)</f>
        <v>0.94941011409667941</v>
      </c>
      <c r="Q69">
        <f>IF(M_15=0,0,Data!R68/M_15)</f>
        <v>0.5064233684127285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0.38497000892442462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0.97248439570048228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0.97248439570048228</v>
      </c>
      <c r="N70">
        <f>IF(M_12=0,0,Data!O69/M_12)</f>
        <v>0.93874969919044871</v>
      </c>
      <c r="O70">
        <f>IF(M_13=0,0,Data!P69/M_13)</f>
        <v>0.97248439570048228</v>
      </c>
      <c r="P70">
        <f>IF(M_14=0,0,Data!Q69/M_14)</f>
        <v>0.9475161028812713</v>
      </c>
      <c r="Q70">
        <f>IF(M_15=0,0,Data!R69/M_15)</f>
        <v>0.50081968721403669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0.38194249337854153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0.97180697189462906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0.97180697189462906</v>
      </c>
      <c r="N71">
        <f>IF(M_12=0,0,Data!O70/M_12)</f>
        <v>0.94025256949642211</v>
      </c>
      <c r="O71">
        <f>IF(M_13=0,0,Data!P70/M_13)</f>
        <v>0.97180697189462906</v>
      </c>
      <c r="P71">
        <f>IF(M_14=0,0,Data!Q70/M_14)</f>
        <v>0.94766750048620974</v>
      </c>
      <c r="Q71">
        <f>IF(M_15=0,0,Data!R70/M_15)</f>
        <v>0.49877308995670649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0.4057651217338859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0.97091230506899606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0.97091230506899606</v>
      </c>
      <c r="N72">
        <f>IF(M_12=0,0,Data!O71/M_12)</f>
        <v>0.94124887049242589</v>
      </c>
      <c r="O72">
        <f>IF(M_13=0,0,Data!P71/M_13)</f>
        <v>0.97091230506899606</v>
      </c>
      <c r="P72">
        <f>IF(M_14=0,0,Data!Q71/M_14)</f>
        <v>0.94608917290471695</v>
      </c>
      <c r="Q72">
        <f>IF(M_15=0,0,Data!R71/M_15)</f>
        <v>0.49831738843168788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0.39758482062032757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0.96992711731631731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0.96992711731631731</v>
      </c>
      <c r="N73">
        <f>IF(M_12=0,0,Data!O72/M_12)</f>
        <v>0.94678634289405128</v>
      </c>
      <c r="O73">
        <f>IF(M_13=0,0,Data!P72/M_13)</f>
        <v>0.96992711731631731</v>
      </c>
      <c r="P73">
        <f>IF(M_14=0,0,Data!Q72/M_14)</f>
        <v>0.9479006503574845</v>
      </c>
      <c r="Q73">
        <f>IF(M_15=0,0,Data!R72/M_15)</f>
        <v>0.49605998471181745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0.39838117924357064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0.96897553590567664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0.96897553590567664</v>
      </c>
      <c r="N74">
        <f>IF(M_12=0,0,Data!O73/M_12)</f>
        <v>0.94769559158048411</v>
      </c>
      <c r="O74">
        <f>IF(M_13=0,0,Data!P73/M_13)</f>
        <v>0.96897553590567664</v>
      </c>
      <c r="P74">
        <f>IF(M_14=0,0,Data!Q73/M_14)</f>
        <v>0.9469029535256831</v>
      </c>
      <c r="Q74">
        <f>IF(M_15=0,0,Data!R73/M_15)</f>
        <v>0.49550404576500606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0.38334251649981665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0.96814171864005394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0.96814171864005394</v>
      </c>
      <c r="N75">
        <f>IF(M_12=0,0,Data!O74/M_12)</f>
        <v>0.94851751417448493</v>
      </c>
      <c r="O75">
        <f>IF(M_13=0,0,Data!P74/M_13)</f>
        <v>0.96814171864005394</v>
      </c>
      <c r="P75">
        <f>IF(M_14=0,0,Data!Q74/M_14)</f>
        <v>0.9463244238581503</v>
      </c>
      <c r="Q75">
        <f>IF(M_15=0,0,Data!R74/M_15)</f>
        <v>0.49394899913381246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0.37507956464636016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0.96712876681859716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0.96712876681859716</v>
      </c>
      <c r="N76">
        <f>IF(M_12=0,0,Data!O75/M_12)</f>
        <v>0.946801057517342</v>
      </c>
      <c r="O76">
        <f>IF(M_13=0,0,Data!P75/M_13)</f>
        <v>0.96712876681859716</v>
      </c>
      <c r="P76">
        <f>IF(M_14=0,0,Data!Q75/M_14)</f>
        <v>0.94606094342658287</v>
      </c>
      <c r="Q76">
        <f>IF(M_15=0,0,Data!R75/M_15)</f>
        <v>0.49437727299872875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0.38201098632666991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0.96627102064745718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0.96627102064745718</v>
      </c>
      <c r="N77">
        <f>IF(M_12=0,0,Data!O76/M_12)</f>
        <v>0.94829241404167253</v>
      </c>
      <c r="O77">
        <f>IF(M_13=0,0,Data!P76/M_13)</f>
        <v>0.96627102064745718</v>
      </c>
      <c r="P77">
        <f>IF(M_14=0,0,Data!Q76/M_14)</f>
        <v>0.94701597499231316</v>
      </c>
      <c r="Q77">
        <f>IF(M_15=0,0,Data!R76/M_15)</f>
        <v>0.49242508644152672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0.37773464017047131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0.96522956428145923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0.96522956428145923</v>
      </c>
      <c r="N78">
        <f>IF(M_12=0,0,Data!O77/M_12)</f>
        <v>0.94964964129451312</v>
      </c>
      <c r="O78">
        <f>IF(M_13=0,0,Data!P77/M_13)</f>
        <v>0.96522956428145923</v>
      </c>
      <c r="P78">
        <f>IF(M_14=0,0,Data!Q77/M_14)</f>
        <v>0.94714076127660229</v>
      </c>
      <c r="Q78">
        <f>IF(M_15=0,0,Data!R77/M_15)</f>
        <v>0.49278315841907566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0.37001318278056794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0.96426704904212157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0.96426704904212157</v>
      </c>
      <c r="N79">
        <f>IF(M_12=0,0,Data!O78/M_12)</f>
        <v>0.94898513903540771</v>
      </c>
      <c r="O79">
        <f>IF(M_13=0,0,Data!P78/M_13)</f>
        <v>0.96426704904212157</v>
      </c>
      <c r="P79">
        <f>IF(M_14=0,0,Data!Q78/M_14)</f>
        <v>0.94723937952056025</v>
      </c>
      <c r="Q79">
        <f>IF(M_15=0,0,Data!R78/M_15)</f>
        <v>0.4919482945449502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0.38758226361766474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0.96333675450083101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0.96333675450083101</v>
      </c>
      <c r="N80">
        <f>IF(M_12=0,0,Data!O79/M_12)</f>
        <v>0.94717501811969906</v>
      </c>
      <c r="O80">
        <f>IF(M_13=0,0,Data!P79/M_13)</f>
        <v>0.96333675450083101</v>
      </c>
      <c r="P80">
        <f>IF(M_14=0,0,Data!Q79/M_14)</f>
        <v>0.94527125909876875</v>
      </c>
      <c r="Q80">
        <f>IF(M_15=0,0,Data!R79/M_15)</f>
        <v>0.49113038474760851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0.38810622160757757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0.96229519589871371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0.96229519589871371</v>
      </c>
      <c r="N81">
        <f>IF(M_12=0,0,Data!O80/M_12)</f>
        <v>0.94579870374598862</v>
      </c>
      <c r="O81">
        <f>IF(M_13=0,0,Data!P80/M_13)</f>
        <v>0.96229519589871371</v>
      </c>
      <c r="P81">
        <f>IF(M_14=0,0,Data!Q80/M_14)</f>
        <v>0.94439986180019408</v>
      </c>
      <c r="Q81">
        <f>IF(M_15=0,0,Data!R80/M_15)</f>
        <v>0.49271571688209576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0.37136501391301729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0.9613481603052213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0.9613481603052213</v>
      </c>
      <c r="N82">
        <f>IF(M_12=0,0,Data!O81/M_12)</f>
        <v>0.94473522375487595</v>
      </c>
      <c r="O82">
        <f>IF(M_13=0,0,Data!P81/M_13)</f>
        <v>0.9613481603052213</v>
      </c>
      <c r="P82">
        <f>IF(M_14=0,0,Data!Q81/M_14)</f>
        <v>0.94467458274492766</v>
      </c>
      <c r="Q82">
        <f>IF(M_15=0,0,Data!R81/M_15)</f>
        <v>0.49263854818653213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0.36182956462918403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0.96039274866067548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0.96039274866067548</v>
      </c>
      <c r="N83">
        <f>IF(M_12=0,0,Data!O82/M_12)</f>
        <v>0.94776297978331359</v>
      </c>
      <c r="O83">
        <f>IF(M_13=0,0,Data!P82/M_13)</f>
        <v>0.96039274866067548</v>
      </c>
      <c r="P83">
        <f>IF(M_14=0,0,Data!Q82/M_14)</f>
        <v>0.945739762552819</v>
      </c>
      <c r="Q83">
        <f>IF(M_15=0,0,Data!R82/M_15)</f>
        <v>0.493285343537471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0.35083298404029784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0.95926533008609671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0.95926533008609671</v>
      </c>
      <c r="N84">
        <f>IF(M_12=0,0,Data!O83/M_12)</f>
        <v>0.94877203806291932</v>
      </c>
      <c r="O84">
        <f>IF(M_13=0,0,Data!P83/M_13)</f>
        <v>0.95926533008609671</v>
      </c>
      <c r="P84">
        <f>IF(M_14=0,0,Data!Q83/M_14)</f>
        <v>0.94709556687761787</v>
      </c>
      <c r="Q84">
        <f>IF(M_15=0,0,Data!R83/M_15)</f>
        <v>0.49387046162071613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0.33866567661117336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0.95830753551399106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0.95830753551399106</v>
      </c>
      <c r="N85">
        <f>IF(M_12=0,0,Data!O84/M_12)</f>
        <v>0.94960647666957332</v>
      </c>
      <c r="O85">
        <f>IF(M_13=0,0,Data!P84/M_13)</f>
        <v>0.95830753551398928</v>
      </c>
      <c r="P85">
        <f>IF(M_14=0,0,Data!Q84/M_14)</f>
        <v>0.94843044928023079</v>
      </c>
      <c r="Q85">
        <f>IF(M_15=0,0,Data!R84/M_15)</f>
        <v>0.49583850323533674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0.32616890709045049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0.95746191167985084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0.95746191167985084</v>
      </c>
      <c r="N86">
        <f>IF(M_12=0,0,Data!O85/M_12)</f>
        <v>0.9511976485735506</v>
      </c>
      <c r="O86">
        <f>IF(M_13=0,0,Data!P85/M_13)</f>
        <v>0.95746191167985084</v>
      </c>
      <c r="P86">
        <f>IF(M_14=0,0,Data!Q85/M_14)</f>
        <v>0.94848219311090043</v>
      </c>
      <c r="Q86">
        <f>IF(M_15=0,0,Data!R85/M_15)</f>
        <v>0.4967853893411141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0.31590888957038682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0.95634094467834874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0.95634094467834874</v>
      </c>
      <c r="N87">
        <f>IF(M_12=0,0,Data!O86/M_12)</f>
        <v>0.94806163745008021</v>
      </c>
      <c r="O87">
        <f>IF(M_13=0,0,Data!P86/M_13)</f>
        <v>0.95634094467834874</v>
      </c>
      <c r="P87">
        <f>IF(M_14=0,0,Data!Q86/M_14)</f>
        <v>0.94684925796639696</v>
      </c>
      <c r="Q87">
        <f>IF(M_15=0,0,Data!R86/M_15)</f>
        <v>0.4992544316669848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0.30150310625121229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0.95533608403542558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0.95533608403542558</v>
      </c>
      <c r="N88">
        <f>IF(M_12=0,0,Data!O87/M_12)</f>
        <v>0.94289405281128313</v>
      </c>
      <c r="O88">
        <f>IF(M_13=0,0,Data!P87/M_13)</f>
        <v>0.95533608403542558</v>
      </c>
      <c r="P88">
        <f>IF(M_14=0,0,Data!Q87/M_14)</f>
        <v>0.95179901106817388</v>
      </c>
      <c r="Q88">
        <f>IF(M_15=0,0,Data!R87/M_15)</f>
        <v>0.50119573037995258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0.29166497872818437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0.95411572753781149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0.95411572753781149</v>
      </c>
      <c r="N89">
        <f>IF(M_12=0,0,Data!O88/M_12)</f>
        <v>0.93205953932191754</v>
      </c>
      <c r="O89">
        <f>IF(M_13=0,0,Data!P88/M_13)</f>
        <v>0.95411572753781149</v>
      </c>
      <c r="P89">
        <f>IF(M_14=0,0,Data!Q88/M_14)</f>
        <v>0.9519265757854346</v>
      </c>
      <c r="Q89">
        <f>IF(M_15=0,0,Data!R88/M_15)</f>
        <v>0.50240532650082059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0.27868319197071567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0.95310765428053168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0.95310765428053168</v>
      </c>
      <c r="N90">
        <f>IF(M_12=0,0,Data!O89/M_12)</f>
        <v>0.92124361617074002</v>
      </c>
      <c r="O90">
        <f>IF(M_13=0,0,Data!P89/M_13)</f>
        <v>0.95310765428053168</v>
      </c>
      <c r="P90">
        <f>IF(M_14=0,0,Data!Q89/M_14)</f>
        <v>0.94830125035624147</v>
      </c>
      <c r="Q90">
        <f>IF(M_15=0,0,Data!R89/M_15)</f>
        <v>0.50387699789009788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0.27412801624554289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0.95189965374158558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0.95189965374158558</v>
      </c>
      <c r="N91">
        <f>IF(M_12=0,0,Data!O90/M_12)</f>
        <v>0.91526056426986668</v>
      </c>
      <c r="O91">
        <f>IF(M_13=0,0,Data!P90/M_13)</f>
        <v>0.95189965374158558</v>
      </c>
      <c r="P91">
        <f>IF(M_14=0,0,Data!Q90/M_14)</f>
        <v>0.93806325555265357</v>
      </c>
      <c r="Q91">
        <f>IF(M_15=0,0,Data!R90/M_15)</f>
        <v>0.50651371398696099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0.30131336557036204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0.95039880175993119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0.95039880175993119</v>
      </c>
      <c r="N92">
        <f>IF(M_12=0,0,Data!O91/M_12)</f>
        <v>0.92013015360030725</v>
      </c>
      <c r="O92">
        <f>IF(M_13=0,0,Data!P91/M_13)</f>
        <v>0.95039880175993119</v>
      </c>
      <c r="P92">
        <f>IF(M_14=0,0,Data!Q91/M_14)</f>
        <v>0.9317819819455625</v>
      </c>
      <c r="Q92">
        <f>IF(M_15=0,0,Data!R91/M_15)</f>
        <v>0.50921187956338476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0.29093353921993892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0.94939418818050392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0.94939418818050392</v>
      </c>
      <c r="N93">
        <f>IF(M_12=0,0,Data!O92/M_12)</f>
        <v>0.93420358182464591</v>
      </c>
      <c r="O93">
        <f>IF(M_13=0,0,Data!P92/M_13)</f>
        <v>0.94939418818050392</v>
      </c>
      <c r="P93">
        <f>IF(M_14=0,0,Data!Q92/M_14)</f>
        <v>0.93779180768058967</v>
      </c>
      <c r="Q93">
        <f>IF(M_15=0,0,Data!R92/M_15)</f>
        <v>0.51204853249747373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0.27408493875744833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0.94786835227116306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0.94786835227116306</v>
      </c>
      <c r="N94">
        <f>IF(M_12=0,0,Data!O93/M_12)</f>
        <v>0.95433575275191906</v>
      </c>
      <c r="O94">
        <f>IF(M_13=0,0,Data!P93/M_13)</f>
        <v>0.94786835227116306</v>
      </c>
      <c r="P94">
        <f>IF(M_14=0,0,Data!Q93/M_14)</f>
        <v>0.94918706361530414</v>
      </c>
      <c r="Q94">
        <f>IF(M_15=0,0,Data!R93/M_15)</f>
        <v>0.5149508889469494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0.24946948228921287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0.94682560889671741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0.94682560889671741</v>
      </c>
      <c r="N95">
        <f>IF(M_12=0,0,Data!O94/M_12)</f>
        <v>0.95474033230712452</v>
      </c>
      <c r="O95">
        <f>IF(M_13=0,0,Data!P94/M_13)</f>
        <v>0.94682560889671741</v>
      </c>
      <c r="P95">
        <f>IF(M_14=0,0,Data!Q94/M_14)</f>
        <v>0.94917350486381746</v>
      </c>
      <c r="Q95">
        <f>IF(M_15=0,0,Data!R94/M_15)</f>
        <v>0.51729333640820296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0.23070977671341927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0.94565954763579985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0.94565954763579985</v>
      </c>
      <c r="N96">
        <f>IF(M_12=0,0,Data!O95/M_12)</f>
        <v>0.94938444388427778</v>
      </c>
      <c r="O96">
        <f>IF(M_13=0,0,Data!P95/M_13)</f>
        <v>0.94565954763579985</v>
      </c>
      <c r="P96">
        <f>IF(M_14=0,0,Data!Q95/M_14)</f>
        <v>0.94340303562730377</v>
      </c>
      <c r="Q96">
        <f>IF(M_15=0,0,Data!R95/M_15)</f>
        <v>0.52062181597543777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0.21223784326036516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0.94477982918195191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0.94477982918195191</v>
      </c>
      <c r="N97">
        <f>IF(M_12=0,0,Data!O96/M_12)</f>
        <v>0.94635315250362262</v>
      </c>
      <c r="O97">
        <f>IF(M_13=0,0,Data!P96/M_13)</f>
        <v>0.94477982918195191</v>
      </c>
      <c r="P97">
        <f>IF(M_14=0,0,Data!Q96/M_14)</f>
        <v>0.93901487209735668</v>
      </c>
      <c r="Q97">
        <f>IF(M_15=0,0,Data!R96/M_15)</f>
        <v>0.5238835347782792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0.18669859145307091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0.9436338058168553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0.9436338058168553</v>
      </c>
      <c r="N98">
        <f>IF(M_12=0,0,Data!O97/M_12)</f>
        <v>0.94576934421609749</v>
      </c>
      <c r="O98">
        <f>IF(M_13=0,0,Data!P97/M_13)</f>
        <v>0.9436338058168553</v>
      </c>
      <c r="P98">
        <f>IF(M_14=0,0,Data!Q97/M_14)</f>
        <v>0.93473805969169144</v>
      </c>
      <c r="Q98">
        <f>IF(M_15=0,0,Data!R97/M_15)</f>
        <v>0.52676390104060056</v>
      </c>
      <c r="R98">
        <f>IF(M_16=0,0,Data!S97/M_16)</f>
        <v>0.84089641525371794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0.19777769514587021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0.94153647260694218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0.94153647260694218</v>
      </c>
      <c r="N99">
        <f>IF(M_12=0,0,Data!O98/M_12)</f>
        <v>0.94683627262653836</v>
      </c>
      <c r="O99">
        <f>IF(M_13=0,0,Data!P98/M_13)</f>
        <v>0.94153647260694218</v>
      </c>
      <c r="P99">
        <f>IF(M_14=0,0,Data!Q98/M_14)</f>
        <v>0.9327977452093793</v>
      </c>
      <c r="Q99">
        <f>IF(M_15=0,0,Data!R98/M_15)</f>
        <v>0.53039941605984586</v>
      </c>
      <c r="R99">
        <f>IF(M_16=0,0,Data!S98/M_16)</f>
        <v>0.84089641525371794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0.23338281505217315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0.93808245576414806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0.93808245576414806</v>
      </c>
      <c r="N100">
        <f>IF(M_12=0,0,Data!O99/M_12)</f>
        <v>0.95178003961300539</v>
      </c>
      <c r="O100">
        <f>IF(M_13=0,0,Data!P99/M_13)</f>
        <v>0.93808245576414806</v>
      </c>
      <c r="P100">
        <f>IF(M_14=0,0,Data!Q99/M_14)</f>
        <v>0.93605921633860356</v>
      </c>
      <c r="Q100">
        <f>IF(M_15=0,0,Data!R99/M_15)</f>
        <v>0.53391563440676137</v>
      </c>
      <c r="R100">
        <f>IF(M_16=0,0,Data!S99/M_16)</f>
        <v>0.84089641525371794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0.18617520491645856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0.93294110028934452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0.93294110028934452</v>
      </c>
      <c r="N101">
        <f>IF(M_12=0,0,Data!O100/M_12)</f>
        <v>0.95307539535165298</v>
      </c>
      <c r="O101">
        <f>IF(M_13=0,0,Data!P100/M_13)</f>
        <v>0.93294110028934452</v>
      </c>
      <c r="P101">
        <f>IF(M_14=0,0,Data!Q100/M_14)</f>
        <v>0.93504322652461169</v>
      </c>
      <c r="Q101">
        <f>IF(M_15=0,0,Data!R100/M_15)</f>
        <v>0.53742578461457613</v>
      </c>
      <c r="R101">
        <f>IF(M_16=0,0,Data!S100/M_16)</f>
        <v>0.84089641525371794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0.12214418844976267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0.93176421464573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0.93176421464573</v>
      </c>
      <c r="N102">
        <f>IF(M_12=0,0,Data!O101/M_12)</f>
        <v>0.88361610523972245</v>
      </c>
      <c r="O102">
        <f>IF(M_13=0,0,Data!P101/M_13)</f>
        <v>0.93176421464573</v>
      </c>
      <c r="P102">
        <f>IF(M_14=0,0,Data!Q101/M_14)</f>
        <v>0.91208158609880641</v>
      </c>
      <c r="Q102">
        <f>IF(M_15=0,0,Data!R101/M_15)</f>
        <v>0.54092563796643622</v>
      </c>
      <c r="R102">
        <f>IF(M_16=0,0,Data!S101/M_16)</f>
        <v>0.84089641525371794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7.0943588229469862E-2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0.93594745040226235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0.93594745040226235</v>
      </c>
      <c r="N103">
        <f>IF(M_12=0,0,Data!O102/M_12)</f>
        <v>0.83960665067296858</v>
      </c>
      <c r="O103">
        <f>IF(M_13=0,0,Data!P102/M_13)</f>
        <v>0.93594745040226235</v>
      </c>
      <c r="P103">
        <f>IF(M_14=0,0,Data!Q102/M_14)</f>
        <v>0.8818032660661288</v>
      </c>
      <c r="Q103">
        <f>IF(M_15=0,0,Data!R102/M_15)</f>
        <v>0.54442284012714237</v>
      </c>
      <c r="R103">
        <f>IF(M_16=0,0,Data!S102/M_16)</f>
        <v>0.84089641525371794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>
        <v>100</v>
      </c>
      <c r="B3">
        <v>3628800</v>
      </c>
      <c r="C3">
        <v>100</v>
      </c>
      <c r="D3">
        <v>1.0397759598620901E-2</v>
      </c>
      <c r="E3">
        <v>0</v>
      </c>
      <c r="F3">
        <v>0</v>
      </c>
      <c r="G3">
        <v>0</v>
      </c>
      <c r="H3">
        <v>0</v>
      </c>
      <c r="I3">
        <v>57.431199801717597</v>
      </c>
      <c r="J3">
        <v>0</v>
      </c>
      <c r="K3">
        <v>0</v>
      </c>
      <c r="L3">
        <v>0</v>
      </c>
      <c r="M3">
        <v>0</v>
      </c>
      <c r="N3">
        <v>57.431199801717597</v>
      </c>
      <c r="O3">
        <v>0.979198787844626</v>
      </c>
      <c r="P3">
        <v>57.431199801717597</v>
      </c>
      <c r="Q3">
        <v>0.97796656196877396</v>
      </c>
      <c r="R3">
        <v>2426024185489.7002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1.02009954804353E-2</v>
      </c>
      <c r="E4">
        <v>0</v>
      </c>
      <c r="F4">
        <v>0</v>
      </c>
      <c r="G4">
        <v>0</v>
      </c>
      <c r="H4">
        <v>0</v>
      </c>
      <c r="I4">
        <v>57.429304890701701</v>
      </c>
      <c r="J4">
        <v>0</v>
      </c>
      <c r="K4">
        <v>0</v>
      </c>
      <c r="L4">
        <v>0</v>
      </c>
      <c r="M4">
        <v>0</v>
      </c>
      <c r="N4">
        <v>57.429304890701701</v>
      </c>
      <c r="O4">
        <v>0.97803656435009101</v>
      </c>
      <c r="P4">
        <v>57.429304890701701</v>
      </c>
      <c r="Q4">
        <v>0.97762148770839097</v>
      </c>
      <c r="R4">
        <v>2397874978678.8198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1.0135657577129999E-2</v>
      </c>
      <c r="E5">
        <v>0</v>
      </c>
      <c r="F5">
        <v>0</v>
      </c>
      <c r="G5">
        <v>0</v>
      </c>
      <c r="H5">
        <v>0</v>
      </c>
      <c r="I5">
        <v>57.428820269203797</v>
      </c>
      <c r="J5">
        <v>0</v>
      </c>
      <c r="K5">
        <v>0</v>
      </c>
      <c r="L5">
        <v>0</v>
      </c>
      <c r="M5">
        <v>0</v>
      </c>
      <c r="N5">
        <v>57.428820269203797</v>
      </c>
      <c r="O5">
        <v>0.97868703331739704</v>
      </c>
      <c r="P5">
        <v>57.428820269203797</v>
      </c>
      <c r="Q5">
        <v>0.97715852416606297</v>
      </c>
      <c r="R5">
        <v>2368352305437.2402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1.0208710990707E-2</v>
      </c>
      <c r="E6">
        <v>0</v>
      </c>
      <c r="F6">
        <v>0</v>
      </c>
      <c r="G6">
        <v>0</v>
      </c>
      <c r="H6">
        <v>0</v>
      </c>
      <c r="I6">
        <v>57.426463803604499</v>
      </c>
      <c r="J6">
        <v>0</v>
      </c>
      <c r="K6">
        <v>0</v>
      </c>
      <c r="L6">
        <v>0</v>
      </c>
      <c r="M6">
        <v>0</v>
      </c>
      <c r="N6">
        <v>57.426463803604499</v>
      </c>
      <c r="O6">
        <v>0.97925158967246795</v>
      </c>
      <c r="P6">
        <v>57.426463803604499</v>
      </c>
      <c r="Q6">
        <v>0.97755065667332797</v>
      </c>
      <c r="R6">
        <v>2347316167404.3398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9.9531916325322801E-3</v>
      </c>
      <c r="E7">
        <v>0</v>
      </c>
      <c r="F7">
        <v>0</v>
      </c>
      <c r="G7">
        <v>0</v>
      </c>
      <c r="H7">
        <v>0</v>
      </c>
      <c r="I7">
        <v>57.423467741758699</v>
      </c>
      <c r="J7">
        <v>0</v>
      </c>
      <c r="K7">
        <v>0</v>
      </c>
      <c r="L7">
        <v>0</v>
      </c>
      <c r="M7">
        <v>0</v>
      </c>
      <c r="N7">
        <v>57.423467741758699</v>
      </c>
      <c r="O7">
        <v>0.975296542304534</v>
      </c>
      <c r="P7">
        <v>57.423467741758699</v>
      </c>
      <c r="Q7">
        <v>0.97420280238930801</v>
      </c>
      <c r="R7">
        <v>2319718957558.7402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9.9038614080700707E-3</v>
      </c>
      <c r="E8">
        <v>0</v>
      </c>
      <c r="F8">
        <v>0</v>
      </c>
      <c r="G8">
        <v>0</v>
      </c>
      <c r="H8">
        <v>0</v>
      </c>
      <c r="I8">
        <v>57.4165325201446</v>
      </c>
      <c r="J8">
        <v>0</v>
      </c>
      <c r="K8">
        <v>0</v>
      </c>
      <c r="L8">
        <v>0</v>
      </c>
      <c r="M8">
        <v>0</v>
      </c>
      <c r="N8">
        <v>57.4165325201446</v>
      </c>
      <c r="O8">
        <v>0.97592399717273104</v>
      </c>
      <c r="P8">
        <v>57.4165325201446</v>
      </c>
      <c r="Q8">
        <v>0.97305773856091204</v>
      </c>
      <c r="R8">
        <v>2301035636329.54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9.6278239682889306E-3</v>
      </c>
      <c r="E9">
        <v>0</v>
      </c>
      <c r="F9">
        <v>0</v>
      </c>
      <c r="G9">
        <v>0</v>
      </c>
      <c r="H9">
        <v>0</v>
      </c>
      <c r="I9">
        <v>57.4148128962904</v>
      </c>
      <c r="J9">
        <v>0</v>
      </c>
      <c r="K9">
        <v>0</v>
      </c>
      <c r="L9">
        <v>0</v>
      </c>
      <c r="M9">
        <v>0</v>
      </c>
      <c r="N9">
        <v>57.4148128962904</v>
      </c>
      <c r="O9">
        <v>0.97591378735211098</v>
      </c>
      <c r="P9">
        <v>57.4148128962904</v>
      </c>
      <c r="Q9">
        <v>0.97380225883816696</v>
      </c>
      <c r="R9">
        <v>2273528462694.0801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9.5769856625685604E-3</v>
      </c>
      <c r="E10">
        <v>0</v>
      </c>
      <c r="F10">
        <v>0</v>
      </c>
      <c r="G10">
        <v>0</v>
      </c>
      <c r="H10">
        <v>0</v>
      </c>
      <c r="I10">
        <v>57.410934744888898</v>
      </c>
      <c r="J10">
        <v>0</v>
      </c>
      <c r="K10">
        <v>0</v>
      </c>
      <c r="L10">
        <v>0</v>
      </c>
      <c r="M10">
        <v>0</v>
      </c>
      <c r="N10">
        <v>57.410934744888898</v>
      </c>
      <c r="O10">
        <v>0.97218323035227205</v>
      </c>
      <c r="P10">
        <v>57.410934744888898</v>
      </c>
      <c r="Q10">
        <v>0.97201323735021705</v>
      </c>
      <c r="R10">
        <v>2251330412194.1201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9.5652966369962397E-3</v>
      </c>
      <c r="E11">
        <v>0</v>
      </c>
      <c r="F11">
        <v>0</v>
      </c>
      <c r="G11">
        <v>0</v>
      </c>
      <c r="H11">
        <v>0</v>
      </c>
      <c r="I11">
        <v>57.405765605176398</v>
      </c>
      <c r="J11">
        <v>0</v>
      </c>
      <c r="K11">
        <v>0</v>
      </c>
      <c r="L11">
        <v>0</v>
      </c>
      <c r="M11">
        <v>0</v>
      </c>
      <c r="N11">
        <v>57.405765605176398</v>
      </c>
      <c r="O11">
        <v>0.97056752099509103</v>
      </c>
      <c r="P11">
        <v>57.405765605176398</v>
      </c>
      <c r="Q11">
        <v>0.96972483775433105</v>
      </c>
      <c r="R11">
        <v>2224372922116.2202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9.3955198886173704E-3</v>
      </c>
      <c r="E12">
        <v>0</v>
      </c>
      <c r="F12">
        <v>0</v>
      </c>
      <c r="G12">
        <v>0</v>
      </c>
      <c r="H12">
        <v>0</v>
      </c>
      <c r="I12">
        <v>57.396820420746998</v>
      </c>
      <c r="J12">
        <v>0</v>
      </c>
      <c r="K12">
        <v>0</v>
      </c>
      <c r="L12">
        <v>0</v>
      </c>
      <c r="M12">
        <v>0</v>
      </c>
      <c r="N12">
        <v>57.396820420746998</v>
      </c>
      <c r="O12">
        <v>0.96947014420254196</v>
      </c>
      <c r="P12">
        <v>57.396820420746998</v>
      </c>
      <c r="Q12">
        <v>0.96781146048090305</v>
      </c>
      <c r="R12">
        <v>2202240181414.2002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9.3531426941254308E-3</v>
      </c>
      <c r="E13">
        <v>0</v>
      </c>
      <c r="F13">
        <v>0</v>
      </c>
      <c r="G13">
        <v>0</v>
      </c>
      <c r="H13">
        <v>0</v>
      </c>
      <c r="I13">
        <v>57.389308327946203</v>
      </c>
      <c r="J13">
        <v>0</v>
      </c>
      <c r="K13">
        <v>0</v>
      </c>
      <c r="L13">
        <v>0</v>
      </c>
      <c r="M13">
        <v>0</v>
      </c>
      <c r="N13">
        <v>57.389308327946203</v>
      </c>
      <c r="O13">
        <v>0.97106914920921295</v>
      </c>
      <c r="P13">
        <v>57.389308327946203</v>
      </c>
      <c r="Q13">
        <v>0.96847112863051199</v>
      </c>
      <c r="R13">
        <v>2178964718426.1599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9.3341513677781401E-3</v>
      </c>
      <c r="E14">
        <v>0</v>
      </c>
      <c r="F14">
        <v>0</v>
      </c>
      <c r="G14">
        <v>0</v>
      </c>
      <c r="H14">
        <v>0</v>
      </c>
      <c r="I14">
        <v>57.384238465071697</v>
      </c>
      <c r="J14">
        <v>0</v>
      </c>
      <c r="K14">
        <v>0</v>
      </c>
      <c r="L14">
        <v>0</v>
      </c>
      <c r="M14">
        <v>0</v>
      </c>
      <c r="N14">
        <v>57.384238465071697</v>
      </c>
      <c r="O14">
        <v>0.97070609073612801</v>
      </c>
      <c r="P14">
        <v>57.384238465071697</v>
      </c>
      <c r="Q14">
        <v>0.96839562734738405</v>
      </c>
      <c r="R14">
        <v>2164153115778.28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9.4322082479490008E-3</v>
      </c>
      <c r="E15">
        <v>0</v>
      </c>
      <c r="F15">
        <v>0</v>
      </c>
      <c r="G15">
        <v>0</v>
      </c>
      <c r="H15">
        <v>0</v>
      </c>
      <c r="I15">
        <v>57.376668671843902</v>
      </c>
      <c r="J15">
        <v>0</v>
      </c>
      <c r="K15">
        <v>0</v>
      </c>
      <c r="L15">
        <v>0</v>
      </c>
      <c r="M15">
        <v>0</v>
      </c>
      <c r="N15">
        <v>57.376668671843902</v>
      </c>
      <c r="O15">
        <v>0.96718660320606498</v>
      </c>
      <c r="P15">
        <v>57.376668671843902</v>
      </c>
      <c r="Q15">
        <v>0.96603657759056705</v>
      </c>
      <c r="R15">
        <v>2136384962976.04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9.0532704404385194E-3</v>
      </c>
      <c r="E16">
        <v>0</v>
      </c>
      <c r="F16">
        <v>0</v>
      </c>
      <c r="G16">
        <v>0</v>
      </c>
      <c r="H16">
        <v>0</v>
      </c>
      <c r="I16">
        <v>57.370445587514602</v>
      </c>
      <c r="J16">
        <v>0</v>
      </c>
      <c r="K16">
        <v>0</v>
      </c>
      <c r="L16">
        <v>0</v>
      </c>
      <c r="M16">
        <v>0</v>
      </c>
      <c r="N16">
        <v>57.370445587514602</v>
      </c>
      <c r="O16">
        <v>0.96698950569590703</v>
      </c>
      <c r="P16">
        <v>57.370445587514602</v>
      </c>
      <c r="Q16">
        <v>0.96604376928633995</v>
      </c>
      <c r="R16">
        <v>2110574806861.04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9.0695398360888108E-3</v>
      </c>
      <c r="E17">
        <v>0</v>
      </c>
      <c r="F17">
        <v>0</v>
      </c>
      <c r="G17">
        <v>0</v>
      </c>
      <c r="H17">
        <v>0</v>
      </c>
      <c r="I17">
        <v>57.358673462496199</v>
      </c>
      <c r="J17">
        <v>0</v>
      </c>
      <c r="K17">
        <v>0</v>
      </c>
      <c r="L17">
        <v>0</v>
      </c>
      <c r="M17">
        <v>0</v>
      </c>
      <c r="N17">
        <v>57.358673462496199</v>
      </c>
      <c r="O17">
        <v>0.96516829407610905</v>
      </c>
      <c r="P17">
        <v>57.358673462496199</v>
      </c>
      <c r="Q17">
        <v>0.96360596614929295</v>
      </c>
      <c r="R17">
        <v>2090541239430.3999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8.8490177524396096E-3</v>
      </c>
      <c r="E18">
        <v>0</v>
      </c>
      <c r="F18">
        <v>0</v>
      </c>
      <c r="G18">
        <v>0</v>
      </c>
      <c r="H18">
        <v>0</v>
      </c>
      <c r="I18">
        <v>57.345502239239302</v>
      </c>
      <c r="J18">
        <v>0</v>
      </c>
      <c r="K18">
        <v>0</v>
      </c>
      <c r="L18">
        <v>0</v>
      </c>
      <c r="M18">
        <v>0</v>
      </c>
      <c r="N18">
        <v>57.345502239239302</v>
      </c>
      <c r="O18">
        <v>0.96469562804473197</v>
      </c>
      <c r="P18">
        <v>57.345502239239302</v>
      </c>
      <c r="Q18">
        <v>0.96396960207285398</v>
      </c>
      <c r="R18">
        <v>2069066709542.3601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8.7229497150785994E-3</v>
      </c>
      <c r="E19">
        <v>0</v>
      </c>
      <c r="F19">
        <v>0</v>
      </c>
      <c r="G19">
        <v>0</v>
      </c>
      <c r="H19">
        <v>0</v>
      </c>
      <c r="I19">
        <v>57.338887100640399</v>
      </c>
      <c r="J19">
        <v>0</v>
      </c>
      <c r="K19">
        <v>0</v>
      </c>
      <c r="L19">
        <v>0</v>
      </c>
      <c r="M19">
        <v>0</v>
      </c>
      <c r="N19">
        <v>57.338887100640399</v>
      </c>
      <c r="O19">
        <v>0.96435070459615602</v>
      </c>
      <c r="P19">
        <v>57.338887100640399</v>
      </c>
      <c r="Q19">
        <v>0.96448606418567095</v>
      </c>
      <c r="R19">
        <v>2037779013044.8401</v>
      </c>
      <c r="S19">
        <v>0.17659287402475499</v>
      </c>
    </row>
    <row r="20" spans="1:19" x14ac:dyDescent="0.25">
      <c r="A20">
        <v>83</v>
      </c>
      <c r="B20">
        <v>3011904</v>
      </c>
      <c r="C20">
        <v>83</v>
      </c>
      <c r="D20">
        <v>8.6114938549817204E-3</v>
      </c>
      <c r="E20">
        <v>0</v>
      </c>
      <c r="F20">
        <v>0</v>
      </c>
      <c r="G20">
        <v>0</v>
      </c>
      <c r="H20">
        <v>0</v>
      </c>
      <c r="I20">
        <v>57.323611505916801</v>
      </c>
      <c r="J20">
        <v>0</v>
      </c>
      <c r="K20">
        <v>0</v>
      </c>
      <c r="L20">
        <v>0</v>
      </c>
      <c r="M20">
        <v>0</v>
      </c>
      <c r="N20">
        <v>57.323611505916801</v>
      </c>
      <c r="O20">
        <v>0.96440769991782804</v>
      </c>
      <c r="P20">
        <v>57.323611505916801</v>
      </c>
      <c r="Q20">
        <v>0.96593785636952501</v>
      </c>
      <c r="R20">
        <v>2019968390470.3201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8.3998494165186104E-3</v>
      </c>
      <c r="E21">
        <v>0</v>
      </c>
      <c r="F21">
        <v>0</v>
      </c>
      <c r="G21">
        <v>0</v>
      </c>
      <c r="H21">
        <v>0</v>
      </c>
      <c r="I21">
        <v>57.310104854496998</v>
      </c>
      <c r="J21">
        <v>0</v>
      </c>
      <c r="K21">
        <v>0</v>
      </c>
      <c r="L21">
        <v>0</v>
      </c>
      <c r="M21">
        <v>0</v>
      </c>
      <c r="N21">
        <v>57.310104854496998</v>
      </c>
      <c r="O21">
        <v>0.95997162773452005</v>
      </c>
      <c r="P21">
        <v>57.310104854496998</v>
      </c>
      <c r="Q21">
        <v>0.961640108618667</v>
      </c>
      <c r="R21">
        <v>1995782743607.8999</v>
      </c>
      <c r="S21">
        <v>0.17512230384970601</v>
      </c>
    </row>
    <row r="22" spans="1:19" x14ac:dyDescent="0.25">
      <c r="A22">
        <v>81</v>
      </c>
      <c r="B22">
        <v>2939328</v>
      </c>
      <c r="C22">
        <v>81</v>
      </c>
      <c r="D22">
        <v>8.5496673025376706E-3</v>
      </c>
      <c r="E22">
        <v>0</v>
      </c>
      <c r="F22">
        <v>0</v>
      </c>
      <c r="G22">
        <v>0</v>
      </c>
      <c r="H22">
        <v>0</v>
      </c>
      <c r="I22">
        <v>57.294621389279897</v>
      </c>
      <c r="J22">
        <v>0</v>
      </c>
      <c r="K22">
        <v>0</v>
      </c>
      <c r="L22">
        <v>0</v>
      </c>
      <c r="M22">
        <v>0</v>
      </c>
      <c r="N22">
        <v>57.294621389279897</v>
      </c>
      <c r="O22">
        <v>0.96088293092992705</v>
      </c>
      <c r="P22">
        <v>57.294621389279897</v>
      </c>
      <c r="Q22">
        <v>0.96348431439747195</v>
      </c>
      <c r="R22">
        <v>1977786895020.7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8.3450245567535403E-3</v>
      </c>
      <c r="E23">
        <v>0</v>
      </c>
      <c r="F23">
        <v>0</v>
      </c>
      <c r="G23">
        <v>0</v>
      </c>
      <c r="H23">
        <v>0</v>
      </c>
      <c r="I23">
        <v>57.279125712594798</v>
      </c>
      <c r="J23">
        <v>0</v>
      </c>
      <c r="K23">
        <v>0</v>
      </c>
      <c r="L23">
        <v>0</v>
      </c>
      <c r="M23">
        <v>0</v>
      </c>
      <c r="N23">
        <v>57.279125712594798</v>
      </c>
      <c r="O23">
        <v>0.96101684467419601</v>
      </c>
      <c r="P23">
        <v>57.279125712594798</v>
      </c>
      <c r="Q23">
        <v>0.96378192931370898</v>
      </c>
      <c r="R23">
        <v>1957116729751.3799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8.3959518212552795E-3</v>
      </c>
      <c r="E24">
        <v>0</v>
      </c>
      <c r="F24">
        <v>0</v>
      </c>
      <c r="G24">
        <v>0</v>
      </c>
      <c r="H24">
        <v>0</v>
      </c>
      <c r="I24">
        <v>57.2673072167794</v>
      </c>
      <c r="J24">
        <v>0</v>
      </c>
      <c r="K24">
        <v>0</v>
      </c>
      <c r="L24">
        <v>0</v>
      </c>
      <c r="M24">
        <v>0</v>
      </c>
      <c r="N24">
        <v>57.2673072167794</v>
      </c>
      <c r="O24">
        <v>0.95777033617126495</v>
      </c>
      <c r="P24">
        <v>57.2673072167795</v>
      </c>
      <c r="Q24">
        <v>0.96041059660224604</v>
      </c>
      <c r="R24">
        <v>1925117439706.6799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8.1121344490210894E-3</v>
      </c>
      <c r="E25">
        <v>0</v>
      </c>
      <c r="F25">
        <v>0</v>
      </c>
      <c r="G25">
        <v>0</v>
      </c>
      <c r="H25">
        <v>0</v>
      </c>
      <c r="I25">
        <v>57.252054921838798</v>
      </c>
      <c r="J25">
        <v>0</v>
      </c>
      <c r="K25">
        <v>0</v>
      </c>
      <c r="L25">
        <v>0</v>
      </c>
      <c r="M25">
        <v>0</v>
      </c>
      <c r="N25">
        <v>57.252054921838798</v>
      </c>
      <c r="O25">
        <v>0.95754320292456097</v>
      </c>
      <c r="P25">
        <v>57.252054921838798</v>
      </c>
      <c r="Q25">
        <v>0.95854066688303297</v>
      </c>
      <c r="R25">
        <v>1908702552808.7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8.0912049446933299E-3</v>
      </c>
      <c r="E26">
        <v>0</v>
      </c>
      <c r="F26">
        <v>0</v>
      </c>
      <c r="G26">
        <v>0</v>
      </c>
      <c r="H26">
        <v>0</v>
      </c>
      <c r="I26">
        <v>57.230419509439798</v>
      </c>
      <c r="J26">
        <v>0</v>
      </c>
      <c r="K26">
        <v>0</v>
      </c>
      <c r="L26">
        <v>0</v>
      </c>
      <c r="M26">
        <v>0</v>
      </c>
      <c r="N26">
        <v>57.230419509439798</v>
      </c>
      <c r="O26">
        <v>0.95804215151813998</v>
      </c>
      <c r="P26">
        <v>57.230419509439798</v>
      </c>
      <c r="Q26">
        <v>0.95908455742506205</v>
      </c>
      <c r="R26">
        <v>1889689582642.2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7.8851951135249301E-3</v>
      </c>
      <c r="E27">
        <v>0</v>
      </c>
      <c r="F27">
        <v>0</v>
      </c>
      <c r="G27">
        <v>0</v>
      </c>
      <c r="H27">
        <v>0</v>
      </c>
      <c r="I27">
        <v>57.218641481358901</v>
      </c>
      <c r="J27">
        <v>0</v>
      </c>
      <c r="K27">
        <v>0</v>
      </c>
      <c r="L27">
        <v>0</v>
      </c>
      <c r="M27">
        <v>0</v>
      </c>
      <c r="N27">
        <v>57.218641481358901</v>
      </c>
      <c r="O27">
        <v>0.95644446414450002</v>
      </c>
      <c r="P27">
        <v>57.218641481358901</v>
      </c>
      <c r="Q27">
        <v>0.95753181622371897</v>
      </c>
      <c r="R27">
        <v>1867605524219.3401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7.9176842942582405E-3</v>
      </c>
      <c r="E28">
        <v>0</v>
      </c>
      <c r="F28">
        <v>0</v>
      </c>
      <c r="G28">
        <v>0</v>
      </c>
      <c r="H28">
        <v>0</v>
      </c>
      <c r="I28">
        <v>57.201808799661997</v>
      </c>
      <c r="J28">
        <v>0</v>
      </c>
      <c r="K28">
        <v>0</v>
      </c>
      <c r="L28">
        <v>0</v>
      </c>
      <c r="M28">
        <v>0</v>
      </c>
      <c r="N28">
        <v>57.201808799661997</v>
      </c>
      <c r="O28">
        <v>0.95607784255677197</v>
      </c>
      <c r="P28">
        <v>57.201808799661997</v>
      </c>
      <c r="Q28">
        <v>0.956240160261696</v>
      </c>
      <c r="R28">
        <v>1846652464743.02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7.7467153753283998E-3</v>
      </c>
      <c r="E29">
        <v>0</v>
      </c>
      <c r="F29">
        <v>0</v>
      </c>
      <c r="G29">
        <v>0</v>
      </c>
      <c r="H29">
        <v>0</v>
      </c>
      <c r="I29">
        <v>57.188382996463602</v>
      </c>
      <c r="J29">
        <v>0</v>
      </c>
      <c r="K29">
        <v>0</v>
      </c>
      <c r="L29">
        <v>0</v>
      </c>
      <c r="M29">
        <v>0</v>
      </c>
      <c r="N29">
        <v>57.188382996463602</v>
      </c>
      <c r="O29">
        <v>0.95529737404848503</v>
      </c>
      <c r="P29">
        <v>57.188382996463602</v>
      </c>
      <c r="Q29">
        <v>0.95531390123274396</v>
      </c>
      <c r="R29">
        <v>1823247828759.3601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7.67958305328326E-3</v>
      </c>
      <c r="E30">
        <v>0</v>
      </c>
      <c r="F30">
        <v>0</v>
      </c>
      <c r="G30">
        <v>0</v>
      </c>
      <c r="H30">
        <v>0</v>
      </c>
      <c r="I30">
        <v>57.161957652066597</v>
      </c>
      <c r="J30">
        <v>0</v>
      </c>
      <c r="K30">
        <v>0</v>
      </c>
      <c r="L30">
        <v>0</v>
      </c>
      <c r="M30">
        <v>0</v>
      </c>
      <c r="N30">
        <v>57.161957652066597</v>
      </c>
      <c r="O30">
        <v>0.95500300063964805</v>
      </c>
      <c r="P30">
        <v>57.161957652066597</v>
      </c>
      <c r="Q30">
        <v>0.95611667885583995</v>
      </c>
      <c r="R30">
        <v>1806083348999.8401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7.6034244457156199E-3</v>
      </c>
      <c r="E31">
        <v>0</v>
      </c>
      <c r="F31">
        <v>0</v>
      </c>
      <c r="G31">
        <v>0</v>
      </c>
      <c r="H31">
        <v>0</v>
      </c>
      <c r="I31">
        <v>57.145518950444199</v>
      </c>
      <c r="J31">
        <v>0</v>
      </c>
      <c r="K31">
        <v>0</v>
      </c>
      <c r="L31">
        <v>0</v>
      </c>
      <c r="M31">
        <v>0</v>
      </c>
      <c r="N31">
        <v>57.145518950444199</v>
      </c>
      <c r="O31">
        <v>0.95374003449726596</v>
      </c>
      <c r="P31">
        <v>57.145518950444298</v>
      </c>
      <c r="Q31">
        <v>0.95426356054260597</v>
      </c>
      <c r="R31">
        <v>1779365063160.26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7.3673405879536502E-3</v>
      </c>
      <c r="E32">
        <v>0</v>
      </c>
      <c r="F32">
        <v>0</v>
      </c>
      <c r="G32">
        <v>0</v>
      </c>
      <c r="H32">
        <v>0</v>
      </c>
      <c r="I32">
        <v>57.111429948646602</v>
      </c>
      <c r="J32">
        <v>0</v>
      </c>
      <c r="K32">
        <v>0</v>
      </c>
      <c r="L32">
        <v>0</v>
      </c>
      <c r="M32">
        <v>0</v>
      </c>
      <c r="N32">
        <v>57.111429948646602</v>
      </c>
      <c r="O32">
        <v>0.95225895445571296</v>
      </c>
      <c r="P32">
        <v>57.111429948646602</v>
      </c>
      <c r="Q32">
        <v>0.95136604098355404</v>
      </c>
      <c r="R32">
        <v>1760177487439.1599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7.2996847480737599E-3</v>
      </c>
      <c r="E33">
        <v>0</v>
      </c>
      <c r="F33">
        <v>0</v>
      </c>
      <c r="G33">
        <v>0</v>
      </c>
      <c r="H33">
        <v>0</v>
      </c>
      <c r="I33">
        <v>57.093469656561901</v>
      </c>
      <c r="J33">
        <v>0</v>
      </c>
      <c r="K33">
        <v>0</v>
      </c>
      <c r="L33">
        <v>0</v>
      </c>
      <c r="M33">
        <v>0</v>
      </c>
      <c r="N33">
        <v>57.093469656561901</v>
      </c>
      <c r="O33">
        <v>0.95165680106821504</v>
      </c>
      <c r="P33">
        <v>57.093469656561901</v>
      </c>
      <c r="Q33">
        <v>0.950746395200886</v>
      </c>
      <c r="R33">
        <v>1739426073136.6799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7.1703526298555103E-3</v>
      </c>
      <c r="E34">
        <v>0</v>
      </c>
      <c r="F34">
        <v>0</v>
      </c>
      <c r="G34">
        <v>0</v>
      </c>
      <c r="H34">
        <v>0</v>
      </c>
      <c r="I34">
        <v>57.064998190897903</v>
      </c>
      <c r="J34">
        <v>0</v>
      </c>
      <c r="K34">
        <v>0</v>
      </c>
      <c r="L34">
        <v>0</v>
      </c>
      <c r="M34">
        <v>0</v>
      </c>
      <c r="N34">
        <v>57.064998190897903</v>
      </c>
      <c r="O34">
        <v>0.949693702225748</v>
      </c>
      <c r="P34">
        <v>57.064998190897903</v>
      </c>
      <c r="Q34">
        <v>0.948101001254819</v>
      </c>
      <c r="R34">
        <v>1720652354705.04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7.0695771988491104E-3</v>
      </c>
      <c r="E35">
        <v>0</v>
      </c>
      <c r="F35">
        <v>0</v>
      </c>
      <c r="G35">
        <v>0</v>
      </c>
      <c r="H35">
        <v>0</v>
      </c>
      <c r="I35">
        <v>57.047957388040601</v>
      </c>
      <c r="J35">
        <v>0</v>
      </c>
      <c r="K35">
        <v>0</v>
      </c>
      <c r="L35">
        <v>0</v>
      </c>
      <c r="M35">
        <v>0</v>
      </c>
      <c r="N35">
        <v>57.047957388040601</v>
      </c>
      <c r="O35">
        <v>0.95066578225536802</v>
      </c>
      <c r="P35">
        <v>57.047957388040601</v>
      </c>
      <c r="Q35">
        <v>0.94855404302445501</v>
      </c>
      <c r="R35">
        <v>1701004836300.9399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7.0762921634880899E-3</v>
      </c>
      <c r="E36">
        <v>0</v>
      </c>
      <c r="F36">
        <v>0</v>
      </c>
      <c r="G36">
        <v>0</v>
      </c>
      <c r="H36">
        <v>0</v>
      </c>
      <c r="I36">
        <v>57.036853617852003</v>
      </c>
      <c r="J36">
        <v>0</v>
      </c>
      <c r="K36">
        <v>0</v>
      </c>
      <c r="L36">
        <v>0</v>
      </c>
      <c r="M36">
        <v>0</v>
      </c>
      <c r="N36">
        <v>57.036853617852003</v>
      </c>
      <c r="O36">
        <v>0.95011082354592502</v>
      </c>
      <c r="P36">
        <v>57.036853617852003</v>
      </c>
      <c r="Q36">
        <v>0.94870654288452605</v>
      </c>
      <c r="R36">
        <v>1680615440138.8799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7.1359771356083899E-3</v>
      </c>
      <c r="E37">
        <v>0</v>
      </c>
      <c r="F37">
        <v>0</v>
      </c>
      <c r="G37">
        <v>0</v>
      </c>
      <c r="H37">
        <v>0</v>
      </c>
      <c r="I37">
        <v>57.006559281868903</v>
      </c>
      <c r="J37">
        <v>0</v>
      </c>
      <c r="K37">
        <v>0</v>
      </c>
      <c r="L37">
        <v>0</v>
      </c>
      <c r="M37">
        <v>0</v>
      </c>
      <c r="N37">
        <v>57.006559281868903</v>
      </c>
      <c r="O37">
        <v>0.94781741144938103</v>
      </c>
      <c r="P37">
        <v>57.006559281868903</v>
      </c>
      <c r="Q37">
        <v>0.94683975775194495</v>
      </c>
      <c r="R37">
        <v>1663703079772.4399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6.8635586359182699E-3</v>
      </c>
      <c r="E38">
        <v>0</v>
      </c>
      <c r="F38">
        <v>0</v>
      </c>
      <c r="G38">
        <v>0</v>
      </c>
      <c r="H38">
        <v>0</v>
      </c>
      <c r="I38">
        <v>56.984007880822404</v>
      </c>
      <c r="J38">
        <v>0</v>
      </c>
      <c r="K38">
        <v>0</v>
      </c>
      <c r="L38">
        <v>0</v>
      </c>
      <c r="M38">
        <v>0</v>
      </c>
      <c r="N38">
        <v>56.984007880822404</v>
      </c>
      <c r="O38">
        <v>0.94807998237403701</v>
      </c>
      <c r="P38">
        <v>56.984007880822404</v>
      </c>
      <c r="Q38">
        <v>0.94643191908745306</v>
      </c>
      <c r="R38">
        <v>1642135066184.3799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6.8275614172604799E-3</v>
      </c>
      <c r="E39">
        <v>0</v>
      </c>
      <c r="F39">
        <v>0</v>
      </c>
      <c r="G39">
        <v>0</v>
      </c>
      <c r="H39">
        <v>0</v>
      </c>
      <c r="I39">
        <v>56.952493084392202</v>
      </c>
      <c r="J39">
        <v>0</v>
      </c>
      <c r="K39">
        <v>0</v>
      </c>
      <c r="L39">
        <v>0</v>
      </c>
      <c r="M39">
        <v>0</v>
      </c>
      <c r="N39">
        <v>56.952493084392202</v>
      </c>
      <c r="O39">
        <v>0.94779747664930303</v>
      </c>
      <c r="P39">
        <v>56.952493084392202</v>
      </c>
      <c r="Q39">
        <v>0.94486244659041896</v>
      </c>
      <c r="R39">
        <v>1622460539490.1799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6.6374356393925403E-3</v>
      </c>
      <c r="E40">
        <v>0</v>
      </c>
      <c r="F40">
        <v>0</v>
      </c>
      <c r="G40">
        <v>0</v>
      </c>
      <c r="H40">
        <v>0</v>
      </c>
      <c r="I40">
        <v>56.930914433893001</v>
      </c>
      <c r="J40">
        <v>0</v>
      </c>
      <c r="K40">
        <v>0</v>
      </c>
      <c r="L40">
        <v>0</v>
      </c>
      <c r="M40">
        <v>0</v>
      </c>
      <c r="N40">
        <v>56.930914433893001</v>
      </c>
      <c r="O40">
        <v>0.94643390548541195</v>
      </c>
      <c r="P40">
        <v>56.930914433893001</v>
      </c>
      <c r="Q40">
        <v>0.94516770505811998</v>
      </c>
      <c r="R40">
        <v>1600249931175.1001</v>
      </c>
      <c r="S40">
        <v>0.17158163302894699</v>
      </c>
    </row>
    <row r="41" spans="1:19" x14ac:dyDescent="0.25">
      <c r="A41">
        <v>62</v>
      </c>
      <c r="B41">
        <v>2249856</v>
      </c>
      <c r="C41">
        <v>62</v>
      </c>
      <c r="D41">
        <v>6.5436198919826601E-3</v>
      </c>
      <c r="E41">
        <v>0</v>
      </c>
      <c r="F41">
        <v>0</v>
      </c>
      <c r="G41">
        <v>0</v>
      </c>
      <c r="H41">
        <v>0</v>
      </c>
      <c r="I41">
        <v>56.897399669937897</v>
      </c>
      <c r="J41">
        <v>0</v>
      </c>
      <c r="K41">
        <v>0</v>
      </c>
      <c r="L41">
        <v>0</v>
      </c>
      <c r="M41">
        <v>0</v>
      </c>
      <c r="N41">
        <v>56.897399669937897</v>
      </c>
      <c r="O41">
        <v>0.94440006151988798</v>
      </c>
      <c r="P41">
        <v>56.897399669937897</v>
      </c>
      <c r="Q41">
        <v>0.94264957500313296</v>
      </c>
      <c r="R41">
        <v>1585675524283.1799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6.4548781452483002E-3</v>
      </c>
      <c r="E42">
        <v>0</v>
      </c>
      <c r="F42">
        <v>0</v>
      </c>
      <c r="G42">
        <v>0</v>
      </c>
      <c r="H42">
        <v>0</v>
      </c>
      <c r="I42">
        <v>56.876939095487998</v>
      </c>
      <c r="J42">
        <v>0</v>
      </c>
      <c r="K42">
        <v>0</v>
      </c>
      <c r="L42">
        <v>0</v>
      </c>
      <c r="M42">
        <v>0</v>
      </c>
      <c r="N42">
        <v>56.876939095487998</v>
      </c>
      <c r="O42">
        <v>0.94345821382789297</v>
      </c>
      <c r="P42">
        <v>56.876939095487998</v>
      </c>
      <c r="Q42">
        <v>0.94228332430329897</v>
      </c>
      <c r="R42">
        <v>1566895644186.72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6.2508831441719197E-3</v>
      </c>
      <c r="E43">
        <v>0</v>
      </c>
      <c r="F43">
        <v>0</v>
      </c>
      <c r="G43">
        <v>0</v>
      </c>
      <c r="H43">
        <v>0</v>
      </c>
      <c r="I43">
        <v>56.845607362752801</v>
      </c>
      <c r="J43">
        <v>0</v>
      </c>
      <c r="K43">
        <v>0</v>
      </c>
      <c r="L43">
        <v>0</v>
      </c>
      <c r="M43">
        <v>0</v>
      </c>
      <c r="N43">
        <v>56.845607362752801</v>
      </c>
      <c r="O43">
        <v>0.94345629781368501</v>
      </c>
      <c r="P43">
        <v>56.845607362752801</v>
      </c>
      <c r="Q43">
        <v>0.94138597865086904</v>
      </c>
      <c r="R43">
        <v>1549839877165.9399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6.3269093037091198E-3</v>
      </c>
      <c r="E44">
        <v>0</v>
      </c>
      <c r="F44">
        <v>0</v>
      </c>
      <c r="G44">
        <v>0</v>
      </c>
      <c r="H44">
        <v>0</v>
      </c>
      <c r="I44">
        <v>56.811398195493297</v>
      </c>
      <c r="J44">
        <v>0</v>
      </c>
      <c r="K44">
        <v>0</v>
      </c>
      <c r="L44">
        <v>0</v>
      </c>
      <c r="M44">
        <v>0</v>
      </c>
      <c r="N44">
        <v>56.811398195493297</v>
      </c>
      <c r="O44">
        <v>0.942231491847906</v>
      </c>
      <c r="P44">
        <v>56.811398195493297</v>
      </c>
      <c r="Q44">
        <v>0.93941226943518197</v>
      </c>
      <c r="R44">
        <v>1529809779546.9399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6.1915573037516101E-3</v>
      </c>
      <c r="E45">
        <v>0</v>
      </c>
      <c r="F45">
        <v>0</v>
      </c>
      <c r="G45">
        <v>0</v>
      </c>
      <c r="H45">
        <v>0</v>
      </c>
      <c r="I45">
        <v>56.7808300482764</v>
      </c>
      <c r="J45">
        <v>0</v>
      </c>
      <c r="K45">
        <v>0</v>
      </c>
      <c r="L45">
        <v>0</v>
      </c>
      <c r="M45">
        <v>0</v>
      </c>
      <c r="N45">
        <v>56.7808300482764</v>
      </c>
      <c r="O45">
        <v>0.94136643615389004</v>
      </c>
      <c r="P45">
        <v>56.7808300482764</v>
      </c>
      <c r="Q45">
        <v>0.938927764561581</v>
      </c>
      <c r="R45">
        <v>1507240416746.02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6.0848285230424197E-3</v>
      </c>
      <c r="E46">
        <v>0</v>
      </c>
      <c r="F46">
        <v>0</v>
      </c>
      <c r="G46">
        <v>0</v>
      </c>
      <c r="H46">
        <v>0</v>
      </c>
      <c r="I46">
        <v>56.748823930179299</v>
      </c>
      <c r="J46">
        <v>0</v>
      </c>
      <c r="K46">
        <v>0</v>
      </c>
      <c r="L46">
        <v>0</v>
      </c>
      <c r="M46">
        <v>0</v>
      </c>
      <c r="N46">
        <v>56.748823930179299</v>
      </c>
      <c r="O46">
        <v>0.94167950678923895</v>
      </c>
      <c r="P46">
        <v>56.748823930179299</v>
      </c>
      <c r="Q46">
        <v>0.93964136727771097</v>
      </c>
      <c r="R46">
        <v>1497713349519.3799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5.8727732430422803E-3</v>
      </c>
      <c r="E47">
        <v>0</v>
      </c>
      <c r="F47">
        <v>0</v>
      </c>
      <c r="G47">
        <v>0</v>
      </c>
      <c r="H47">
        <v>0</v>
      </c>
      <c r="I47">
        <v>56.726662532839001</v>
      </c>
      <c r="J47">
        <v>0</v>
      </c>
      <c r="K47">
        <v>0</v>
      </c>
      <c r="L47">
        <v>0</v>
      </c>
      <c r="M47">
        <v>0</v>
      </c>
      <c r="N47">
        <v>56.726662532839001</v>
      </c>
      <c r="O47">
        <v>0.93964482965606799</v>
      </c>
      <c r="P47">
        <v>56.726662532839001</v>
      </c>
      <c r="Q47">
        <v>0.937879875675935</v>
      </c>
      <c r="R47">
        <v>1477756156760.76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5.9071427635566604E-3</v>
      </c>
      <c r="E48">
        <v>0</v>
      </c>
      <c r="F48">
        <v>0</v>
      </c>
      <c r="G48">
        <v>0</v>
      </c>
      <c r="H48">
        <v>0</v>
      </c>
      <c r="I48">
        <v>56.689838143127901</v>
      </c>
      <c r="J48">
        <v>0</v>
      </c>
      <c r="K48">
        <v>0</v>
      </c>
      <c r="L48">
        <v>0</v>
      </c>
      <c r="M48">
        <v>0</v>
      </c>
      <c r="N48">
        <v>56.689838143127901</v>
      </c>
      <c r="O48">
        <v>0.93966316096497204</v>
      </c>
      <c r="P48">
        <v>56.689838143128</v>
      </c>
      <c r="Q48">
        <v>0.93718933386264303</v>
      </c>
      <c r="R48">
        <v>1462686699126.3999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5.7337173403859496E-3</v>
      </c>
      <c r="E49">
        <v>0</v>
      </c>
      <c r="F49">
        <v>0</v>
      </c>
      <c r="G49">
        <v>0</v>
      </c>
      <c r="H49">
        <v>0</v>
      </c>
      <c r="I49">
        <v>56.646514917376102</v>
      </c>
      <c r="J49">
        <v>0</v>
      </c>
      <c r="K49">
        <v>0</v>
      </c>
      <c r="L49">
        <v>0</v>
      </c>
      <c r="M49">
        <v>0</v>
      </c>
      <c r="N49">
        <v>56.646514917376102</v>
      </c>
      <c r="O49">
        <v>0.93891691352509898</v>
      </c>
      <c r="P49">
        <v>56.646514917376102</v>
      </c>
      <c r="Q49">
        <v>0.93625575308932196</v>
      </c>
      <c r="R49">
        <v>1453147466604.7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5.5886026529909996E-3</v>
      </c>
      <c r="E50">
        <v>0</v>
      </c>
      <c r="F50">
        <v>0</v>
      </c>
      <c r="G50">
        <v>0</v>
      </c>
      <c r="H50">
        <v>0</v>
      </c>
      <c r="I50">
        <v>56.628094545944997</v>
      </c>
      <c r="J50">
        <v>0</v>
      </c>
      <c r="K50">
        <v>0</v>
      </c>
      <c r="L50">
        <v>0</v>
      </c>
      <c r="M50">
        <v>0</v>
      </c>
      <c r="N50">
        <v>56.628094545944997</v>
      </c>
      <c r="O50">
        <v>0.93693609548818702</v>
      </c>
      <c r="P50">
        <v>56.628094545944997</v>
      </c>
      <c r="Q50">
        <v>0.93585963544772599</v>
      </c>
      <c r="R50">
        <v>1428122162839.8999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5.6193299553742504E-3</v>
      </c>
      <c r="E51">
        <v>0</v>
      </c>
      <c r="F51">
        <v>0</v>
      </c>
      <c r="G51">
        <v>0</v>
      </c>
      <c r="H51">
        <v>0</v>
      </c>
      <c r="I51">
        <v>56.602143110529802</v>
      </c>
      <c r="J51">
        <v>0</v>
      </c>
      <c r="K51">
        <v>0</v>
      </c>
      <c r="L51">
        <v>0</v>
      </c>
      <c r="M51">
        <v>0</v>
      </c>
      <c r="N51">
        <v>56.602143110529802</v>
      </c>
      <c r="O51">
        <v>0.93615168506687296</v>
      </c>
      <c r="P51">
        <v>56.602143110529802</v>
      </c>
      <c r="Q51">
        <v>0.93539567874055496</v>
      </c>
      <c r="R51">
        <v>1416806653338.24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5.47979951560986E-3</v>
      </c>
      <c r="E52">
        <v>0</v>
      </c>
      <c r="F52">
        <v>0</v>
      </c>
      <c r="G52">
        <v>0</v>
      </c>
      <c r="H52">
        <v>0</v>
      </c>
      <c r="I52">
        <v>56.556237069440201</v>
      </c>
      <c r="J52">
        <v>0</v>
      </c>
      <c r="K52">
        <v>0</v>
      </c>
      <c r="L52">
        <v>0</v>
      </c>
      <c r="M52">
        <v>0</v>
      </c>
      <c r="N52">
        <v>56.556237069440201</v>
      </c>
      <c r="O52">
        <v>0.93538049979658</v>
      </c>
      <c r="P52">
        <v>56.556237069440201</v>
      </c>
      <c r="Q52">
        <v>0.93536649191389198</v>
      </c>
      <c r="R52">
        <v>1399265478196.9199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5.3667922155181099E-3</v>
      </c>
      <c r="E53">
        <v>0</v>
      </c>
      <c r="F53">
        <v>0</v>
      </c>
      <c r="G53">
        <v>0</v>
      </c>
      <c r="H53">
        <v>0</v>
      </c>
      <c r="I53">
        <v>56.511857779543398</v>
      </c>
      <c r="J53">
        <v>0</v>
      </c>
      <c r="K53">
        <v>0</v>
      </c>
      <c r="L53">
        <v>0</v>
      </c>
      <c r="M53">
        <v>0</v>
      </c>
      <c r="N53">
        <v>56.511857779543398</v>
      </c>
      <c r="O53">
        <v>0.93336628436765001</v>
      </c>
      <c r="P53">
        <v>56.511857779543398</v>
      </c>
      <c r="Q53">
        <v>0.93658978213134303</v>
      </c>
      <c r="R53">
        <v>1384609346897.0601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5.1759906180868396E-3</v>
      </c>
      <c r="E54">
        <v>0</v>
      </c>
      <c r="F54">
        <v>0</v>
      </c>
      <c r="G54">
        <v>0</v>
      </c>
      <c r="H54">
        <v>0</v>
      </c>
      <c r="I54">
        <v>56.495766547128902</v>
      </c>
      <c r="J54">
        <v>0</v>
      </c>
      <c r="K54">
        <v>0</v>
      </c>
      <c r="L54">
        <v>0</v>
      </c>
      <c r="M54">
        <v>0</v>
      </c>
      <c r="N54">
        <v>56.495766547128902</v>
      </c>
      <c r="O54">
        <v>0.93151511159729505</v>
      </c>
      <c r="P54">
        <v>56.495766547128902</v>
      </c>
      <c r="Q54">
        <v>0.93537875298944795</v>
      </c>
      <c r="R54">
        <v>1368680708591.3799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5.09501364466997E-3</v>
      </c>
      <c r="E55">
        <v>0</v>
      </c>
      <c r="F55">
        <v>0</v>
      </c>
      <c r="G55">
        <v>0</v>
      </c>
      <c r="H55">
        <v>0</v>
      </c>
      <c r="I55">
        <v>56.442741764698198</v>
      </c>
      <c r="J55">
        <v>0</v>
      </c>
      <c r="K55">
        <v>0</v>
      </c>
      <c r="L55">
        <v>0</v>
      </c>
      <c r="M55">
        <v>0</v>
      </c>
      <c r="N55">
        <v>56.442741764698198</v>
      </c>
      <c r="O55">
        <v>0.927871906492587</v>
      </c>
      <c r="P55">
        <v>56.442741764698198</v>
      </c>
      <c r="Q55">
        <v>0.93264210882753895</v>
      </c>
      <c r="R55">
        <v>1356982793114.22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5.0879070335989596E-3</v>
      </c>
      <c r="E56">
        <v>0</v>
      </c>
      <c r="F56">
        <v>0</v>
      </c>
      <c r="G56">
        <v>0</v>
      </c>
      <c r="H56">
        <v>0</v>
      </c>
      <c r="I56">
        <v>56.3987058488255</v>
      </c>
      <c r="J56">
        <v>0</v>
      </c>
      <c r="K56">
        <v>0</v>
      </c>
      <c r="L56">
        <v>0</v>
      </c>
      <c r="M56">
        <v>0</v>
      </c>
      <c r="N56">
        <v>56.3987058488255</v>
      </c>
      <c r="O56">
        <v>0.925016290268451</v>
      </c>
      <c r="P56">
        <v>56.3987058488255</v>
      </c>
      <c r="Q56">
        <v>0.92842960286396503</v>
      </c>
      <c r="R56">
        <v>1344548799537.52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4.9987225373010601E-3</v>
      </c>
      <c r="E57">
        <v>0</v>
      </c>
      <c r="F57">
        <v>0</v>
      </c>
      <c r="G57">
        <v>0</v>
      </c>
      <c r="H57">
        <v>0</v>
      </c>
      <c r="I57">
        <v>56.3649703391375</v>
      </c>
      <c r="J57">
        <v>0</v>
      </c>
      <c r="K57">
        <v>0</v>
      </c>
      <c r="L57">
        <v>0</v>
      </c>
      <c r="M57">
        <v>0</v>
      </c>
      <c r="N57">
        <v>56.3649703391375</v>
      </c>
      <c r="O57">
        <v>0.92307822255228</v>
      </c>
      <c r="P57">
        <v>56.3649703391375</v>
      </c>
      <c r="Q57">
        <v>0.92376375076091</v>
      </c>
      <c r="R57">
        <v>1328672581089.2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4.83217083012387E-3</v>
      </c>
      <c r="E58">
        <v>0</v>
      </c>
      <c r="F58">
        <v>0</v>
      </c>
      <c r="G58">
        <v>0</v>
      </c>
      <c r="H58">
        <v>0</v>
      </c>
      <c r="I58">
        <v>56.3093260210089</v>
      </c>
      <c r="J58">
        <v>0</v>
      </c>
      <c r="K58">
        <v>0</v>
      </c>
      <c r="L58">
        <v>0</v>
      </c>
      <c r="M58">
        <v>0</v>
      </c>
      <c r="N58">
        <v>56.3093260210089</v>
      </c>
      <c r="O58">
        <v>0.92341748463342199</v>
      </c>
      <c r="P58">
        <v>56.3093260210089</v>
      </c>
      <c r="Q58">
        <v>0.92380044950109497</v>
      </c>
      <c r="R58">
        <v>1319145401173.8799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4.7297917385617201E-3</v>
      </c>
      <c r="E59">
        <v>0</v>
      </c>
      <c r="F59">
        <v>0</v>
      </c>
      <c r="G59">
        <v>0</v>
      </c>
      <c r="H59">
        <v>0</v>
      </c>
      <c r="I59">
        <v>56.283058837018302</v>
      </c>
      <c r="J59">
        <v>0</v>
      </c>
      <c r="K59">
        <v>0</v>
      </c>
      <c r="L59">
        <v>0</v>
      </c>
      <c r="M59">
        <v>0</v>
      </c>
      <c r="N59">
        <v>56.283058837018302</v>
      </c>
      <c r="O59">
        <v>0.92317106235172397</v>
      </c>
      <c r="P59">
        <v>56.283058837018402</v>
      </c>
      <c r="Q59">
        <v>0.92130923111541796</v>
      </c>
      <c r="R59">
        <v>1306536119494.98</v>
      </c>
      <c r="S59">
        <v>0.16411124448058201</v>
      </c>
    </row>
    <row r="60" spans="1:19" x14ac:dyDescent="0.25">
      <c r="A60">
        <v>43</v>
      </c>
      <c r="B60">
        <v>1560384</v>
      </c>
      <c r="C60">
        <v>43</v>
      </c>
      <c r="D60">
        <v>4.6721424106609503E-3</v>
      </c>
      <c r="E60">
        <v>0</v>
      </c>
      <c r="F60">
        <v>0</v>
      </c>
      <c r="G60">
        <v>0</v>
      </c>
      <c r="H60">
        <v>0</v>
      </c>
      <c r="I60">
        <v>56.2208410439424</v>
      </c>
      <c r="J60">
        <v>0</v>
      </c>
      <c r="K60">
        <v>0</v>
      </c>
      <c r="L60">
        <v>0</v>
      </c>
      <c r="M60">
        <v>0</v>
      </c>
      <c r="N60">
        <v>56.2208410439424</v>
      </c>
      <c r="O60">
        <v>0.92640663408141999</v>
      </c>
      <c r="P60">
        <v>56.2208410439424</v>
      </c>
      <c r="Q60">
        <v>0.92418494919321204</v>
      </c>
      <c r="R60">
        <v>1295350495941.8201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4.6722614165314903E-3</v>
      </c>
      <c r="E61">
        <v>0</v>
      </c>
      <c r="F61">
        <v>0</v>
      </c>
      <c r="G61">
        <v>0</v>
      </c>
      <c r="H61">
        <v>0</v>
      </c>
      <c r="I61">
        <v>56.200914892028699</v>
      </c>
      <c r="J61">
        <v>0</v>
      </c>
      <c r="K61">
        <v>0</v>
      </c>
      <c r="L61">
        <v>0</v>
      </c>
      <c r="M61">
        <v>0</v>
      </c>
      <c r="N61">
        <v>56.200914892028699</v>
      </c>
      <c r="O61">
        <v>0.92763883922636503</v>
      </c>
      <c r="P61">
        <v>56.200914892028699</v>
      </c>
      <c r="Q61">
        <v>0.92872983935776399</v>
      </c>
      <c r="R61">
        <v>1288847681908.9399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4.4695687533979796E-3</v>
      </c>
      <c r="E62">
        <v>0</v>
      </c>
      <c r="F62">
        <v>0</v>
      </c>
      <c r="G62">
        <v>0</v>
      </c>
      <c r="H62">
        <v>0</v>
      </c>
      <c r="I62">
        <v>56.1596216287695</v>
      </c>
      <c r="J62">
        <v>0</v>
      </c>
      <c r="K62">
        <v>0</v>
      </c>
      <c r="L62">
        <v>0</v>
      </c>
      <c r="M62">
        <v>0</v>
      </c>
      <c r="N62">
        <v>56.1596216287695</v>
      </c>
      <c r="O62">
        <v>0.92956354833487698</v>
      </c>
      <c r="P62">
        <v>56.1596216287695</v>
      </c>
      <c r="Q62">
        <v>0.93185964809740895</v>
      </c>
      <c r="R62">
        <v>1271031008923.6001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4.4334749091623103E-3</v>
      </c>
      <c r="E63">
        <v>0</v>
      </c>
      <c r="F63">
        <v>0</v>
      </c>
      <c r="G63">
        <v>0</v>
      </c>
      <c r="H63">
        <v>0</v>
      </c>
      <c r="I63">
        <v>56.124453994932402</v>
      </c>
      <c r="J63">
        <v>0</v>
      </c>
      <c r="K63">
        <v>0</v>
      </c>
      <c r="L63">
        <v>0</v>
      </c>
      <c r="M63">
        <v>0</v>
      </c>
      <c r="N63">
        <v>56.124453994932402</v>
      </c>
      <c r="O63">
        <v>0.93081985140097501</v>
      </c>
      <c r="P63">
        <v>56.124453994932402</v>
      </c>
      <c r="Q63">
        <v>0.93327103360934605</v>
      </c>
      <c r="R63">
        <v>1267933304850.3999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4.3090668898528297E-3</v>
      </c>
      <c r="E64">
        <v>0</v>
      </c>
      <c r="F64">
        <v>0</v>
      </c>
      <c r="G64">
        <v>0</v>
      </c>
      <c r="H64">
        <v>0</v>
      </c>
      <c r="I64">
        <v>56.080792624155997</v>
      </c>
      <c r="J64">
        <v>0</v>
      </c>
      <c r="K64">
        <v>0</v>
      </c>
      <c r="L64">
        <v>0</v>
      </c>
      <c r="M64">
        <v>0</v>
      </c>
      <c r="N64">
        <v>56.080792624155997</v>
      </c>
      <c r="O64">
        <v>0.930463323830789</v>
      </c>
      <c r="P64">
        <v>56.080792624155997</v>
      </c>
      <c r="Q64">
        <v>0.93256265721023401</v>
      </c>
      <c r="R64">
        <v>1264471935252.6201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4.23836738647015E-3</v>
      </c>
      <c r="E65">
        <v>0</v>
      </c>
      <c r="F65">
        <v>0</v>
      </c>
      <c r="G65">
        <v>0</v>
      </c>
      <c r="H65">
        <v>0</v>
      </c>
      <c r="I65">
        <v>56.043831967841903</v>
      </c>
      <c r="J65">
        <v>0</v>
      </c>
      <c r="K65">
        <v>0</v>
      </c>
      <c r="L65">
        <v>0</v>
      </c>
      <c r="M65">
        <v>0</v>
      </c>
      <c r="N65">
        <v>56.043831967841903</v>
      </c>
      <c r="O65">
        <v>0.92799039724174603</v>
      </c>
      <c r="P65">
        <v>56.043831967841903</v>
      </c>
      <c r="Q65">
        <v>0.93098580917025497</v>
      </c>
      <c r="R65">
        <v>1244626497286.2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4.1854008153202503E-3</v>
      </c>
      <c r="E66">
        <v>0</v>
      </c>
      <c r="F66">
        <v>0</v>
      </c>
      <c r="G66">
        <v>0</v>
      </c>
      <c r="H66">
        <v>0</v>
      </c>
      <c r="I66">
        <v>55.996768872922999</v>
      </c>
      <c r="J66">
        <v>0</v>
      </c>
      <c r="K66">
        <v>0</v>
      </c>
      <c r="L66">
        <v>0</v>
      </c>
      <c r="M66">
        <v>0</v>
      </c>
      <c r="N66">
        <v>55.996768872922999</v>
      </c>
      <c r="O66">
        <v>0.92888874880744898</v>
      </c>
      <c r="P66">
        <v>55.996768872922999</v>
      </c>
      <c r="Q66">
        <v>0.931632197285305</v>
      </c>
      <c r="R66">
        <v>1237238854298.9199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4.0668835721750004E-3</v>
      </c>
      <c r="E67">
        <v>0</v>
      </c>
      <c r="F67">
        <v>0</v>
      </c>
      <c r="G67">
        <v>0</v>
      </c>
      <c r="H67">
        <v>0</v>
      </c>
      <c r="I67">
        <v>55.949702120521899</v>
      </c>
      <c r="J67">
        <v>0</v>
      </c>
      <c r="K67">
        <v>0</v>
      </c>
      <c r="L67">
        <v>0</v>
      </c>
      <c r="M67">
        <v>0</v>
      </c>
      <c r="N67">
        <v>55.949702120521899</v>
      </c>
      <c r="O67">
        <v>0.92681625474557305</v>
      </c>
      <c r="P67">
        <v>55.949702120521899</v>
      </c>
      <c r="Q67">
        <v>0.93084781855804399</v>
      </c>
      <c r="R67">
        <v>1229811524562.02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4.0284548102336899E-3</v>
      </c>
      <c r="E68">
        <v>0</v>
      </c>
      <c r="F68">
        <v>0</v>
      </c>
      <c r="G68">
        <v>0</v>
      </c>
      <c r="H68">
        <v>0</v>
      </c>
      <c r="I68">
        <v>55.908995585074798</v>
      </c>
      <c r="J68">
        <v>0</v>
      </c>
      <c r="K68">
        <v>0</v>
      </c>
      <c r="L68">
        <v>0</v>
      </c>
      <c r="M68">
        <v>0</v>
      </c>
      <c r="N68">
        <v>55.908995585074798</v>
      </c>
      <c r="O68">
        <v>0.922998671012076</v>
      </c>
      <c r="P68">
        <v>55.908995585074798</v>
      </c>
      <c r="Q68">
        <v>0.928491345181511</v>
      </c>
      <c r="R68">
        <v>1228595339866.4399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4.0028256054751099E-3</v>
      </c>
      <c r="E69">
        <v>0</v>
      </c>
      <c r="F69">
        <v>0</v>
      </c>
      <c r="G69">
        <v>0</v>
      </c>
      <c r="H69">
        <v>0</v>
      </c>
      <c r="I69">
        <v>55.850945633526997</v>
      </c>
      <c r="J69">
        <v>0</v>
      </c>
      <c r="K69">
        <v>0</v>
      </c>
      <c r="L69">
        <v>0</v>
      </c>
      <c r="M69">
        <v>0</v>
      </c>
      <c r="N69">
        <v>55.850945633526997</v>
      </c>
      <c r="O69">
        <v>0.91927213523679796</v>
      </c>
      <c r="P69">
        <v>55.850945633526997</v>
      </c>
      <c r="Q69">
        <v>0.92663906554484798</v>
      </c>
      <c r="R69">
        <v>1215000673750.6399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3.9713462266479302E-3</v>
      </c>
      <c r="E70">
        <v>0</v>
      </c>
      <c r="F70">
        <v>0</v>
      </c>
      <c r="G70">
        <v>0</v>
      </c>
      <c r="H70">
        <v>0</v>
      </c>
      <c r="I70">
        <v>55.812040371582597</v>
      </c>
      <c r="J70">
        <v>0</v>
      </c>
      <c r="K70">
        <v>0</v>
      </c>
      <c r="L70">
        <v>0</v>
      </c>
      <c r="M70">
        <v>0</v>
      </c>
      <c r="N70">
        <v>55.812040371582597</v>
      </c>
      <c r="O70">
        <v>0.92074382337299399</v>
      </c>
      <c r="P70">
        <v>55.812040371582597</v>
      </c>
      <c r="Q70">
        <v>0.92678712734003998</v>
      </c>
      <c r="R70">
        <v>1210035579306.3999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4.2190481892940904E-3</v>
      </c>
      <c r="E71">
        <v>0</v>
      </c>
      <c r="F71">
        <v>0</v>
      </c>
      <c r="G71">
        <v>0</v>
      </c>
      <c r="H71">
        <v>0</v>
      </c>
      <c r="I71">
        <v>55.760658582363703</v>
      </c>
      <c r="J71">
        <v>0</v>
      </c>
      <c r="K71">
        <v>0</v>
      </c>
      <c r="L71">
        <v>0</v>
      </c>
      <c r="M71">
        <v>0</v>
      </c>
      <c r="N71">
        <v>55.760658582363703</v>
      </c>
      <c r="O71">
        <v>0.92171945270712297</v>
      </c>
      <c r="P71">
        <v>55.760658582363703</v>
      </c>
      <c r="Q71">
        <v>0.92524357574150695</v>
      </c>
      <c r="R71">
        <v>1208930036385.3401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4.1339913848709798E-3</v>
      </c>
      <c r="E72">
        <v>0</v>
      </c>
      <c r="F72">
        <v>0</v>
      </c>
      <c r="G72">
        <v>0</v>
      </c>
      <c r="H72">
        <v>0</v>
      </c>
      <c r="I72">
        <v>55.704078067697402</v>
      </c>
      <c r="J72">
        <v>0</v>
      </c>
      <c r="K72">
        <v>0</v>
      </c>
      <c r="L72">
        <v>0</v>
      </c>
      <c r="M72">
        <v>0</v>
      </c>
      <c r="N72">
        <v>55.704078067697402</v>
      </c>
      <c r="O72">
        <v>0.92714203135918205</v>
      </c>
      <c r="P72">
        <v>55.704078067697402</v>
      </c>
      <c r="Q72">
        <v>0.92701514011807395</v>
      </c>
      <c r="R72">
        <v>1203453520364.52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4.1422717303897499E-3</v>
      </c>
      <c r="E73">
        <v>0</v>
      </c>
      <c r="F73">
        <v>0</v>
      </c>
      <c r="G73">
        <v>0</v>
      </c>
      <c r="H73">
        <v>0</v>
      </c>
      <c r="I73">
        <v>55.649427605575298</v>
      </c>
      <c r="J73">
        <v>0</v>
      </c>
      <c r="K73">
        <v>0</v>
      </c>
      <c r="L73">
        <v>0</v>
      </c>
      <c r="M73">
        <v>0</v>
      </c>
      <c r="N73">
        <v>55.649427605575298</v>
      </c>
      <c r="O73">
        <v>0.92803241458077901</v>
      </c>
      <c r="P73">
        <v>55.649427605575298</v>
      </c>
      <c r="Q73">
        <v>0.92603942597759004</v>
      </c>
      <c r="R73">
        <v>1202104799033.8999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3.9859033304954598E-3</v>
      </c>
      <c r="E74">
        <v>0</v>
      </c>
      <c r="F74">
        <v>0</v>
      </c>
      <c r="G74">
        <v>0</v>
      </c>
      <c r="H74">
        <v>0</v>
      </c>
      <c r="I74">
        <v>55.601540479595201</v>
      </c>
      <c r="J74">
        <v>0</v>
      </c>
      <c r="K74">
        <v>0</v>
      </c>
      <c r="L74">
        <v>0</v>
      </c>
      <c r="M74">
        <v>0</v>
      </c>
      <c r="N74">
        <v>55.601540479595201</v>
      </c>
      <c r="O74">
        <v>0.92883728358754203</v>
      </c>
      <c r="P74">
        <v>55.601540479595201</v>
      </c>
      <c r="Q74">
        <v>0.92547364330763604</v>
      </c>
      <c r="R74">
        <v>1198332218297.0601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3.8999871435482399E-3</v>
      </c>
      <c r="E75">
        <v>0</v>
      </c>
      <c r="F75">
        <v>0</v>
      </c>
      <c r="G75">
        <v>0</v>
      </c>
      <c r="H75">
        <v>0</v>
      </c>
      <c r="I75">
        <v>55.5433654411476</v>
      </c>
      <c r="J75">
        <v>0</v>
      </c>
      <c r="K75">
        <v>0</v>
      </c>
      <c r="L75">
        <v>0</v>
      </c>
      <c r="M75">
        <v>0</v>
      </c>
      <c r="N75">
        <v>55.5433654411476</v>
      </c>
      <c r="O75">
        <v>0.92715644067743097</v>
      </c>
      <c r="P75">
        <v>55.5433654411476</v>
      </c>
      <c r="Q75">
        <v>0.92521596825582997</v>
      </c>
      <c r="R75">
        <v>1199371221051.3601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3.9720583998567698E-3</v>
      </c>
      <c r="E76">
        <v>0</v>
      </c>
      <c r="F76">
        <v>0</v>
      </c>
      <c r="G76">
        <v>0</v>
      </c>
      <c r="H76">
        <v>0</v>
      </c>
      <c r="I76">
        <v>55.4941040494137</v>
      </c>
      <c r="J76">
        <v>0</v>
      </c>
      <c r="K76">
        <v>0</v>
      </c>
      <c r="L76">
        <v>0</v>
      </c>
      <c r="M76">
        <v>0</v>
      </c>
      <c r="N76">
        <v>55.4941040494137</v>
      </c>
      <c r="O76">
        <v>0.92861685392464999</v>
      </c>
      <c r="P76">
        <v>55.4941040494137</v>
      </c>
      <c r="Q76">
        <v>0.92614995719273896</v>
      </c>
      <c r="R76">
        <v>1194635169249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3.9275939805641299E-3</v>
      </c>
      <c r="E77">
        <v>0</v>
      </c>
      <c r="F77">
        <v>0</v>
      </c>
      <c r="G77">
        <v>0</v>
      </c>
      <c r="H77">
        <v>0</v>
      </c>
      <c r="I77">
        <v>55.434291960773301</v>
      </c>
      <c r="J77">
        <v>0</v>
      </c>
      <c r="K77">
        <v>0</v>
      </c>
      <c r="L77">
        <v>0</v>
      </c>
      <c r="M77">
        <v>0</v>
      </c>
      <c r="N77">
        <v>55.434291960773301</v>
      </c>
      <c r="O77">
        <v>0.92994592086954098</v>
      </c>
      <c r="P77">
        <v>55.434291960773301</v>
      </c>
      <c r="Q77">
        <v>0.926271994006166</v>
      </c>
      <c r="R77">
        <v>1195503860526.6799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3.84730812287292E-3</v>
      </c>
      <c r="E78">
        <v>0</v>
      </c>
      <c r="F78">
        <v>0</v>
      </c>
      <c r="G78">
        <v>0</v>
      </c>
      <c r="H78">
        <v>0</v>
      </c>
      <c r="I78">
        <v>55.379013555750703</v>
      </c>
      <c r="J78">
        <v>0</v>
      </c>
      <c r="K78">
        <v>0</v>
      </c>
      <c r="L78">
        <v>0</v>
      </c>
      <c r="M78">
        <v>0</v>
      </c>
      <c r="N78">
        <v>55.379013555750703</v>
      </c>
      <c r="O78">
        <v>0.92929520597597104</v>
      </c>
      <c r="P78">
        <v>55.379013555750703</v>
      </c>
      <c r="Q78">
        <v>0.92636843935115698</v>
      </c>
      <c r="R78">
        <v>1193478460576.46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4.02998720178579E-3</v>
      </c>
      <c r="E79">
        <v>0</v>
      </c>
      <c r="F79">
        <v>0</v>
      </c>
      <c r="G79">
        <v>0</v>
      </c>
      <c r="H79">
        <v>0</v>
      </c>
      <c r="I79">
        <v>55.325585624075401</v>
      </c>
      <c r="J79">
        <v>0</v>
      </c>
      <c r="K79">
        <v>0</v>
      </c>
      <c r="L79">
        <v>0</v>
      </c>
      <c r="M79">
        <v>0</v>
      </c>
      <c r="N79">
        <v>55.325585624075401</v>
      </c>
      <c r="O79">
        <v>0.92752264219176395</v>
      </c>
      <c r="P79">
        <v>55.325585624075401</v>
      </c>
      <c r="Q79">
        <v>0.92444368338871696</v>
      </c>
      <c r="R79">
        <v>1191494191626.5601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4.0354351910046804E-3</v>
      </c>
      <c r="E80">
        <v>0</v>
      </c>
      <c r="F80">
        <v>0</v>
      </c>
      <c r="G80">
        <v>0</v>
      </c>
      <c r="H80">
        <v>0</v>
      </c>
      <c r="I80">
        <v>55.265767663891999</v>
      </c>
      <c r="J80">
        <v>0</v>
      </c>
      <c r="K80">
        <v>0</v>
      </c>
      <c r="L80">
        <v>0</v>
      </c>
      <c r="M80">
        <v>0</v>
      </c>
      <c r="N80">
        <v>55.265767663891999</v>
      </c>
      <c r="O80">
        <v>0.92617488415341898</v>
      </c>
      <c r="P80">
        <v>55.265767663891999</v>
      </c>
      <c r="Q80">
        <v>0.92359148596852103</v>
      </c>
      <c r="R80">
        <v>1195340245726.8601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3.8613641380060601E-3</v>
      </c>
      <c r="E81">
        <v>0</v>
      </c>
      <c r="F81">
        <v>0</v>
      </c>
      <c r="G81">
        <v>0</v>
      </c>
      <c r="H81">
        <v>0</v>
      </c>
      <c r="I81">
        <v>55.211378273502802</v>
      </c>
      <c r="J81">
        <v>0</v>
      </c>
      <c r="K81">
        <v>0</v>
      </c>
      <c r="L81">
        <v>0</v>
      </c>
      <c r="M81">
        <v>0</v>
      </c>
      <c r="N81">
        <v>55.211378273502802</v>
      </c>
      <c r="O81">
        <v>0.92513346968153698</v>
      </c>
      <c r="P81">
        <v>55.211378273502802</v>
      </c>
      <c r="Q81">
        <v>0.92386015386634301</v>
      </c>
      <c r="R81">
        <v>1195153032605.0601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3.76221682868792E-3</v>
      </c>
      <c r="E82">
        <v>0</v>
      </c>
      <c r="F82">
        <v>0</v>
      </c>
      <c r="G82">
        <v>0</v>
      </c>
      <c r="H82">
        <v>0</v>
      </c>
      <c r="I82">
        <v>55.156507836452001</v>
      </c>
      <c r="J82">
        <v>0</v>
      </c>
      <c r="K82">
        <v>0</v>
      </c>
      <c r="L82">
        <v>0</v>
      </c>
      <c r="M82">
        <v>0</v>
      </c>
      <c r="N82">
        <v>55.156507836452001</v>
      </c>
      <c r="O82">
        <v>0.92809840458552495</v>
      </c>
      <c r="P82">
        <v>55.156507836452001</v>
      </c>
      <c r="Q82">
        <v>0.92490186410094499</v>
      </c>
      <c r="R82">
        <v>1196722173769.5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3.6478770273178202E-3</v>
      </c>
      <c r="E83">
        <v>0</v>
      </c>
      <c r="F83">
        <v>0</v>
      </c>
      <c r="G83">
        <v>0</v>
      </c>
      <c r="H83">
        <v>0</v>
      </c>
      <c r="I83">
        <v>55.091758835035201</v>
      </c>
      <c r="J83">
        <v>0</v>
      </c>
      <c r="K83">
        <v>0</v>
      </c>
      <c r="L83">
        <v>0</v>
      </c>
      <c r="M83">
        <v>0</v>
      </c>
      <c r="N83">
        <v>55.091758835035201</v>
      </c>
      <c r="O83">
        <v>0.92908652650990098</v>
      </c>
      <c r="P83">
        <v>55.091758835035201</v>
      </c>
      <c r="Q83">
        <v>0.92622779539517097</v>
      </c>
      <c r="R83">
        <v>1198141684390.8201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3.5213642897072698E-3</v>
      </c>
      <c r="E84">
        <v>0</v>
      </c>
      <c r="F84">
        <v>0</v>
      </c>
      <c r="G84">
        <v>0</v>
      </c>
      <c r="H84">
        <v>0</v>
      </c>
      <c r="I84">
        <v>55.036751543595599</v>
      </c>
      <c r="J84">
        <v>0</v>
      </c>
      <c r="K84">
        <v>0</v>
      </c>
      <c r="L84">
        <v>0</v>
      </c>
      <c r="M84">
        <v>0</v>
      </c>
      <c r="N84">
        <v>55.036751543595599</v>
      </c>
      <c r="O84">
        <v>0.92990365184195101</v>
      </c>
      <c r="P84">
        <v>55.0367515435955</v>
      </c>
      <c r="Q84">
        <v>0.92753326574908701</v>
      </c>
      <c r="R84">
        <v>1202916200945.9399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3.3914258844714201E-3</v>
      </c>
      <c r="E85">
        <v>0</v>
      </c>
      <c r="F85">
        <v>0</v>
      </c>
      <c r="G85">
        <v>0</v>
      </c>
      <c r="H85">
        <v>0</v>
      </c>
      <c r="I85">
        <v>54.988186352219998</v>
      </c>
      <c r="J85">
        <v>0</v>
      </c>
      <c r="K85">
        <v>0</v>
      </c>
      <c r="L85">
        <v>0</v>
      </c>
      <c r="M85">
        <v>0</v>
      </c>
      <c r="N85">
        <v>54.988186352219998</v>
      </c>
      <c r="O85">
        <v>0.93146180945836299</v>
      </c>
      <c r="P85">
        <v>54.988186352219998</v>
      </c>
      <c r="Q85">
        <v>0.92758386948527005</v>
      </c>
      <c r="R85">
        <v>1205213369539.46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3.2847446888201598E-3</v>
      </c>
      <c r="E86">
        <v>0</v>
      </c>
      <c r="F86">
        <v>0</v>
      </c>
      <c r="G86">
        <v>0</v>
      </c>
      <c r="H86">
        <v>0</v>
      </c>
      <c r="I86">
        <v>54.923807872385602</v>
      </c>
      <c r="J86">
        <v>0</v>
      </c>
      <c r="K86">
        <v>0</v>
      </c>
      <c r="L86">
        <v>0</v>
      </c>
      <c r="M86">
        <v>0</v>
      </c>
      <c r="N86">
        <v>54.923807872385602</v>
      </c>
      <c r="O86">
        <v>0.92839086558047401</v>
      </c>
      <c r="P86">
        <v>54.923807872385602</v>
      </c>
      <c r="Q86">
        <v>0.92598691351608198</v>
      </c>
      <c r="R86">
        <v>1211203325937.02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3.1349568170375599E-3</v>
      </c>
      <c r="E87">
        <v>0</v>
      </c>
      <c r="F87">
        <v>0</v>
      </c>
      <c r="G87">
        <v>0</v>
      </c>
      <c r="H87">
        <v>0</v>
      </c>
      <c r="I87">
        <v>54.866097520029001</v>
      </c>
      <c r="J87">
        <v>0</v>
      </c>
      <c r="K87">
        <v>0</v>
      </c>
      <c r="L87">
        <v>0</v>
      </c>
      <c r="M87">
        <v>0</v>
      </c>
      <c r="N87">
        <v>54.866097520029001</v>
      </c>
      <c r="O87">
        <v>0.92333050010816498</v>
      </c>
      <c r="P87">
        <v>54.866097520029001</v>
      </c>
      <c r="Q87">
        <v>0.93082760653962104</v>
      </c>
      <c r="R87">
        <v>1215912963565.9399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3.0326623321525401E-3</v>
      </c>
      <c r="E88">
        <v>0</v>
      </c>
      <c r="F88">
        <v>0</v>
      </c>
      <c r="G88">
        <v>0</v>
      </c>
      <c r="H88">
        <v>0</v>
      </c>
      <c r="I88">
        <v>54.796010982185201</v>
      </c>
      <c r="J88">
        <v>0</v>
      </c>
      <c r="K88">
        <v>0</v>
      </c>
      <c r="L88">
        <v>0</v>
      </c>
      <c r="M88">
        <v>0</v>
      </c>
      <c r="N88">
        <v>54.796010982185201</v>
      </c>
      <c r="O88">
        <v>0.91272078555037595</v>
      </c>
      <c r="P88">
        <v>54.796010982185201</v>
      </c>
      <c r="Q88">
        <v>0.93095236056758901</v>
      </c>
      <c r="R88">
        <v>1218847473009.8401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2.89768083428782E-3</v>
      </c>
      <c r="E89">
        <v>0</v>
      </c>
      <c r="F89">
        <v>0</v>
      </c>
      <c r="G89">
        <v>0</v>
      </c>
      <c r="H89">
        <v>0</v>
      </c>
      <c r="I89">
        <v>54.738116125531597</v>
      </c>
      <c r="J89">
        <v>0</v>
      </c>
      <c r="K89">
        <v>0</v>
      </c>
      <c r="L89">
        <v>0</v>
      </c>
      <c r="M89">
        <v>0</v>
      </c>
      <c r="N89">
        <v>54.738116125531597</v>
      </c>
      <c r="O89">
        <v>0.90212927561081002</v>
      </c>
      <c r="P89">
        <v>54.738116125531597</v>
      </c>
      <c r="Q89">
        <v>0.927406913521583</v>
      </c>
      <c r="R89">
        <v>1222417783393.3201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2.850317212168E-3</v>
      </c>
      <c r="E90">
        <v>0</v>
      </c>
      <c r="F90">
        <v>0</v>
      </c>
      <c r="G90">
        <v>0</v>
      </c>
      <c r="H90">
        <v>0</v>
      </c>
      <c r="I90">
        <v>54.668739205218799</v>
      </c>
      <c r="J90">
        <v>0</v>
      </c>
      <c r="K90">
        <v>0</v>
      </c>
      <c r="L90">
        <v>0</v>
      </c>
      <c r="M90">
        <v>0</v>
      </c>
      <c r="N90">
        <v>54.668739205218799</v>
      </c>
      <c r="O90">
        <v>0.89627036252578696</v>
      </c>
      <c r="P90">
        <v>54.668739205218799</v>
      </c>
      <c r="Q90">
        <v>0.91739449694206399</v>
      </c>
      <c r="R90">
        <v>1228814520414.5801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3.132983939052E-3</v>
      </c>
      <c r="E91">
        <v>0</v>
      </c>
      <c r="F91">
        <v>0</v>
      </c>
      <c r="G91">
        <v>0</v>
      </c>
      <c r="H91">
        <v>0</v>
      </c>
      <c r="I91">
        <v>54.582543475187599</v>
      </c>
      <c r="J91">
        <v>0</v>
      </c>
      <c r="K91">
        <v>0</v>
      </c>
      <c r="L91">
        <v>0</v>
      </c>
      <c r="M91">
        <v>0</v>
      </c>
      <c r="N91">
        <v>54.582543475187599</v>
      </c>
      <c r="O91">
        <v>0.901038915618673</v>
      </c>
      <c r="P91">
        <v>54.582543475187599</v>
      </c>
      <c r="Q91">
        <v>0.91125162138775195</v>
      </c>
      <c r="R91">
        <v>1235360335359.4399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3.02505699998487E-3</v>
      </c>
      <c r="E92">
        <v>0</v>
      </c>
      <c r="F92">
        <v>0</v>
      </c>
      <c r="G92">
        <v>0</v>
      </c>
      <c r="H92">
        <v>0</v>
      </c>
      <c r="I92">
        <v>54.524847311983997</v>
      </c>
      <c r="J92">
        <v>0</v>
      </c>
      <c r="K92">
        <v>0</v>
      </c>
      <c r="L92">
        <v>0</v>
      </c>
      <c r="M92">
        <v>0</v>
      </c>
      <c r="N92">
        <v>54.524847311983997</v>
      </c>
      <c r="O92">
        <v>0.91482034257949796</v>
      </c>
      <c r="P92">
        <v>54.524847311983997</v>
      </c>
      <c r="Q92">
        <v>0.91712902999986801</v>
      </c>
      <c r="R92">
        <v>1242242123983.3799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2.8498693028026802E-3</v>
      </c>
      <c r="E93">
        <v>0</v>
      </c>
      <c r="F93">
        <v>0</v>
      </c>
      <c r="G93">
        <v>0</v>
      </c>
      <c r="H93">
        <v>0</v>
      </c>
      <c r="I93">
        <v>54.437216725010003</v>
      </c>
      <c r="J93">
        <v>0</v>
      </c>
      <c r="K93">
        <v>0</v>
      </c>
      <c r="L93">
        <v>0</v>
      </c>
      <c r="M93">
        <v>0</v>
      </c>
      <c r="N93">
        <v>54.437216725010003</v>
      </c>
      <c r="O93">
        <v>0.93453480296358804</v>
      </c>
      <c r="P93">
        <v>54.437216725010003</v>
      </c>
      <c r="Q93">
        <v>0.92827320926909496</v>
      </c>
      <c r="R93">
        <v>1249283310924.72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2.5939237040356498E-3</v>
      </c>
      <c r="E94">
        <v>0</v>
      </c>
      <c r="F94">
        <v>0</v>
      </c>
      <c r="G94">
        <v>0</v>
      </c>
      <c r="H94">
        <v>0</v>
      </c>
      <c r="I94">
        <v>54.377330721930299</v>
      </c>
      <c r="J94">
        <v>0</v>
      </c>
      <c r="K94">
        <v>0</v>
      </c>
      <c r="L94">
        <v>0</v>
      </c>
      <c r="M94">
        <v>0</v>
      </c>
      <c r="N94">
        <v>54.377330721930299</v>
      </c>
      <c r="O94">
        <v>0.93493098813617204</v>
      </c>
      <c r="P94">
        <v>54.377330721930299</v>
      </c>
      <c r="Q94">
        <v>0.92825994926351896</v>
      </c>
      <c r="R94">
        <v>1254966145118.96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2.39886479531764E-3</v>
      </c>
      <c r="E95">
        <v>0</v>
      </c>
      <c r="F95">
        <v>0</v>
      </c>
      <c r="G95">
        <v>0</v>
      </c>
      <c r="H95">
        <v>0</v>
      </c>
      <c r="I95">
        <v>54.3103624246735</v>
      </c>
      <c r="J95">
        <v>0</v>
      </c>
      <c r="K95">
        <v>0</v>
      </c>
      <c r="L95">
        <v>0</v>
      </c>
      <c r="M95">
        <v>0</v>
      </c>
      <c r="N95">
        <v>54.3103624246735</v>
      </c>
      <c r="O95">
        <v>0.92968622588399097</v>
      </c>
      <c r="P95">
        <v>54.3103624246735</v>
      </c>
      <c r="Q95">
        <v>0.92261662330333905</v>
      </c>
      <c r="R95">
        <v>1263041117049.98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2.20679807195106E-3</v>
      </c>
      <c r="E96">
        <v>0</v>
      </c>
      <c r="F96">
        <v>0</v>
      </c>
      <c r="G96">
        <v>0</v>
      </c>
      <c r="H96">
        <v>0</v>
      </c>
      <c r="I96">
        <v>54.259839138381302</v>
      </c>
      <c r="J96">
        <v>0</v>
      </c>
      <c r="K96">
        <v>0</v>
      </c>
      <c r="L96">
        <v>0</v>
      </c>
      <c r="M96">
        <v>0</v>
      </c>
      <c r="N96">
        <v>54.259839138381302</v>
      </c>
      <c r="O96">
        <v>0.92671782898072397</v>
      </c>
      <c r="P96">
        <v>54.259839138381302</v>
      </c>
      <c r="Q96">
        <v>0.91832514610259997</v>
      </c>
      <c r="R96">
        <v>1270954125751.9399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1.94124707133017E-3</v>
      </c>
      <c r="E97">
        <v>0</v>
      </c>
      <c r="F97">
        <v>0</v>
      </c>
      <c r="G97">
        <v>0</v>
      </c>
      <c r="H97">
        <v>0</v>
      </c>
      <c r="I97">
        <v>54.194021641523001</v>
      </c>
      <c r="J97">
        <v>0</v>
      </c>
      <c r="K97">
        <v>0</v>
      </c>
      <c r="L97">
        <v>0</v>
      </c>
      <c r="M97">
        <v>0</v>
      </c>
      <c r="N97">
        <v>54.194021641523001</v>
      </c>
      <c r="O97">
        <v>0.92614613378710098</v>
      </c>
      <c r="P97">
        <v>54.194021641523001</v>
      </c>
      <c r="Q97">
        <v>0.91414256657804605</v>
      </c>
      <c r="R97">
        <v>1277941963967.3999</v>
      </c>
      <c r="S97">
        <v>0.14865088937533999</v>
      </c>
    </row>
    <row r="98" spans="1:19" x14ac:dyDescent="0.25">
      <c r="A98">
        <v>5</v>
      </c>
      <c r="B98">
        <v>181440</v>
      </c>
      <c r="C98">
        <v>5</v>
      </c>
      <c r="D98">
        <v>2.0564449280960902E-3</v>
      </c>
      <c r="E98">
        <v>0</v>
      </c>
      <c r="F98">
        <v>0</v>
      </c>
      <c r="G98">
        <v>0</v>
      </c>
      <c r="H98">
        <v>0</v>
      </c>
      <c r="I98">
        <v>54.0735692788937</v>
      </c>
      <c r="J98">
        <v>0</v>
      </c>
      <c r="K98">
        <v>0</v>
      </c>
      <c r="L98">
        <v>0</v>
      </c>
      <c r="M98">
        <v>0</v>
      </c>
      <c r="N98">
        <v>54.0735692788937</v>
      </c>
      <c r="O98">
        <v>0.92719092512909196</v>
      </c>
      <c r="P98">
        <v>54.0735692788937</v>
      </c>
      <c r="Q98">
        <v>0.91224500389464103</v>
      </c>
      <c r="R98">
        <v>1286761811330.8</v>
      </c>
      <c r="S98">
        <v>0.14865088937533999</v>
      </c>
    </row>
    <row r="99" spans="1:19" x14ac:dyDescent="0.25">
      <c r="A99">
        <v>4</v>
      </c>
      <c r="B99">
        <v>145152</v>
      </c>
      <c r="C99">
        <v>4</v>
      </c>
      <c r="D99">
        <v>2.4266584053618998E-3</v>
      </c>
      <c r="E99">
        <v>0</v>
      </c>
      <c r="F99">
        <v>0</v>
      </c>
      <c r="G99">
        <v>0</v>
      </c>
      <c r="H99">
        <v>0</v>
      </c>
      <c r="I99">
        <v>53.875200947476699</v>
      </c>
      <c r="J99">
        <v>0</v>
      </c>
      <c r="K99">
        <v>0</v>
      </c>
      <c r="L99">
        <v>0</v>
      </c>
      <c r="M99">
        <v>0</v>
      </c>
      <c r="N99">
        <v>53.875200947476699</v>
      </c>
      <c r="O99">
        <v>0.93203211680956</v>
      </c>
      <c r="P99">
        <v>53.875200947476699</v>
      </c>
      <c r="Q99">
        <v>0.91543461360184897</v>
      </c>
      <c r="R99">
        <v>1295292242081.8799</v>
      </c>
      <c r="S99">
        <v>0.14865088937533999</v>
      </c>
    </row>
    <row r="100" spans="1:19" x14ac:dyDescent="0.25">
      <c r="A100">
        <v>3</v>
      </c>
      <c r="B100">
        <v>108864</v>
      </c>
      <c r="C100">
        <v>3</v>
      </c>
      <c r="D100">
        <v>1.93580502394532E-3</v>
      </c>
      <c r="E100">
        <v>0</v>
      </c>
      <c r="F100">
        <v>0</v>
      </c>
      <c r="G100">
        <v>0</v>
      </c>
      <c r="H100">
        <v>0</v>
      </c>
      <c r="I100">
        <v>53.579926733951602</v>
      </c>
      <c r="J100">
        <v>0</v>
      </c>
      <c r="K100">
        <v>0</v>
      </c>
      <c r="L100">
        <v>0</v>
      </c>
      <c r="M100">
        <v>0</v>
      </c>
      <c r="N100">
        <v>53.579926733951602</v>
      </c>
      <c r="O100">
        <v>0.93330059597582204</v>
      </c>
      <c r="P100">
        <v>53.579926733951602</v>
      </c>
      <c r="Q100">
        <v>0.91444100953646401</v>
      </c>
      <c r="R100">
        <v>1303807951380.74</v>
      </c>
      <c r="S100">
        <v>0.14865088937533999</v>
      </c>
    </row>
    <row r="101" spans="1:19" x14ac:dyDescent="0.25">
      <c r="A101">
        <v>2</v>
      </c>
      <c r="B101">
        <v>72576</v>
      </c>
      <c r="C101">
        <v>2</v>
      </c>
      <c r="D101">
        <v>1.2700259078692799E-3</v>
      </c>
      <c r="E101">
        <v>0</v>
      </c>
      <c r="F101">
        <v>0</v>
      </c>
      <c r="G101">
        <v>0</v>
      </c>
      <c r="H101">
        <v>0</v>
      </c>
      <c r="I101">
        <v>53.512336779409402</v>
      </c>
      <c r="J101">
        <v>0</v>
      </c>
      <c r="K101">
        <v>0</v>
      </c>
      <c r="L101">
        <v>0</v>
      </c>
      <c r="M101">
        <v>0</v>
      </c>
      <c r="N101">
        <v>53.512336779409402</v>
      </c>
      <c r="O101">
        <v>0.86528247571619299</v>
      </c>
      <c r="P101">
        <v>53.512336779409402</v>
      </c>
      <c r="Q101">
        <v>0.89198529299207596</v>
      </c>
      <c r="R101">
        <v>1312298680258.02</v>
      </c>
      <c r="S101">
        <v>0.14865088937533999</v>
      </c>
    </row>
    <row r="102" spans="1:19" x14ac:dyDescent="0.25">
      <c r="A102">
        <v>1</v>
      </c>
      <c r="B102">
        <v>36288</v>
      </c>
      <c r="C102">
        <v>1</v>
      </c>
      <c r="D102">
        <v>7.3765437547357901E-4</v>
      </c>
      <c r="E102">
        <v>0</v>
      </c>
      <c r="F102">
        <v>0</v>
      </c>
      <c r="G102">
        <v>0</v>
      </c>
      <c r="H102">
        <v>0</v>
      </c>
      <c r="I102">
        <v>53.7525850279605</v>
      </c>
      <c r="J102">
        <v>0</v>
      </c>
      <c r="K102">
        <v>0</v>
      </c>
      <c r="L102">
        <v>0</v>
      </c>
      <c r="M102">
        <v>0</v>
      </c>
      <c r="N102">
        <v>53.7525850279605</v>
      </c>
      <c r="O102">
        <v>0.82218614737108098</v>
      </c>
      <c r="P102">
        <v>53.7525850279605</v>
      </c>
      <c r="Q102">
        <v>0.86237410844752804</v>
      </c>
      <c r="R102">
        <v>1320782977281.4399</v>
      </c>
      <c r="S102">
        <v>0.14865088937533999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5">
      <c r="A3">
        <v>100</v>
      </c>
      <c r="B3">
        <v>3628800</v>
      </c>
      <c r="C3">
        <v>100</v>
      </c>
      <c r="D3">
        <v>145</v>
      </c>
      <c r="E3">
        <v>0</v>
      </c>
      <c r="F3">
        <v>0</v>
      </c>
      <c r="G3">
        <v>0</v>
      </c>
      <c r="H3">
        <v>0</v>
      </c>
      <c r="I3">
        <v>243</v>
      </c>
      <c r="J3">
        <v>0</v>
      </c>
      <c r="K3">
        <v>0</v>
      </c>
      <c r="L3">
        <v>0</v>
      </c>
      <c r="M3">
        <v>0</v>
      </c>
      <c r="N3">
        <v>433</v>
      </c>
      <c r="O3">
        <v>448</v>
      </c>
      <c r="P3">
        <v>242</v>
      </c>
      <c r="Q3">
        <v>366</v>
      </c>
      <c r="R3">
        <v>156002</v>
      </c>
      <c r="S3">
        <v>155</v>
      </c>
    </row>
    <row r="4" spans="1:19" x14ac:dyDescent="0.25">
      <c r="A4">
        <v>99</v>
      </c>
      <c r="B4">
        <v>3592512</v>
      </c>
      <c r="C4">
        <v>99</v>
      </c>
      <c r="D4">
        <v>76</v>
      </c>
      <c r="E4">
        <v>0</v>
      </c>
      <c r="F4">
        <v>0</v>
      </c>
      <c r="G4">
        <v>0</v>
      </c>
      <c r="H4">
        <v>0</v>
      </c>
      <c r="I4">
        <v>196</v>
      </c>
      <c r="J4">
        <v>0</v>
      </c>
      <c r="K4">
        <v>0</v>
      </c>
      <c r="L4">
        <v>0</v>
      </c>
      <c r="M4">
        <v>0</v>
      </c>
      <c r="N4">
        <v>186</v>
      </c>
      <c r="O4">
        <v>245</v>
      </c>
      <c r="P4">
        <v>204</v>
      </c>
      <c r="Q4">
        <v>311</v>
      </c>
      <c r="R4">
        <v>153555</v>
      </c>
      <c r="S4">
        <v>139</v>
      </c>
    </row>
    <row r="5" spans="1:19" x14ac:dyDescent="0.25">
      <c r="A5">
        <v>98</v>
      </c>
      <c r="B5">
        <v>3556224</v>
      </c>
      <c r="C5">
        <v>98</v>
      </c>
      <c r="D5">
        <v>74</v>
      </c>
      <c r="E5">
        <v>0</v>
      </c>
      <c r="F5">
        <v>0</v>
      </c>
      <c r="G5">
        <v>0</v>
      </c>
      <c r="H5">
        <v>0</v>
      </c>
      <c r="I5">
        <v>224</v>
      </c>
      <c r="J5">
        <v>0</v>
      </c>
      <c r="K5">
        <v>0</v>
      </c>
      <c r="L5">
        <v>0</v>
      </c>
      <c r="M5">
        <v>0</v>
      </c>
      <c r="N5">
        <v>192</v>
      </c>
      <c r="O5">
        <v>217</v>
      </c>
      <c r="P5">
        <v>255</v>
      </c>
      <c r="Q5">
        <v>311</v>
      </c>
      <c r="R5">
        <v>145668</v>
      </c>
      <c r="S5">
        <v>150</v>
      </c>
    </row>
    <row r="6" spans="1:19" x14ac:dyDescent="0.25">
      <c r="A6">
        <v>97</v>
      </c>
      <c r="B6">
        <v>3519936</v>
      </c>
      <c r="C6">
        <v>97</v>
      </c>
      <c r="D6">
        <v>81</v>
      </c>
      <c r="E6">
        <v>0</v>
      </c>
      <c r="F6">
        <v>0</v>
      </c>
      <c r="G6">
        <v>0</v>
      </c>
      <c r="H6">
        <v>0</v>
      </c>
      <c r="I6">
        <v>209</v>
      </c>
      <c r="J6">
        <v>0</v>
      </c>
      <c r="K6">
        <v>0</v>
      </c>
      <c r="L6">
        <v>0</v>
      </c>
      <c r="M6">
        <v>0</v>
      </c>
      <c r="N6">
        <v>201</v>
      </c>
      <c r="O6">
        <v>221</v>
      </c>
      <c r="P6">
        <v>196</v>
      </c>
      <c r="Q6">
        <v>314</v>
      </c>
      <c r="R6">
        <v>149961</v>
      </c>
      <c r="S6">
        <v>136</v>
      </c>
    </row>
    <row r="7" spans="1:19" x14ac:dyDescent="0.25">
      <c r="A7">
        <v>96</v>
      </c>
      <c r="B7">
        <v>3483648</v>
      </c>
      <c r="C7">
        <v>96</v>
      </c>
      <c r="D7">
        <v>59</v>
      </c>
      <c r="E7">
        <v>0</v>
      </c>
      <c r="F7">
        <v>0</v>
      </c>
      <c r="G7">
        <v>0</v>
      </c>
      <c r="H7">
        <v>0</v>
      </c>
      <c r="I7">
        <v>180</v>
      </c>
      <c r="J7">
        <v>0</v>
      </c>
      <c r="K7">
        <v>0</v>
      </c>
      <c r="L7">
        <v>0</v>
      </c>
      <c r="M7">
        <v>0</v>
      </c>
      <c r="N7">
        <v>180</v>
      </c>
      <c r="O7">
        <v>215</v>
      </c>
      <c r="P7">
        <v>190</v>
      </c>
      <c r="Q7">
        <v>302</v>
      </c>
      <c r="R7">
        <v>145347</v>
      </c>
      <c r="S7">
        <v>130</v>
      </c>
    </row>
    <row r="8" spans="1:19" x14ac:dyDescent="0.25">
      <c r="A8">
        <v>95</v>
      </c>
      <c r="B8">
        <v>3447360</v>
      </c>
      <c r="C8">
        <v>95</v>
      </c>
      <c r="D8">
        <v>69</v>
      </c>
      <c r="E8">
        <v>0</v>
      </c>
      <c r="F8">
        <v>0</v>
      </c>
      <c r="G8">
        <v>0</v>
      </c>
      <c r="H8">
        <v>0</v>
      </c>
      <c r="I8">
        <v>190</v>
      </c>
      <c r="J8">
        <v>0</v>
      </c>
      <c r="K8">
        <v>0</v>
      </c>
      <c r="L8">
        <v>0</v>
      </c>
      <c r="M8">
        <v>0</v>
      </c>
      <c r="N8">
        <v>180</v>
      </c>
      <c r="O8">
        <v>218</v>
      </c>
      <c r="P8">
        <v>257</v>
      </c>
      <c r="Q8">
        <v>344</v>
      </c>
      <c r="R8">
        <v>146321</v>
      </c>
      <c r="S8">
        <v>133</v>
      </c>
    </row>
    <row r="9" spans="1:19" x14ac:dyDescent="0.25">
      <c r="A9">
        <v>94</v>
      </c>
      <c r="B9">
        <v>3411072</v>
      </c>
      <c r="C9">
        <v>94</v>
      </c>
      <c r="D9">
        <v>69</v>
      </c>
      <c r="E9">
        <v>0</v>
      </c>
      <c r="F9">
        <v>0</v>
      </c>
      <c r="G9">
        <v>0</v>
      </c>
      <c r="H9">
        <v>0</v>
      </c>
      <c r="I9">
        <v>193</v>
      </c>
      <c r="J9">
        <v>0</v>
      </c>
      <c r="K9">
        <v>0</v>
      </c>
      <c r="L9">
        <v>0</v>
      </c>
      <c r="M9">
        <v>0</v>
      </c>
      <c r="N9">
        <v>175</v>
      </c>
      <c r="O9">
        <v>224</v>
      </c>
      <c r="P9">
        <v>193</v>
      </c>
      <c r="Q9">
        <v>313</v>
      </c>
      <c r="R9">
        <v>145923</v>
      </c>
      <c r="S9">
        <v>135</v>
      </c>
    </row>
    <row r="10" spans="1:19" x14ac:dyDescent="0.25">
      <c r="A10">
        <v>93</v>
      </c>
      <c r="B10">
        <v>3374784</v>
      </c>
      <c r="C10">
        <v>93</v>
      </c>
      <c r="D10">
        <v>56</v>
      </c>
      <c r="E10">
        <v>0</v>
      </c>
      <c r="F10">
        <v>0</v>
      </c>
      <c r="G10">
        <v>0</v>
      </c>
      <c r="H10">
        <v>0</v>
      </c>
      <c r="I10">
        <v>183</v>
      </c>
      <c r="J10">
        <v>0</v>
      </c>
      <c r="K10">
        <v>0</v>
      </c>
      <c r="L10">
        <v>0</v>
      </c>
      <c r="M10">
        <v>0</v>
      </c>
      <c r="N10">
        <v>181</v>
      </c>
      <c r="O10">
        <v>213</v>
      </c>
      <c r="P10">
        <v>192</v>
      </c>
      <c r="Q10">
        <v>309</v>
      </c>
      <c r="R10">
        <v>145788</v>
      </c>
      <c r="S10">
        <v>154</v>
      </c>
    </row>
    <row r="11" spans="1:19" x14ac:dyDescent="0.25">
      <c r="A11">
        <v>92</v>
      </c>
      <c r="B11">
        <v>3338496</v>
      </c>
      <c r="C11">
        <v>92</v>
      </c>
      <c r="D11">
        <v>66</v>
      </c>
      <c r="E11">
        <v>0</v>
      </c>
      <c r="F11">
        <v>0</v>
      </c>
      <c r="G11">
        <v>0</v>
      </c>
      <c r="H11">
        <v>0</v>
      </c>
      <c r="I11">
        <v>190</v>
      </c>
      <c r="J11">
        <v>0</v>
      </c>
      <c r="K11">
        <v>0</v>
      </c>
      <c r="L11">
        <v>0</v>
      </c>
      <c r="M11">
        <v>0</v>
      </c>
      <c r="N11">
        <v>188</v>
      </c>
      <c r="O11">
        <v>226</v>
      </c>
      <c r="P11">
        <v>194</v>
      </c>
      <c r="Q11">
        <v>316</v>
      </c>
      <c r="R11">
        <v>145971</v>
      </c>
      <c r="S11">
        <v>133</v>
      </c>
    </row>
    <row r="12" spans="1:19" x14ac:dyDescent="0.25">
      <c r="A12">
        <v>91</v>
      </c>
      <c r="B12">
        <v>3302208</v>
      </c>
      <c r="C12">
        <v>91</v>
      </c>
      <c r="D12">
        <v>60</v>
      </c>
      <c r="E12">
        <v>0</v>
      </c>
      <c r="F12">
        <v>0</v>
      </c>
      <c r="G12">
        <v>0</v>
      </c>
      <c r="H12">
        <v>0</v>
      </c>
      <c r="I12">
        <v>197</v>
      </c>
      <c r="J12">
        <v>0</v>
      </c>
      <c r="K12">
        <v>0</v>
      </c>
      <c r="L12">
        <v>0</v>
      </c>
      <c r="M12">
        <v>0</v>
      </c>
      <c r="N12">
        <v>191</v>
      </c>
      <c r="O12">
        <v>219</v>
      </c>
      <c r="P12">
        <v>199</v>
      </c>
      <c r="Q12">
        <v>310</v>
      </c>
      <c r="R12">
        <v>146203</v>
      </c>
      <c r="S12">
        <v>133</v>
      </c>
    </row>
    <row r="13" spans="1:19" x14ac:dyDescent="0.25">
      <c r="A13">
        <v>90</v>
      </c>
      <c r="B13">
        <v>3265920</v>
      </c>
      <c r="C13">
        <v>90</v>
      </c>
      <c r="D13">
        <v>68</v>
      </c>
      <c r="E13">
        <v>0</v>
      </c>
      <c r="F13">
        <v>0</v>
      </c>
      <c r="G13">
        <v>0</v>
      </c>
      <c r="H13">
        <v>0</v>
      </c>
      <c r="I13">
        <v>193</v>
      </c>
      <c r="J13">
        <v>0</v>
      </c>
      <c r="K13">
        <v>0</v>
      </c>
      <c r="L13">
        <v>0</v>
      </c>
      <c r="M13">
        <v>0</v>
      </c>
      <c r="N13">
        <v>193</v>
      </c>
      <c r="O13">
        <v>222</v>
      </c>
      <c r="P13">
        <v>198</v>
      </c>
      <c r="Q13">
        <v>348</v>
      </c>
      <c r="R13">
        <v>147100</v>
      </c>
      <c r="S13">
        <v>142</v>
      </c>
    </row>
    <row r="14" spans="1:19" x14ac:dyDescent="0.25">
      <c r="A14">
        <v>89</v>
      </c>
      <c r="B14">
        <v>3229632</v>
      </c>
      <c r="C14">
        <v>89</v>
      </c>
      <c r="D14">
        <v>61</v>
      </c>
      <c r="E14">
        <v>0</v>
      </c>
      <c r="F14">
        <v>0</v>
      </c>
      <c r="G14">
        <v>0</v>
      </c>
      <c r="H14">
        <v>0</v>
      </c>
      <c r="I14">
        <v>203</v>
      </c>
      <c r="J14">
        <v>0</v>
      </c>
      <c r="K14">
        <v>0</v>
      </c>
      <c r="L14">
        <v>0</v>
      </c>
      <c r="M14">
        <v>0</v>
      </c>
      <c r="N14">
        <v>254</v>
      </c>
      <c r="O14">
        <v>220</v>
      </c>
      <c r="P14">
        <v>199</v>
      </c>
      <c r="Q14">
        <v>314</v>
      </c>
      <c r="R14">
        <v>148594</v>
      </c>
      <c r="S14">
        <v>135</v>
      </c>
    </row>
    <row r="15" spans="1:19" x14ac:dyDescent="0.25">
      <c r="A15">
        <v>88</v>
      </c>
      <c r="B15">
        <v>3193344</v>
      </c>
      <c r="C15">
        <v>88</v>
      </c>
      <c r="D15">
        <v>186</v>
      </c>
      <c r="E15">
        <v>0</v>
      </c>
      <c r="F15">
        <v>0</v>
      </c>
      <c r="G15">
        <v>0</v>
      </c>
      <c r="H15">
        <v>3</v>
      </c>
      <c r="I15">
        <v>299</v>
      </c>
      <c r="J15">
        <v>0</v>
      </c>
      <c r="K15">
        <v>0</v>
      </c>
      <c r="L15">
        <v>0</v>
      </c>
      <c r="M15">
        <v>0</v>
      </c>
      <c r="N15">
        <v>259</v>
      </c>
      <c r="O15">
        <v>632</v>
      </c>
      <c r="P15">
        <v>269</v>
      </c>
      <c r="Q15">
        <v>687</v>
      </c>
      <c r="R15">
        <v>160217</v>
      </c>
      <c r="S15">
        <v>171</v>
      </c>
    </row>
    <row r="16" spans="1:19" x14ac:dyDescent="0.25">
      <c r="A16">
        <v>87</v>
      </c>
      <c r="B16">
        <v>3157056</v>
      </c>
      <c r="C16">
        <v>87</v>
      </c>
      <c r="D16">
        <v>67</v>
      </c>
      <c r="E16">
        <v>0</v>
      </c>
      <c r="F16">
        <v>0</v>
      </c>
      <c r="G16">
        <v>0</v>
      </c>
      <c r="H16">
        <v>0</v>
      </c>
      <c r="I16">
        <v>191</v>
      </c>
      <c r="J16">
        <v>0</v>
      </c>
      <c r="K16">
        <v>0</v>
      </c>
      <c r="L16">
        <v>0</v>
      </c>
      <c r="M16">
        <v>0</v>
      </c>
      <c r="N16">
        <v>223</v>
      </c>
      <c r="O16">
        <v>213</v>
      </c>
      <c r="P16">
        <v>199</v>
      </c>
      <c r="Q16">
        <v>306</v>
      </c>
      <c r="R16">
        <v>147225</v>
      </c>
      <c r="S16">
        <v>154</v>
      </c>
    </row>
    <row r="17" spans="1:19" x14ac:dyDescent="0.25">
      <c r="A17">
        <v>86</v>
      </c>
      <c r="B17">
        <v>3120768</v>
      </c>
      <c r="C17">
        <v>86</v>
      </c>
      <c r="D17">
        <v>66</v>
      </c>
      <c r="E17">
        <v>0</v>
      </c>
      <c r="F17">
        <v>0</v>
      </c>
      <c r="G17">
        <v>0</v>
      </c>
      <c r="H17">
        <v>0</v>
      </c>
      <c r="I17">
        <v>197</v>
      </c>
      <c r="J17">
        <v>0</v>
      </c>
      <c r="K17">
        <v>0</v>
      </c>
      <c r="L17">
        <v>0</v>
      </c>
      <c r="M17">
        <v>0</v>
      </c>
      <c r="N17">
        <v>200</v>
      </c>
      <c r="O17">
        <v>246</v>
      </c>
      <c r="P17">
        <v>210</v>
      </c>
      <c r="Q17">
        <v>314</v>
      </c>
      <c r="R17">
        <v>150923</v>
      </c>
      <c r="S17">
        <v>138</v>
      </c>
    </row>
    <row r="18" spans="1:19" x14ac:dyDescent="0.25">
      <c r="A18">
        <v>85</v>
      </c>
      <c r="B18">
        <v>3084480</v>
      </c>
      <c r="C18">
        <v>85</v>
      </c>
      <c r="D18">
        <v>69</v>
      </c>
      <c r="E18">
        <v>0</v>
      </c>
      <c r="F18">
        <v>0</v>
      </c>
      <c r="G18">
        <v>0</v>
      </c>
      <c r="H18">
        <v>0</v>
      </c>
      <c r="I18">
        <v>187</v>
      </c>
      <c r="J18">
        <v>0</v>
      </c>
      <c r="K18">
        <v>0</v>
      </c>
      <c r="L18">
        <v>0</v>
      </c>
      <c r="M18">
        <v>0</v>
      </c>
      <c r="N18">
        <v>214</v>
      </c>
      <c r="O18">
        <v>224</v>
      </c>
      <c r="P18">
        <v>189</v>
      </c>
      <c r="Q18">
        <v>343</v>
      </c>
      <c r="R18">
        <v>152066</v>
      </c>
      <c r="S18">
        <v>133</v>
      </c>
    </row>
    <row r="19" spans="1:19" x14ac:dyDescent="0.25">
      <c r="A19">
        <v>84</v>
      </c>
      <c r="B19">
        <v>3048192</v>
      </c>
      <c r="C19">
        <v>84</v>
      </c>
      <c r="D19">
        <v>76</v>
      </c>
      <c r="E19">
        <v>0</v>
      </c>
      <c r="F19">
        <v>0</v>
      </c>
      <c r="G19">
        <v>0</v>
      </c>
      <c r="H19">
        <v>0</v>
      </c>
      <c r="I19">
        <v>192</v>
      </c>
      <c r="J19">
        <v>0</v>
      </c>
      <c r="K19">
        <v>0</v>
      </c>
      <c r="L19">
        <v>0</v>
      </c>
      <c r="M19">
        <v>0</v>
      </c>
      <c r="N19">
        <v>191</v>
      </c>
      <c r="O19">
        <v>219</v>
      </c>
      <c r="P19">
        <v>200</v>
      </c>
      <c r="Q19">
        <v>313</v>
      </c>
      <c r="R19">
        <v>147552</v>
      </c>
      <c r="S19">
        <v>133</v>
      </c>
    </row>
    <row r="20" spans="1:19" x14ac:dyDescent="0.25">
      <c r="A20">
        <v>83</v>
      </c>
      <c r="B20">
        <v>3011904</v>
      </c>
      <c r="C20">
        <v>83</v>
      </c>
      <c r="D20">
        <v>70</v>
      </c>
      <c r="E20">
        <v>0</v>
      </c>
      <c r="F20">
        <v>0</v>
      </c>
      <c r="G20">
        <v>0</v>
      </c>
      <c r="H20">
        <v>0</v>
      </c>
      <c r="I20">
        <v>191</v>
      </c>
      <c r="J20">
        <v>0</v>
      </c>
      <c r="K20">
        <v>0</v>
      </c>
      <c r="L20">
        <v>0</v>
      </c>
      <c r="M20">
        <v>0</v>
      </c>
      <c r="N20">
        <v>177</v>
      </c>
      <c r="O20">
        <v>214</v>
      </c>
      <c r="P20">
        <v>191</v>
      </c>
      <c r="Q20">
        <v>302</v>
      </c>
      <c r="R20">
        <v>147881</v>
      </c>
      <c r="S20">
        <v>130</v>
      </c>
    </row>
    <row r="21" spans="1:19" x14ac:dyDescent="0.25">
      <c r="A21">
        <v>82</v>
      </c>
      <c r="B21">
        <v>2975616</v>
      </c>
      <c r="C21">
        <v>82</v>
      </c>
      <c r="D21">
        <v>60</v>
      </c>
      <c r="E21">
        <v>0</v>
      </c>
      <c r="F21">
        <v>0</v>
      </c>
      <c r="G21">
        <v>0</v>
      </c>
      <c r="H21">
        <v>0</v>
      </c>
      <c r="I21">
        <v>211</v>
      </c>
      <c r="J21">
        <v>0</v>
      </c>
      <c r="K21">
        <v>0</v>
      </c>
      <c r="L21">
        <v>0</v>
      </c>
      <c r="M21">
        <v>0</v>
      </c>
      <c r="N21">
        <v>189</v>
      </c>
      <c r="O21">
        <v>209</v>
      </c>
      <c r="P21">
        <v>190</v>
      </c>
      <c r="Q21">
        <v>309</v>
      </c>
      <c r="R21">
        <v>146784</v>
      </c>
      <c r="S21">
        <v>130</v>
      </c>
    </row>
    <row r="22" spans="1:19" x14ac:dyDescent="0.25">
      <c r="A22">
        <v>81</v>
      </c>
      <c r="B22">
        <v>2939328</v>
      </c>
      <c r="C22">
        <v>81</v>
      </c>
      <c r="D22">
        <v>80</v>
      </c>
      <c r="E22">
        <v>0</v>
      </c>
      <c r="F22">
        <v>0</v>
      </c>
      <c r="G22">
        <v>0</v>
      </c>
      <c r="H22">
        <v>0</v>
      </c>
      <c r="I22">
        <v>190</v>
      </c>
      <c r="J22">
        <v>0</v>
      </c>
      <c r="K22">
        <v>0</v>
      </c>
      <c r="L22">
        <v>0</v>
      </c>
      <c r="M22">
        <v>0</v>
      </c>
      <c r="N22">
        <v>181</v>
      </c>
      <c r="O22">
        <v>209</v>
      </c>
      <c r="P22">
        <v>191</v>
      </c>
      <c r="Q22">
        <v>301</v>
      </c>
      <c r="R22">
        <v>150162</v>
      </c>
      <c r="S22">
        <v>150</v>
      </c>
    </row>
    <row r="23" spans="1:19" x14ac:dyDescent="0.25">
      <c r="A23">
        <v>80</v>
      </c>
      <c r="B23">
        <v>2903040</v>
      </c>
      <c r="C23">
        <v>80</v>
      </c>
      <c r="D23">
        <v>61</v>
      </c>
      <c r="E23">
        <v>0</v>
      </c>
      <c r="F23">
        <v>0</v>
      </c>
      <c r="G23">
        <v>0</v>
      </c>
      <c r="H23">
        <v>0</v>
      </c>
      <c r="I23">
        <v>191</v>
      </c>
      <c r="J23">
        <v>0</v>
      </c>
      <c r="K23">
        <v>0</v>
      </c>
      <c r="L23">
        <v>0</v>
      </c>
      <c r="M23">
        <v>0</v>
      </c>
      <c r="N23">
        <v>175</v>
      </c>
      <c r="O23">
        <v>218</v>
      </c>
      <c r="P23">
        <v>189</v>
      </c>
      <c r="Q23">
        <v>308</v>
      </c>
      <c r="R23">
        <v>145415</v>
      </c>
      <c r="S23">
        <v>138</v>
      </c>
    </row>
    <row r="24" spans="1:19" x14ac:dyDescent="0.25">
      <c r="A24">
        <v>79</v>
      </c>
      <c r="B24">
        <v>2866752</v>
      </c>
      <c r="C24">
        <v>79</v>
      </c>
      <c r="D24">
        <v>61</v>
      </c>
      <c r="E24">
        <v>0</v>
      </c>
      <c r="F24">
        <v>0</v>
      </c>
      <c r="G24">
        <v>0</v>
      </c>
      <c r="H24">
        <v>0</v>
      </c>
      <c r="I24">
        <v>205</v>
      </c>
      <c r="J24">
        <v>0</v>
      </c>
      <c r="K24">
        <v>0</v>
      </c>
      <c r="L24">
        <v>0</v>
      </c>
      <c r="M24">
        <v>0</v>
      </c>
      <c r="N24">
        <v>194</v>
      </c>
      <c r="O24">
        <v>222</v>
      </c>
      <c r="P24">
        <v>204</v>
      </c>
      <c r="Q24">
        <v>305</v>
      </c>
      <c r="R24">
        <v>145811</v>
      </c>
      <c r="S24">
        <v>131</v>
      </c>
    </row>
    <row r="25" spans="1:19" x14ac:dyDescent="0.25">
      <c r="A25">
        <v>78</v>
      </c>
      <c r="B25">
        <v>2830464</v>
      </c>
      <c r="C25">
        <v>78</v>
      </c>
      <c r="D25">
        <v>59</v>
      </c>
      <c r="E25">
        <v>0</v>
      </c>
      <c r="F25">
        <v>0</v>
      </c>
      <c r="G25">
        <v>0</v>
      </c>
      <c r="H25">
        <v>0</v>
      </c>
      <c r="I25">
        <v>185</v>
      </c>
      <c r="J25">
        <v>0</v>
      </c>
      <c r="K25">
        <v>0</v>
      </c>
      <c r="L25">
        <v>0</v>
      </c>
      <c r="M25">
        <v>0</v>
      </c>
      <c r="N25">
        <v>176</v>
      </c>
      <c r="O25">
        <v>214</v>
      </c>
      <c r="P25">
        <v>193</v>
      </c>
      <c r="Q25">
        <v>304</v>
      </c>
      <c r="R25">
        <v>146213</v>
      </c>
      <c r="S25">
        <v>131</v>
      </c>
    </row>
    <row r="26" spans="1:19" x14ac:dyDescent="0.25">
      <c r="A26">
        <v>77</v>
      </c>
      <c r="B26">
        <v>2794176</v>
      </c>
      <c r="C26">
        <v>77</v>
      </c>
      <c r="D26">
        <v>67</v>
      </c>
      <c r="E26">
        <v>0</v>
      </c>
      <c r="F26">
        <v>0</v>
      </c>
      <c r="G26">
        <v>0</v>
      </c>
      <c r="H26">
        <v>0</v>
      </c>
      <c r="I26">
        <v>188</v>
      </c>
      <c r="J26">
        <v>0</v>
      </c>
      <c r="K26">
        <v>0</v>
      </c>
      <c r="L26">
        <v>0</v>
      </c>
      <c r="M26">
        <v>0</v>
      </c>
      <c r="N26">
        <v>178</v>
      </c>
      <c r="O26">
        <v>210</v>
      </c>
      <c r="P26">
        <v>190</v>
      </c>
      <c r="Q26">
        <v>333</v>
      </c>
      <c r="R26">
        <v>146491</v>
      </c>
      <c r="S26">
        <v>131</v>
      </c>
    </row>
    <row r="27" spans="1:19" x14ac:dyDescent="0.25">
      <c r="A27">
        <v>76</v>
      </c>
      <c r="B27">
        <v>2757888</v>
      </c>
      <c r="C27">
        <v>76</v>
      </c>
      <c r="D27">
        <v>61</v>
      </c>
      <c r="E27">
        <v>0</v>
      </c>
      <c r="F27">
        <v>0</v>
      </c>
      <c r="G27">
        <v>0</v>
      </c>
      <c r="H27">
        <v>0</v>
      </c>
      <c r="I27">
        <v>184</v>
      </c>
      <c r="J27">
        <v>0</v>
      </c>
      <c r="K27">
        <v>0</v>
      </c>
      <c r="L27">
        <v>0</v>
      </c>
      <c r="M27">
        <v>0</v>
      </c>
      <c r="N27">
        <v>184</v>
      </c>
      <c r="O27">
        <v>210</v>
      </c>
      <c r="P27">
        <v>190</v>
      </c>
      <c r="Q27">
        <v>303</v>
      </c>
      <c r="R27">
        <v>146669</v>
      </c>
      <c r="S27">
        <v>136</v>
      </c>
    </row>
    <row r="28" spans="1:19" x14ac:dyDescent="0.25">
      <c r="A28">
        <v>75</v>
      </c>
      <c r="B28">
        <v>2721600</v>
      </c>
      <c r="C28">
        <v>75</v>
      </c>
      <c r="D28">
        <v>63</v>
      </c>
      <c r="E28">
        <v>0</v>
      </c>
      <c r="F28">
        <v>0</v>
      </c>
      <c r="G28">
        <v>0</v>
      </c>
      <c r="H28">
        <v>0</v>
      </c>
      <c r="I28">
        <v>185</v>
      </c>
      <c r="J28">
        <v>0</v>
      </c>
      <c r="K28">
        <v>0</v>
      </c>
      <c r="L28">
        <v>0</v>
      </c>
      <c r="M28">
        <v>0</v>
      </c>
      <c r="N28">
        <v>174</v>
      </c>
      <c r="O28">
        <v>210</v>
      </c>
      <c r="P28">
        <v>195</v>
      </c>
      <c r="Q28">
        <v>302</v>
      </c>
      <c r="R28">
        <v>146145</v>
      </c>
      <c r="S28">
        <v>149</v>
      </c>
    </row>
    <row r="29" spans="1:19" x14ac:dyDescent="0.25">
      <c r="A29">
        <v>74</v>
      </c>
      <c r="B29">
        <v>2685312</v>
      </c>
      <c r="C29">
        <v>74</v>
      </c>
      <c r="D29">
        <v>67</v>
      </c>
      <c r="E29">
        <v>0</v>
      </c>
      <c r="F29">
        <v>0</v>
      </c>
      <c r="G29">
        <v>0</v>
      </c>
      <c r="H29">
        <v>0</v>
      </c>
      <c r="I29">
        <v>191</v>
      </c>
      <c r="J29">
        <v>0</v>
      </c>
      <c r="K29">
        <v>0</v>
      </c>
      <c r="L29">
        <v>0</v>
      </c>
      <c r="M29">
        <v>0</v>
      </c>
      <c r="N29">
        <v>179</v>
      </c>
      <c r="O29">
        <v>216</v>
      </c>
      <c r="P29">
        <v>199</v>
      </c>
      <c r="Q29">
        <v>304</v>
      </c>
      <c r="R29">
        <v>146375</v>
      </c>
      <c r="S29">
        <v>133</v>
      </c>
    </row>
    <row r="30" spans="1:19" x14ac:dyDescent="0.25">
      <c r="A30">
        <v>73</v>
      </c>
      <c r="B30">
        <v>2649024</v>
      </c>
      <c r="C30">
        <v>73</v>
      </c>
      <c r="D30">
        <v>72</v>
      </c>
      <c r="E30">
        <v>0</v>
      </c>
      <c r="F30">
        <v>0</v>
      </c>
      <c r="G30">
        <v>0</v>
      </c>
      <c r="H30">
        <v>0</v>
      </c>
      <c r="I30">
        <v>199</v>
      </c>
      <c r="J30">
        <v>0</v>
      </c>
      <c r="K30">
        <v>0</v>
      </c>
      <c r="L30">
        <v>0</v>
      </c>
      <c r="M30">
        <v>0</v>
      </c>
      <c r="N30">
        <v>186</v>
      </c>
      <c r="O30">
        <v>212</v>
      </c>
      <c r="P30">
        <v>195</v>
      </c>
      <c r="Q30">
        <v>302</v>
      </c>
      <c r="R30">
        <v>146236</v>
      </c>
      <c r="S30">
        <v>135</v>
      </c>
    </row>
    <row r="31" spans="1:19" x14ac:dyDescent="0.25">
      <c r="A31">
        <v>72</v>
      </c>
      <c r="B31">
        <v>2612736</v>
      </c>
      <c r="C31">
        <v>72</v>
      </c>
      <c r="D31">
        <v>68</v>
      </c>
      <c r="E31">
        <v>0</v>
      </c>
      <c r="F31">
        <v>0</v>
      </c>
      <c r="G31">
        <v>0</v>
      </c>
      <c r="H31">
        <v>0</v>
      </c>
      <c r="I31">
        <v>194</v>
      </c>
      <c r="J31">
        <v>0</v>
      </c>
      <c r="K31">
        <v>0</v>
      </c>
      <c r="L31">
        <v>1</v>
      </c>
      <c r="M31">
        <v>0</v>
      </c>
      <c r="N31">
        <v>177</v>
      </c>
      <c r="O31">
        <v>215</v>
      </c>
      <c r="P31">
        <v>189</v>
      </c>
      <c r="Q31">
        <v>309</v>
      </c>
      <c r="R31">
        <v>146405</v>
      </c>
      <c r="S31">
        <v>152</v>
      </c>
    </row>
    <row r="32" spans="1:19" x14ac:dyDescent="0.25">
      <c r="A32">
        <v>71</v>
      </c>
      <c r="B32">
        <v>2576448</v>
      </c>
      <c r="C32">
        <v>71</v>
      </c>
      <c r="D32">
        <v>66</v>
      </c>
      <c r="E32">
        <v>0</v>
      </c>
      <c r="F32">
        <v>0</v>
      </c>
      <c r="G32">
        <v>0</v>
      </c>
      <c r="H32">
        <v>0</v>
      </c>
      <c r="I32">
        <v>190</v>
      </c>
      <c r="J32">
        <v>0</v>
      </c>
      <c r="K32">
        <v>0</v>
      </c>
      <c r="L32">
        <v>0</v>
      </c>
      <c r="M32">
        <v>0</v>
      </c>
      <c r="N32">
        <v>189</v>
      </c>
      <c r="O32">
        <v>212</v>
      </c>
      <c r="P32">
        <v>192</v>
      </c>
      <c r="Q32">
        <v>309</v>
      </c>
      <c r="R32">
        <v>145531</v>
      </c>
      <c r="S32">
        <v>137</v>
      </c>
    </row>
    <row r="33" spans="1:19" x14ac:dyDescent="0.25">
      <c r="A33">
        <v>70</v>
      </c>
      <c r="B33">
        <v>2540160</v>
      </c>
      <c r="C33">
        <v>70</v>
      </c>
      <c r="D33">
        <v>57</v>
      </c>
      <c r="E33">
        <v>0</v>
      </c>
      <c r="F33">
        <v>0</v>
      </c>
      <c r="G33">
        <v>0</v>
      </c>
      <c r="H33">
        <v>0</v>
      </c>
      <c r="I33">
        <v>188</v>
      </c>
      <c r="J33">
        <v>0</v>
      </c>
      <c r="K33">
        <v>0</v>
      </c>
      <c r="L33">
        <v>0</v>
      </c>
      <c r="M33">
        <v>0</v>
      </c>
      <c r="N33">
        <v>177</v>
      </c>
      <c r="O33">
        <v>212</v>
      </c>
      <c r="P33">
        <v>196</v>
      </c>
      <c r="Q33">
        <v>302</v>
      </c>
      <c r="R33">
        <v>145431</v>
      </c>
      <c r="S33">
        <v>135</v>
      </c>
    </row>
    <row r="34" spans="1:19" x14ac:dyDescent="0.25">
      <c r="A34">
        <v>69</v>
      </c>
      <c r="B34">
        <v>2503872</v>
      </c>
      <c r="C34">
        <v>69</v>
      </c>
      <c r="D34">
        <v>63</v>
      </c>
      <c r="E34">
        <v>0</v>
      </c>
      <c r="F34">
        <v>0</v>
      </c>
      <c r="G34">
        <v>0</v>
      </c>
      <c r="H34">
        <v>0</v>
      </c>
      <c r="I34">
        <v>188</v>
      </c>
      <c r="J34">
        <v>0</v>
      </c>
      <c r="K34">
        <v>0</v>
      </c>
      <c r="L34">
        <v>0</v>
      </c>
      <c r="M34">
        <v>0</v>
      </c>
      <c r="N34">
        <v>174</v>
      </c>
      <c r="O34">
        <v>236</v>
      </c>
      <c r="P34">
        <v>188</v>
      </c>
      <c r="Q34">
        <v>301</v>
      </c>
      <c r="R34">
        <v>146064</v>
      </c>
      <c r="S34">
        <v>139</v>
      </c>
    </row>
    <row r="35" spans="1:19" x14ac:dyDescent="0.25">
      <c r="A35">
        <v>68</v>
      </c>
      <c r="B35">
        <v>2467584</v>
      </c>
      <c r="C35">
        <v>68</v>
      </c>
      <c r="D35">
        <v>73</v>
      </c>
      <c r="E35">
        <v>0</v>
      </c>
      <c r="F35">
        <v>0</v>
      </c>
      <c r="G35">
        <v>0</v>
      </c>
      <c r="H35">
        <v>0</v>
      </c>
      <c r="I35">
        <v>189</v>
      </c>
      <c r="J35">
        <v>0</v>
      </c>
      <c r="K35">
        <v>0</v>
      </c>
      <c r="L35">
        <v>0</v>
      </c>
      <c r="M35">
        <v>0</v>
      </c>
      <c r="N35">
        <v>177</v>
      </c>
      <c r="O35">
        <v>216</v>
      </c>
      <c r="P35">
        <v>207</v>
      </c>
      <c r="Q35">
        <v>310</v>
      </c>
      <c r="R35">
        <v>146001</v>
      </c>
      <c r="S35">
        <v>133</v>
      </c>
    </row>
    <row r="36" spans="1:19" x14ac:dyDescent="0.25">
      <c r="A36">
        <v>67</v>
      </c>
      <c r="B36">
        <v>2431296</v>
      </c>
      <c r="C36">
        <v>67</v>
      </c>
      <c r="D36">
        <v>65</v>
      </c>
      <c r="E36">
        <v>0</v>
      </c>
      <c r="F36">
        <v>0</v>
      </c>
      <c r="G36">
        <v>0</v>
      </c>
      <c r="H36">
        <v>0</v>
      </c>
      <c r="I36">
        <v>186</v>
      </c>
      <c r="J36">
        <v>0</v>
      </c>
      <c r="K36">
        <v>0</v>
      </c>
      <c r="L36">
        <v>0</v>
      </c>
      <c r="M36">
        <v>0</v>
      </c>
      <c r="N36">
        <v>198</v>
      </c>
      <c r="O36">
        <v>220</v>
      </c>
      <c r="P36">
        <v>210</v>
      </c>
      <c r="Q36">
        <v>312</v>
      </c>
      <c r="R36">
        <v>146054</v>
      </c>
      <c r="S36">
        <v>151</v>
      </c>
    </row>
    <row r="37" spans="1:19" x14ac:dyDescent="0.25">
      <c r="A37">
        <v>66</v>
      </c>
      <c r="B37">
        <v>2395008</v>
      </c>
      <c r="C37">
        <v>66</v>
      </c>
      <c r="D37">
        <v>65</v>
      </c>
      <c r="E37">
        <v>0</v>
      </c>
      <c r="F37">
        <v>0</v>
      </c>
      <c r="G37">
        <v>0</v>
      </c>
      <c r="H37">
        <v>0</v>
      </c>
      <c r="I37">
        <v>196</v>
      </c>
      <c r="J37">
        <v>0</v>
      </c>
      <c r="K37">
        <v>0</v>
      </c>
      <c r="L37">
        <v>0</v>
      </c>
      <c r="M37">
        <v>0</v>
      </c>
      <c r="N37">
        <v>189</v>
      </c>
      <c r="O37">
        <v>217</v>
      </c>
      <c r="P37">
        <v>197</v>
      </c>
      <c r="Q37">
        <v>311</v>
      </c>
      <c r="R37">
        <v>145361</v>
      </c>
      <c r="S37">
        <v>162</v>
      </c>
    </row>
    <row r="38" spans="1:19" x14ac:dyDescent="0.25">
      <c r="A38">
        <v>65</v>
      </c>
      <c r="B38">
        <v>2358720</v>
      </c>
      <c r="C38">
        <v>65</v>
      </c>
      <c r="D38">
        <v>59</v>
      </c>
      <c r="E38">
        <v>0</v>
      </c>
      <c r="F38">
        <v>0</v>
      </c>
      <c r="G38">
        <v>0</v>
      </c>
      <c r="H38">
        <v>0</v>
      </c>
      <c r="I38">
        <v>185</v>
      </c>
      <c r="J38">
        <v>0</v>
      </c>
      <c r="K38">
        <v>0</v>
      </c>
      <c r="L38">
        <v>0</v>
      </c>
      <c r="M38">
        <v>0</v>
      </c>
      <c r="N38">
        <v>178</v>
      </c>
      <c r="O38">
        <v>257</v>
      </c>
      <c r="P38">
        <v>191</v>
      </c>
      <c r="Q38">
        <v>325</v>
      </c>
      <c r="R38">
        <v>146081</v>
      </c>
      <c r="S38">
        <v>133</v>
      </c>
    </row>
    <row r="39" spans="1:19" x14ac:dyDescent="0.25">
      <c r="A39">
        <v>64</v>
      </c>
      <c r="B39">
        <v>2322432</v>
      </c>
      <c r="C39">
        <v>64</v>
      </c>
      <c r="D39">
        <v>59</v>
      </c>
      <c r="E39">
        <v>0</v>
      </c>
      <c r="F39">
        <v>0</v>
      </c>
      <c r="G39">
        <v>0</v>
      </c>
      <c r="H39">
        <v>0</v>
      </c>
      <c r="I39">
        <v>221</v>
      </c>
      <c r="J39">
        <v>0</v>
      </c>
      <c r="K39">
        <v>0</v>
      </c>
      <c r="L39">
        <v>0</v>
      </c>
      <c r="M39">
        <v>0</v>
      </c>
      <c r="N39">
        <v>181</v>
      </c>
      <c r="O39">
        <v>215</v>
      </c>
      <c r="P39">
        <v>200</v>
      </c>
      <c r="Q39">
        <v>306</v>
      </c>
      <c r="R39">
        <v>145891</v>
      </c>
      <c r="S39">
        <v>131</v>
      </c>
    </row>
    <row r="40" spans="1:19" x14ac:dyDescent="0.25">
      <c r="A40">
        <v>63</v>
      </c>
      <c r="B40">
        <v>2286144</v>
      </c>
      <c r="C40">
        <v>63</v>
      </c>
      <c r="D40">
        <v>55</v>
      </c>
      <c r="E40">
        <v>0</v>
      </c>
      <c r="F40">
        <v>0</v>
      </c>
      <c r="G40">
        <v>0</v>
      </c>
      <c r="H40">
        <v>0</v>
      </c>
      <c r="I40">
        <v>181</v>
      </c>
      <c r="J40">
        <v>0</v>
      </c>
      <c r="K40">
        <v>0</v>
      </c>
      <c r="L40">
        <v>0</v>
      </c>
      <c r="M40">
        <v>0</v>
      </c>
      <c r="N40">
        <v>174</v>
      </c>
      <c r="O40">
        <v>211</v>
      </c>
      <c r="P40">
        <v>194</v>
      </c>
      <c r="Q40">
        <v>302</v>
      </c>
      <c r="R40">
        <v>145327</v>
      </c>
      <c r="S40">
        <v>133</v>
      </c>
    </row>
    <row r="41" spans="1:19" x14ac:dyDescent="0.25">
      <c r="A41">
        <v>62</v>
      </c>
      <c r="B41">
        <v>2249856</v>
      </c>
      <c r="C41">
        <v>62</v>
      </c>
      <c r="D41">
        <v>66</v>
      </c>
      <c r="E41">
        <v>0</v>
      </c>
      <c r="F41">
        <v>0</v>
      </c>
      <c r="G41">
        <v>0</v>
      </c>
      <c r="H41">
        <v>0</v>
      </c>
      <c r="I41">
        <v>185</v>
      </c>
      <c r="J41">
        <v>0</v>
      </c>
      <c r="K41">
        <v>0</v>
      </c>
      <c r="L41">
        <v>0</v>
      </c>
      <c r="M41">
        <v>0</v>
      </c>
      <c r="N41">
        <v>179</v>
      </c>
      <c r="O41">
        <v>229</v>
      </c>
      <c r="P41">
        <v>194</v>
      </c>
      <c r="Q41">
        <v>315</v>
      </c>
      <c r="R41">
        <v>144927</v>
      </c>
      <c r="S41">
        <v>134</v>
      </c>
    </row>
    <row r="42" spans="1:19" x14ac:dyDescent="0.25">
      <c r="A42">
        <v>61</v>
      </c>
      <c r="B42">
        <v>2213568</v>
      </c>
      <c r="C42">
        <v>61</v>
      </c>
      <c r="D42">
        <v>65</v>
      </c>
      <c r="E42">
        <v>0</v>
      </c>
      <c r="F42">
        <v>0</v>
      </c>
      <c r="G42">
        <v>0</v>
      </c>
      <c r="H42">
        <v>0</v>
      </c>
      <c r="I42">
        <v>181</v>
      </c>
      <c r="J42">
        <v>0</v>
      </c>
      <c r="K42">
        <v>0</v>
      </c>
      <c r="L42">
        <v>0</v>
      </c>
      <c r="M42">
        <v>0</v>
      </c>
      <c r="N42">
        <v>183</v>
      </c>
      <c r="O42">
        <v>213</v>
      </c>
      <c r="P42">
        <v>187</v>
      </c>
      <c r="Q42">
        <v>304</v>
      </c>
      <c r="R42">
        <v>145407</v>
      </c>
      <c r="S42">
        <v>133</v>
      </c>
    </row>
    <row r="43" spans="1:19" x14ac:dyDescent="0.25">
      <c r="A43">
        <v>60</v>
      </c>
      <c r="B43">
        <v>2177280</v>
      </c>
      <c r="C43">
        <v>60</v>
      </c>
      <c r="D43">
        <v>68</v>
      </c>
      <c r="E43">
        <v>0</v>
      </c>
      <c r="F43">
        <v>0</v>
      </c>
      <c r="G43">
        <v>0</v>
      </c>
      <c r="H43">
        <v>0</v>
      </c>
      <c r="I43">
        <v>189</v>
      </c>
      <c r="J43">
        <v>0</v>
      </c>
      <c r="K43">
        <v>0</v>
      </c>
      <c r="L43">
        <v>0</v>
      </c>
      <c r="M43">
        <v>0</v>
      </c>
      <c r="N43">
        <v>198</v>
      </c>
      <c r="O43">
        <v>234</v>
      </c>
      <c r="P43">
        <v>200</v>
      </c>
      <c r="Q43">
        <v>315</v>
      </c>
      <c r="R43">
        <v>145850</v>
      </c>
      <c r="S43">
        <v>144</v>
      </c>
    </row>
    <row r="44" spans="1:19" x14ac:dyDescent="0.25">
      <c r="A44">
        <v>59</v>
      </c>
      <c r="B44">
        <v>2140992</v>
      </c>
      <c r="C44">
        <v>59</v>
      </c>
      <c r="D44">
        <v>63</v>
      </c>
      <c r="E44">
        <v>0</v>
      </c>
      <c r="F44">
        <v>0</v>
      </c>
      <c r="G44">
        <v>0</v>
      </c>
      <c r="H44">
        <v>0</v>
      </c>
      <c r="I44">
        <v>190</v>
      </c>
      <c r="J44">
        <v>0</v>
      </c>
      <c r="K44">
        <v>0</v>
      </c>
      <c r="L44">
        <v>0</v>
      </c>
      <c r="M44">
        <v>0</v>
      </c>
      <c r="N44">
        <v>184</v>
      </c>
      <c r="O44">
        <v>214</v>
      </c>
      <c r="P44">
        <v>192</v>
      </c>
      <c r="Q44">
        <v>305</v>
      </c>
      <c r="R44">
        <v>145321</v>
      </c>
      <c r="S44">
        <v>132</v>
      </c>
    </row>
    <row r="45" spans="1:19" x14ac:dyDescent="0.25">
      <c r="A45">
        <v>58</v>
      </c>
      <c r="B45">
        <v>2104704</v>
      </c>
      <c r="C45">
        <v>58</v>
      </c>
      <c r="D45">
        <v>61</v>
      </c>
      <c r="E45">
        <v>0</v>
      </c>
      <c r="F45">
        <v>0</v>
      </c>
      <c r="G45">
        <v>0</v>
      </c>
      <c r="H45">
        <v>0</v>
      </c>
      <c r="I45">
        <v>185</v>
      </c>
      <c r="J45">
        <v>0</v>
      </c>
      <c r="K45">
        <v>0</v>
      </c>
      <c r="L45">
        <v>0</v>
      </c>
      <c r="M45">
        <v>0</v>
      </c>
      <c r="N45">
        <v>180</v>
      </c>
      <c r="O45">
        <v>210</v>
      </c>
      <c r="P45">
        <v>188</v>
      </c>
      <c r="Q45">
        <v>340</v>
      </c>
      <c r="R45">
        <v>146031</v>
      </c>
      <c r="S45">
        <v>131</v>
      </c>
    </row>
    <row r="46" spans="1:19" x14ac:dyDescent="0.25">
      <c r="A46">
        <v>57</v>
      </c>
      <c r="B46">
        <v>2068416</v>
      </c>
      <c r="C46">
        <v>57</v>
      </c>
      <c r="D46">
        <v>61</v>
      </c>
      <c r="E46">
        <v>0</v>
      </c>
      <c r="F46">
        <v>0</v>
      </c>
      <c r="G46">
        <v>0</v>
      </c>
      <c r="H46">
        <v>0</v>
      </c>
      <c r="I46">
        <v>224</v>
      </c>
      <c r="J46">
        <v>0</v>
      </c>
      <c r="K46">
        <v>0</v>
      </c>
      <c r="L46">
        <v>0</v>
      </c>
      <c r="M46">
        <v>0</v>
      </c>
      <c r="N46">
        <v>185</v>
      </c>
      <c r="O46">
        <v>225</v>
      </c>
      <c r="P46">
        <v>193</v>
      </c>
      <c r="Q46">
        <v>322</v>
      </c>
      <c r="R46">
        <v>145921</v>
      </c>
      <c r="S46">
        <v>138</v>
      </c>
    </row>
    <row r="47" spans="1:19" x14ac:dyDescent="0.25">
      <c r="A47">
        <v>56</v>
      </c>
      <c r="B47">
        <v>2032128</v>
      </c>
      <c r="C47">
        <v>56</v>
      </c>
      <c r="D47">
        <v>69</v>
      </c>
      <c r="E47">
        <v>0</v>
      </c>
      <c r="F47">
        <v>0</v>
      </c>
      <c r="G47">
        <v>0</v>
      </c>
      <c r="H47">
        <v>0</v>
      </c>
      <c r="I47">
        <v>202</v>
      </c>
      <c r="J47">
        <v>0</v>
      </c>
      <c r="K47">
        <v>0</v>
      </c>
      <c r="L47">
        <v>0</v>
      </c>
      <c r="M47">
        <v>0</v>
      </c>
      <c r="N47">
        <v>177</v>
      </c>
      <c r="O47">
        <v>215</v>
      </c>
      <c r="P47">
        <v>197</v>
      </c>
      <c r="Q47">
        <v>298</v>
      </c>
      <c r="R47">
        <v>145884</v>
      </c>
      <c r="S47">
        <v>133</v>
      </c>
    </row>
    <row r="48" spans="1:19" x14ac:dyDescent="0.25">
      <c r="A48">
        <v>55</v>
      </c>
      <c r="B48">
        <v>1995840</v>
      </c>
      <c r="C48">
        <v>55</v>
      </c>
      <c r="D48">
        <v>82</v>
      </c>
      <c r="E48">
        <v>0</v>
      </c>
      <c r="F48">
        <v>0</v>
      </c>
      <c r="G48">
        <v>0</v>
      </c>
      <c r="H48">
        <v>0</v>
      </c>
      <c r="I48">
        <v>213</v>
      </c>
      <c r="J48">
        <v>0</v>
      </c>
      <c r="K48">
        <v>0</v>
      </c>
      <c r="L48">
        <v>0</v>
      </c>
      <c r="M48">
        <v>0</v>
      </c>
      <c r="N48">
        <v>177</v>
      </c>
      <c r="O48">
        <v>211</v>
      </c>
      <c r="P48">
        <v>187</v>
      </c>
      <c r="Q48">
        <v>340</v>
      </c>
      <c r="R48">
        <v>145492</v>
      </c>
      <c r="S48">
        <v>136</v>
      </c>
    </row>
    <row r="49" spans="1:19" x14ac:dyDescent="0.25">
      <c r="A49">
        <v>54</v>
      </c>
      <c r="B49">
        <v>1959552</v>
      </c>
      <c r="C49">
        <v>54</v>
      </c>
      <c r="D49">
        <v>94</v>
      </c>
      <c r="E49">
        <v>0</v>
      </c>
      <c r="F49">
        <v>0</v>
      </c>
      <c r="G49">
        <v>0</v>
      </c>
      <c r="H49">
        <v>0</v>
      </c>
      <c r="I49">
        <v>217</v>
      </c>
      <c r="J49">
        <v>0</v>
      </c>
      <c r="K49">
        <v>0</v>
      </c>
      <c r="L49">
        <v>0</v>
      </c>
      <c r="M49">
        <v>0</v>
      </c>
      <c r="N49">
        <v>177</v>
      </c>
      <c r="O49">
        <v>217</v>
      </c>
      <c r="P49">
        <v>186</v>
      </c>
      <c r="Q49">
        <v>300</v>
      </c>
      <c r="R49">
        <v>144826</v>
      </c>
      <c r="S49">
        <v>131</v>
      </c>
    </row>
    <row r="50" spans="1:19" x14ac:dyDescent="0.25">
      <c r="A50">
        <v>53</v>
      </c>
      <c r="B50">
        <v>1923264</v>
      </c>
      <c r="C50">
        <v>53</v>
      </c>
      <c r="D50">
        <v>59</v>
      </c>
      <c r="E50">
        <v>0</v>
      </c>
      <c r="F50">
        <v>0</v>
      </c>
      <c r="G50">
        <v>0</v>
      </c>
      <c r="H50">
        <v>0</v>
      </c>
      <c r="I50">
        <v>188</v>
      </c>
      <c r="J50">
        <v>0</v>
      </c>
      <c r="K50">
        <v>0</v>
      </c>
      <c r="L50">
        <v>0</v>
      </c>
      <c r="M50">
        <v>0</v>
      </c>
      <c r="N50">
        <v>173</v>
      </c>
      <c r="O50">
        <v>214</v>
      </c>
      <c r="P50">
        <v>187</v>
      </c>
      <c r="Q50">
        <v>334</v>
      </c>
      <c r="R50">
        <v>145235</v>
      </c>
      <c r="S50">
        <v>135</v>
      </c>
    </row>
    <row r="51" spans="1:19" x14ac:dyDescent="0.25">
      <c r="A51">
        <v>52</v>
      </c>
      <c r="B51">
        <v>1886976</v>
      </c>
      <c r="C51">
        <v>52</v>
      </c>
      <c r="D51">
        <v>70</v>
      </c>
      <c r="E51">
        <v>0</v>
      </c>
      <c r="F51">
        <v>0</v>
      </c>
      <c r="G51">
        <v>0</v>
      </c>
      <c r="H51">
        <v>0</v>
      </c>
      <c r="I51">
        <v>187</v>
      </c>
      <c r="J51">
        <v>0</v>
      </c>
      <c r="K51">
        <v>0</v>
      </c>
      <c r="L51">
        <v>0</v>
      </c>
      <c r="M51">
        <v>0</v>
      </c>
      <c r="N51">
        <v>179</v>
      </c>
      <c r="O51">
        <v>219</v>
      </c>
      <c r="P51">
        <v>223</v>
      </c>
      <c r="Q51">
        <v>302</v>
      </c>
      <c r="R51">
        <v>144704</v>
      </c>
      <c r="S51">
        <v>133</v>
      </c>
    </row>
    <row r="52" spans="1:19" x14ac:dyDescent="0.25">
      <c r="A52">
        <v>51</v>
      </c>
      <c r="B52">
        <v>1850688</v>
      </c>
      <c r="C52">
        <v>51</v>
      </c>
      <c r="D52">
        <v>76</v>
      </c>
      <c r="E52">
        <v>0</v>
      </c>
      <c r="F52">
        <v>0</v>
      </c>
      <c r="G52">
        <v>0</v>
      </c>
      <c r="H52">
        <v>0</v>
      </c>
      <c r="I52">
        <v>192</v>
      </c>
      <c r="J52">
        <v>0</v>
      </c>
      <c r="K52">
        <v>0</v>
      </c>
      <c r="L52">
        <v>0</v>
      </c>
      <c r="M52">
        <v>0</v>
      </c>
      <c r="N52">
        <v>191</v>
      </c>
      <c r="O52">
        <v>219</v>
      </c>
      <c r="P52">
        <v>223</v>
      </c>
      <c r="Q52">
        <v>316</v>
      </c>
      <c r="R52">
        <v>145870</v>
      </c>
      <c r="S52">
        <v>132</v>
      </c>
    </row>
    <row r="53" spans="1:19" x14ac:dyDescent="0.25">
      <c r="A53">
        <v>50</v>
      </c>
      <c r="B53">
        <v>1814400</v>
      </c>
      <c r="C53">
        <v>50</v>
      </c>
      <c r="D53">
        <v>57</v>
      </c>
      <c r="E53">
        <v>0</v>
      </c>
      <c r="F53">
        <v>0</v>
      </c>
      <c r="G53">
        <v>0</v>
      </c>
      <c r="H53">
        <v>0</v>
      </c>
      <c r="I53">
        <v>183</v>
      </c>
      <c r="J53">
        <v>0</v>
      </c>
      <c r="K53">
        <v>0</v>
      </c>
      <c r="L53">
        <v>0</v>
      </c>
      <c r="M53">
        <v>0</v>
      </c>
      <c r="N53">
        <v>176</v>
      </c>
      <c r="O53">
        <v>213</v>
      </c>
      <c r="P53">
        <v>189</v>
      </c>
      <c r="Q53">
        <v>299</v>
      </c>
      <c r="R53">
        <v>144923</v>
      </c>
      <c r="S53">
        <v>133</v>
      </c>
    </row>
    <row r="54" spans="1:19" x14ac:dyDescent="0.25">
      <c r="A54">
        <v>49</v>
      </c>
      <c r="B54">
        <v>1778112</v>
      </c>
      <c r="C54">
        <v>49</v>
      </c>
      <c r="D54">
        <v>56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  <c r="N54">
        <v>184</v>
      </c>
      <c r="O54">
        <v>218</v>
      </c>
      <c r="P54">
        <v>190</v>
      </c>
      <c r="Q54">
        <v>334</v>
      </c>
      <c r="R54">
        <v>145578</v>
      </c>
      <c r="S54">
        <v>131</v>
      </c>
    </row>
    <row r="55" spans="1:19" x14ac:dyDescent="0.25">
      <c r="A55">
        <v>48</v>
      </c>
      <c r="B55">
        <v>1741824</v>
      </c>
      <c r="C55">
        <v>48</v>
      </c>
      <c r="D55">
        <v>62</v>
      </c>
      <c r="E55">
        <v>0</v>
      </c>
      <c r="F55">
        <v>0</v>
      </c>
      <c r="G55">
        <v>0</v>
      </c>
      <c r="H55">
        <v>0</v>
      </c>
      <c r="I55">
        <v>183</v>
      </c>
      <c r="J55">
        <v>0</v>
      </c>
      <c r="K55">
        <v>0</v>
      </c>
      <c r="L55">
        <v>0</v>
      </c>
      <c r="M55">
        <v>0</v>
      </c>
      <c r="N55">
        <v>179</v>
      </c>
      <c r="O55">
        <v>215</v>
      </c>
      <c r="P55">
        <v>191</v>
      </c>
      <c r="Q55">
        <v>302</v>
      </c>
      <c r="R55">
        <v>144409</v>
      </c>
      <c r="S55">
        <v>154</v>
      </c>
    </row>
    <row r="56" spans="1:19" x14ac:dyDescent="0.25">
      <c r="A56">
        <v>47</v>
      </c>
      <c r="B56">
        <v>1705536</v>
      </c>
      <c r="C56">
        <v>47</v>
      </c>
      <c r="D56">
        <v>60</v>
      </c>
      <c r="E56">
        <v>0</v>
      </c>
      <c r="F56">
        <v>0</v>
      </c>
      <c r="G56">
        <v>0</v>
      </c>
      <c r="H56">
        <v>0</v>
      </c>
      <c r="I56">
        <v>188</v>
      </c>
      <c r="J56">
        <v>0</v>
      </c>
      <c r="K56">
        <v>0</v>
      </c>
      <c r="L56">
        <v>0</v>
      </c>
      <c r="M56">
        <v>0</v>
      </c>
      <c r="N56">
        <v>183</v>
      </c>
      <c r="O56">
        <v>218</v>
      </c>
      <c r="P56">
        <v>190</v>
      </c>
      <c r="Q56">
        <v>303</v>
      </c>
      <c r="R56">
        <v>144680</v>
      </c>
      <c r="S56">
        <v>136</v>
      </c>
    </row>
    <row r="57" spans="1:19" x14ac:dyDescent="0.25">
      <c r="A57">
        <v>46</v>
      </c>
      <c r="B57">
        <v>1669248</v>
      </c>
      <c r="C57">
        <v>46</v>
      </c>
      <c r="D57">
        <v>57</v>
      </c>
      <c r="E57">
        <v>0</v>
      </c>
      <c r="F57">
        <v>0</v>
      </c>
      <c r="G57">
        <v>0</v>
      </c>
      <c r="H57">
        <v>0</v>
      </c>
      <c r="I57">
        <v>222</v>
      </c>
      <c r="J57">
        <v>0</v>
      </c>
      <c r="K57">
        <v>0</v>
      </c>
      <c r="L57">
        <v>0</v>
      </c>
      <c r="M57">
        <v>0</v>
      </c>
      <c r="N57">
        <v>187</v>
      </c>
      <c r="O57">
        <v>214</v>
      </c>
      <c r="P57">
        <v>194</v>
      </c>
      <c r="Q57">
        <v>304</v>
      </c>
      <c r="R57">
        <v>144267</v>
      </c>
      <c r="S57">
        <v>160</v>
      </c>
    </row>
    <row r="58" spans="1:19" x14ac:dyDescent="0.25">
      <c r="A58">
        <v>45</v>
      </c>
      <c r="B58">
        <v>1632960</v>
      </c>
      <c r="C58">
        <v>45</v>
      </c>
      <c r="D58">
        <v>55</v>
      </c>
      <c r="E58">
        <v>0</v>
      </c>
      <c r="F58">
        <v>0</v>
      </c>
      <c r="G58">
        <v>0</v>
      </c>
      <c r="H58">
        <v>0</v>
      </c>
      <c r="I58">
        <v>193</v>
      </c>
      <c r="J58">
        <v>0</v>
      </c>
      <c r="K58">
        <v>0</v>
      </c>
      <c r="L58">
        <v>0</v>
      </c>
      <c r="M58">
        <v>0</v>
      </c>
      <c r="N58">
        <v>180</v>
      </c>
      <c r="O58">
        <v>216</v>
      </c>
      <c r="P58">
        <v>195</v>
      </c>
      <c r="Q58">
        <v>296</v>
      </c>
      <c r="R58">
        <v>144728</v>
      </c>
      <c r="S58">
        <v>134</v>
      </c>
    </row>
    <row r="59" spans="1:19" x14ac:dyDescent="0.25">
      <c r="A59">
        <v>44</v>
      </c>
      <c r="B59">
        <v>1596672</v>
      </c>
      <c r="C59">
        <v>44</v>
      </c>
      <c r="D59">
        <v>92</v>
      </c>
      <c r="E59">
        <v>0</v>
      </c>
      <c r="F59">
        <v>0</v>
      </c>
      <c r="G59">
        <v>0</v>
      </c>
      <c r="H59">
        <v>0</v>
      </c>
      <c r="I59">
        <v>214</v>
      </c>
      <c r="J59">
        <v>0</v>
      </c>
      <c r="K59">
        <v>0</v>
      </c>
      <c r="L59">
        <v>0</v>
      </c>
      <c r="M59">
        <v>0</v>
      </c>
      <c r="N59">
        <v>958</v>
      </c>
      <c r="O59">
        <v>245</v>
      </c>
      <c r="P59">
        <v>219</v>
      </c>
      <c r="Q59">
        <v>459</v>
      </c>
      <c r="R59">
        <v>145412</v>
      </c>
      <c r="S59">
        <v>161</v>
      </c>
    </row>
    <row r="60" spans="1:19" x14ac:dyDescent="0.25">
      <c r="A60">
        <v>43</v>
      </c>
      <c r="B60">
        <v>1560384</v>
      </c>
      <c r="C60">
        <v>43</v>
      </c>
      <c r="D60">
        <v>57</v>
      </c>
      <c r="E60">
        <v>0</v>
      </c>
      <c r="F60">
        <v>0</v>
      </c>
      <c r="G60">
        <v>0</v>
      </c>
      <c r="H60">
        <v>0</v>
      </c>
      <c r="I60">
        <v>815</v>
      </c>
      <c r="J60">
        <v>0</v>
      </c>
      <c r="K60">
        <v>0</v>
      </c>
      <c r="L60">
        <v>0</v>
      </c>
      <c r="M60">
        <v>0</v>
      </c>
      <c r="N60">
        <v>209</v>
      </c>
      <c r="O60">
        <v>224</v>
      </c>
      <c r="P60">
        <v>803</v>
      </c>
      <c r="Q60">
        <v>944</v>
      </c>
      <c r="R60">
        <v>144987</v>
      </c>
      <c r="S60">
        <v>149</v>
      </c>
    </row>
    <row r="61" spans="1:19" x14ac:dyDescent="0.25">
      <c r="A61">
        <v>42</v>
      </c>
      <c r="B61">
        <v>1524096</v>
      </c>
      <c r="C61">
        <v>42</v>
      </c>
      <c r="D61">
        <v>57</v>
      </c>
      <c r="E61">
        <v>0</v>
      </c>
      <c r="F61">
        <v>0</v>
      </c>
      <c r="G61">
        <v>0</v>
      </c>
      <c r="H61">
        <v>0</v>
      </c>
      <c r="I61">
        <v>180</v>
      </c>
      <c r="J61">
        <v>0</v>
      </c>
      <c r="K61">
        <v>0</v>
      </c>
      <c r="L61">
        <v>0</v>
      </c>
      <c r="M61">
        <v>0</v>
      </c>
      <c r="N61">
        <v>177</v>
      </c>
      <c r="O61">
        <v>209</v>
      </c>
      <c r="P61">
        <v>195</v>
      </c>
      <c r="Q61">
        <v>291</v>
      </c>
      <c r="R61">
        <v>144876</v>
      </c>
      <c r="S61">
        <v>132</v>
      </c>
    </row>
    <row r="62" spans="1:19" x14ac:dyDescent="0.25">
      <c r="A62">
        <v>41</v>
      </c>
      <c r="B62">
        <v>1487808</v>
      </c>
      <c r="C62">
        <v>41</v>
      </c>
      <c r="D62">
        <v>63</v>
      </c>
      <c r="E62">
        <v>0</v>
      </c>
      <c r="F62">
        <v>0</v>
      </c>
      <c r="G62">
        <v>0</v>
      </c>
      <c r="H62">
        <v>0</v>
      </c>
      <c r="I62">
        <v>189</v>
      </c>
      <c r="J62">
        <v>0</v>
      </c>
      <c r="K62">
        <v>0</v>
      </c>
      <c r="L62">
        <v>0</v>
      </c>
      <c r="M62">
        <v>0</v>
      </c>
      <c r="N62">
        <v>177</v>
      </c>
      <c r="O62">
        <v>212</v>
      </c>
      <c r="P62">
        <v>190</v>
      </c>
      <c r="Q62">
        <v>326</v>
      </c>
      <c r="R62">
        <v>144983</v>
      </c>
      <c r="S62">
        <v>131</v>
      </c>
    </row>
    <row r="63" spans="1:19" x14ac:dyDescent="0.25">
      <c r="A63">
        <v>40</v>
      </c>
      <c r="B63">
        <v>1451520</v>
      </c>
      <c r="C63">
        <v>40</v>
      </c>
      <c r="D63">
        <v>62</v>
      </c>
      <c r="E63">
        <v>0</v>
      </c>
      <c r="F63">
        <v>0</v>
      </c>
      <c r="G63">
        <v>0</v>
      </c>
      <c r="H63">
        <v>0</v>
      </c>
      <c r="I63">
        <v>187</v>
      </c>
      <c r="J63">
        <v>0</v>
      </c>
      <c r="K63">
        <v>0</v>
      </c>
      <c r="L63">
        <v>0</v>
      </c>
      <c r="M63">
        <v>0</v>
      </c>
      <c r="N63">
        <v>182</v>
      </c>
      <c r="O63">
        <v>208</v>
      </c>
      <c r="P63">
        <v>187</v>
      </c>
      <c r="Q63">
        <v>298</v>
      </c>
      <c r="R63">
        <v>144013</v>
      </c>
      <c r="S63">
        <v>131</v>
      </c>
    </row>
    <row r="64" spans="1:19" x14ac:dyDescent="0.25">
      <c r="A64">
        <v>39</v>
      </c>
      <c r="B64">
        <v>1415232</v>
      </c>
      <c r="C64">
        <v>39</v>
      </c>
      <c r="D64">
        <v>58</v>
      </c>
      <c r="E64">
        <v>0</v>
      </c>
      <c r="F64">
        <v>0</v>
      </c>
      <c r="G64">
        <v>0</v>
      </c>
      <c r="H64">
        <v>0</v>
      </c>
      <c r="I64">
        <v>185</v>
      </c>
      <c r="J64">
        <v>0</v>
      </c>
      <c r="K64">
        <v>0</v>
      </c>
      <c r="L64">
        <v>0</v>
      </c>
      <c r="M64">
        <v>0</v>
      </c>
      <c r="N64">
        <v>209</v>
      </c>
      <c r="O64">
        <v>244</v>
      </c>
      <c r="P64">
        <v>189</v>
      </c>
      <c r="Q64">
        <v>325</v>
      </c>
      <c r="R64">
        <v>144516</v>
      </c>
      <c r="S64">
        <v>132</v>
      </c>
    </row>
    <row r="65" spans="1:19" x14ac:dyDescent="0.25">
      <c r="A65">
        <v>38</v>
      </c>
      <c r="B65">
        <v>1378944</v>
      </c>
      <c r="C65">
        <v>38</v>
      </c>
      <c r="D65">
        <v>61</v>
      </c>
      <c r="E65">
        <v>0</v>
      </c>
      <c r="F65">
        <v>0</v>
      </c>
      <c r="G65">
        <v>0</v>
      </c>
      <c r="H65">
        <v>0</v>
      </c>
      <c r="I65">
        <v>186</v>
      </c>
      <c r="J65">
        <v>0</v>
      </c>
      <c r="K65">
        <v>0</v>
      </c>
      <c r="L65">
        <v>0</v>
      </c>
      <c r="M65">
        <v>0</v>
      </c>
      <c r="N65">
        <v>182</v>
      </c>
      <c r="O65">
        <v>213</v>
      </c>
      <c r="P65">
        <v>205</v>
      </c>
      <c r="Q65">
        <v>299</v>
      </c>
      <c r="R65">
        <v>145426</v>
      </c>
      <c r="S65">
        <v>135</v>
      </c>
    </row>
    <row r="66" spans="1:19" x14ac:dyDescent="0.25">
      <c r="A66">
        <v>37</v>
      </c>
      <c r="B66">
        <v>1342656</v>
      </c>
      <c r="C66">
        <v>37</v>
      </c>
      <c r="D66">
        <v>70</v>
      </c>
      <c r="E66">
        <v>0</v>
      </c>
      <c r="F66">
        <v>0</v>
      </c>
      <c r="G66">
        <v>0</v>
      </c>
      <c r="H66">
        <v>0</v>
      </c>
      <c r="I66">
        <v>222</v>
      </c>
      <c r="J66">
        <v>0</v>
      </c>
      <c r="K66">
        <v>0</v>
      </c>
      <c r="L66">
        <v>0</v>
      </c>
      <c r="M66">
        <v>0</v>
      </c>
      <c r="N66">
        <v>176</v>
      </c>
      <c r="O66">
        <v>208</v>
      </c>
      <c r="P66">
        <v>186</v>
      </c>
      <c r="Q66">
        <v>321</v>
      </c>
      <c r="R66">
        <v>143972</v>
      </c>
      <c r="S66">
        <v>132</v>
      </c>
    </row>
    <row r="67" spans="1:19" x14ac:dyDescent="0.25">
      <c r="A67">
        <v>36</v>
      </c>
      <c r="B67">
        <v>1306368</v>
      </c>
      <c r="C67">
        <v>36</v>
      </c>
      <c r="D67">
        <v>59</v>
      </c>
      <c r="E67">
        <v>0</v>
      </c>
      <c r="F67">
        <v>0</v>
      </c>
      <c r="G67">
        <v>0</v>
      </c>
      <c r="H67">
        <v>0</v>
      </c>
      <c r="I67">
        <v>191</v>
      </c>
      <c r="J67">
        <v>0</v>
      </c>
      <c r="K67">
        <v>0</v>
      </c>
      <c r="L67">
        <v>0</v>
      </c>
      <c r="M67">
        <v>0</v>
      </c>
      <c r="N67">
        <v>186</v>
      </c>
      <c r="O67">
        <v>226</v>
      </c>
      <c r="P67">
        <v>188</v>
      </c>
      <c r="Q67">
        <v>299</v>
      </c>
      <c r="R67">
        <v>143496</v>
      </c>
      <c r="S67">
        <v>136</v>
      </c>
    </row>
    <row r="68" spans="1:19" x14ac:dyDescent="0.25">
      <c r="A68">
        <v>35</v>
      </c>
      <c r="B68">
        <v>1270080</v>
      </c>
      <c r="C68">
        <v>35</v>
      </c>
      <c r="D68">
        <v>66</v>
      </c>
      <c r="E68">
        <v>0</v>
      </c>
      <c r="F68">
        <v>0</v>
      </c>
      <c r="G68">
        <v>0</v>
      </c>
      <c r="H68">
        <v>0</v>
      </c>
      <c r="I68">
        <v>190</v>
      </c>
      <c r="J68">
        <v>0</v>
      </c>
      <c r="K68">
        <v>0</v>
      </c>
      <c r="L68">
        <v>0</v>
      </c>
      <c r="M68">
        <v>0</v>
      </c>
      <c r="N68">
        <v>180</v>
      </c>
      <c r="O68">
        <v>214</v>
      </c>
      <c r="P68">
        <v>208</v>
      </c>
      <c r="Q68">
        <v>304</v>
      </c>
      <c r="R68">
        <v>144674</v>
      </c>
      <c r="S68">
        <v>158</v>
      </c>
    </row>
    <row r="69" spans="1:19" x14ac:dyDescent="0.25">
      <c r="A69">
        <v>34</v>
      </c>
      <c r="B69">
        <v>1233792</v>
      </c>
      <c r="C69">
        <v>34</v>
      </c>
      <c r="D69">
        <v>85</v>
      </c>
      <c r="E69">
        <v>0</v>
      </c>
      <c r="F69">
        <v>0</v>
      </c>
      <c r="G69">
        <v>0</v>
      </c>
      <c r="H69">
        <v>0</v>
      </c>
      <c r="I69">
        <v>207</v>
      </c>
      <c r="J69">
        <v>0</v>
      </c>
      <c r="K69">
        <v>0</v>
      </c>
      <c r="L69">
        <v>0</v>
      </c>
      <c r="M69">
        <v>0</v>
      </c>
      <c r="N69">
        <v>187</v>
      </c>
      <c r="O69">
        <v>220</v>
      </c>
      <c r="P69">
        <v>205</v>
      </c>
      <c r="Q69">
        <v>302</v>
      </c>
      <c r="R69">
        <v>145082</v>
      </c>
      <c r="S69">
        <v>134</v>
      </c>
    </row>
    <row r="70" spans="1:19" x14ac:dyDescent="0.25">
      <c r="A70">
        <v>33</v>
      </c>
      <c r="B70">
        <v>1197504</v>
      </c>
      <c r="C70">
        <v>33</v>
      </c>
      <c r="D70">
        <v>62</v>
      </c>
      <c r="E70">
        <v>0</v>
      </c>
      <c r="F70">
        <v>0</v>
      </c>
      <c r="G70">
        <v>0</v>
      </c>
      <c r="H70">
        <v>0</v>
      </c>
      <c r="I70">
        <v>189</v>
      </c>
      <c r="J70">
        <v>0</v>
      </c>
      <c r="K70">
        <v>0</v>
      </c>
      <c r="L70">
        <v>0</v>
      </c>
      <c r="M70">
        <v>0</v>
      </c>
      <c r="N70">
        <v>175</v>
      </c>
      <c r="O70">
        <v>220</v>
      </c>
      <c r="P70">
        <v>190</v>
      </c>
      <c r="Q70">
        <v>303</v>
      </c>
      <c r="R70">
        <v>143201</v>
      </c>
      <c r="S70">
        <v>136</v>
      </c>
    </row>
    <row r="71" spans="1:19" x14ac:dyDescent="0.25">
      <c r="A71">
        <v>32</v>
      </c>
      <c r="B71">
        <v>1161216</v>
      </c>
      <c r="C71">
        <v>32</v>
      </c>
      <c r="D71">
        <v>65</v>
      </c>
      <c r="E71">
        <v>0</v>
      </c>
      <c r="F71">
        <v>0</v>
      </c>
      <c r="G71">
        <v>0</v>
      </c>
      <c r="H71">
        <v>0</v>
      </c>
      <c r="I71">
        <v>193</v>
      </c>
      <c r="J71">
        <v>0</v>
      </c>
      <c r="K71">
        <v>0</v>
      </c>
      <c r="L71">
        <v>0</v>
      </c>
      <c r="M71">
        <v>0</v>
      </c>
      <c r="N71">
        <v>195</v>
      </c>
      <c r="O71">
        <v>240</v>
      </c>
      <c r="P71">
        <v>206</v>
      </c>
      <c r="Q71">
        <v>299</v>
      </c>
      <c r="R71">
        <v>143802</v>
      </c>
      <c r="S71">
        <v>166</v>
      </c>
    </row>
    <row r="72" spans="1:19" x14ac:dyDescent="0.25">
      <c r="A72">
        <v>31</v>
      </c>
      <c r="B72">
        <v>1124928</v>
      </c>
      <c r="C72">
        <v>31</v>
      </c>
      <c r="D72">
        <v>66</v>
      </c>
      <c r="E72">
        <v>0</v>
      </c>
      <c r="F72">
        <v>0</v>
      </c>
      <c r="G72">
        <v>0</v>
      </c>
      <c r="H72">
        <v>0</v>
      </c>
      <c r="I72">
        <v>190</v>
      </c>
      <c r="J72">
        <v>0</v>
      </c>
      <c r="K72">
        <v>0</v>
      </c>
      <c r="L72">
        <v>0</v>
      </c>
      <c r="M72">
        <v>0</v>
      </c>
      <c r="N72">
        <v>181</v>
      </c>
      <c r="O72">
        <v>212</v>
      </c>
      <c r="P72">
        <v>194</v>
      </c>
      <c r="Q72">
        <v>293</v>
      </c>
      <c r="R72">
        <v>143678</v>
      </c>
      <c r="S72">
        <v>129</v>
      </c>
    </row>
    <row r="73" spans="1:19" x14ac:dyDescent="0.25">
      <c r="A73">
        <v>30</v>
      </c>
      <c r="B73">
        <v>1088640</v>
      </c>
      <c r="C73">
        <v>30</v>
      </c>
      <c r="D73">
        <v>55</v>
      </c>
      <c r="E73">
        <v>0</v>
      </c>
      <c r="F73">
        <v>0</v>
      </c>
      <c r="G73">
        <v>0</v>
      </c>
      <c r="H73">
        <v>0</v>
      </c>
      <c r="I73">
        <v>219</v>
      </c>
      <c r="J73">
        <v>0</v>
      </c>
      <c r="K73">
        <v>0</v>
      </c>
      <c r="L73">
        <v>0</v>
      </c>
      <c r="M73">
        <v>0</v>
      </c>
      <c r="N73">
        <v>186</v>
      </c>
      <c r="O73">
        <v>213</v>
      </c>
      <c r="P73">
        <v>192</v>
      </c>
      <c r="Q73">
        <v>296</v>
      </c>
      <c r="R73">
        <v>143805</v>
      </c>
      <c r="S73">
        <v>148</v>
      </c>
    </row>
    <row r="74" spans="1:19" x14ac:dyDescent="0.25">
      <c r="A74">
        <v>29</v>
      </c>
      <c r="B74">
        <v>1052352</v>
      </c>
      <c r="C74">
        <v>29</v>
      </c>
      <c r="D74">
        <v>61</v>
      </c>
      <c r="E74">
        <v>0</v>
      </c>
      <c r="F74">
        <v>0</v>
      </c>
      <c r="G74">
        <v>0</v>
      </c>
      <c r="H74">
        <v>0</v>
      </c>
      <c r="I74">
        <v>199</v>
      </c>
      <c r="J74">
        <v>0</v>
      </c>
      <c r="K74">
        <v>0</v>
      </c>
      <c r="L74">
        <v>0</v>
      </c>
      <c r="M74">
        <v>0</v>
      </c>
      <c r="N74">
        <v>180</v>
      </c>
      <c r="O74">
        <v>215</v>
      </c>
      <c r="P74">
        <v>198</v>
      </c>
      <c r="Q74">
        <v>299</v>
      </c>
      <c r="R74">
        <v>143049</v>
      </c>
      <c r="S74">
        <v>131</v>
      </c>
    </row>
    <row r="75" spans="1:19" x14ac:dyDescent="0.25">
      <c r="A75">
        <v>28</v>
      </c>
      <c r="B75">
        <v>1016064</v>
      </c>
      <c r="C75">
        <v>28</v>
      </c>
      <c r="D75">
        <v>62</v>
      </c>
      <c r="E75">
        <v>0</v>
      </c>
      <c r="F75">
        <v>0</v>
      </c>
      <c r="G75">
        <v>0</v>
      </c>
      <c r="H75">
        <v>0</v>
      </c>
      <c r="I75">
        <v>187</v>
      </c>
      <c r="J75">
        <v>0</v>
      </c>
      <c r="K75">
        <v>0</v>
      </c>
      <c r="L75">
        <v>0</v>
      </c>
      <c r="M75">
        <v>0</v>
      </c>
      <c r="N75">
        <v>179</v>
      </c>
      <c r="O75">
        <v>221</v>
      </c>
      <c r="P75">
        <v>197</v>
      </c>
      <c r="Q75">
        <v>294</v>
      </c>
      <c r="R75">
        <v>142733</v>
      </c>
      <c r="S75">
        <v>143</v>
      </c>
    </row>
    <row r="76" spans="1:19" x14ac:dyDescent="0.25">
      <c r="A76">
        <v>27</v>
      </c>
      <c r="B76">
        <v>979776</v>
      </c>
      <c r="C76">
        <v>27</v>
      </c>
      <c r="D76">
        <v>64</v>
      </c>
      <c r="E76">
        <v>0</v>
      </c>
      <c r="F76">
        <v>0</v>
      </c>
      <c r="G76">
        <v>0</v>
      </c>
      <c r="H76">
        <v>0</v>
      </c>
      <c r="I76">
        <v>217</v>
      </c>
      <c r="J76">
        <v>0</v>
      </c>
      <c r="K76">
        <v>0</v>
      </c>
      <c r="L76">
        <v>0</v>
      </c>
      <c r="M76">
        <v>0</v>
      </c>
      <c r="N76">
        <v>175</v>
      </c>
      <c r="O76">
        <v>221</v>
      </c>
      <c r="P76">
        <v>203</v>
      </c>
      <c r="Q76">
        <v>328</v>
      </c>
      <c r="R76">
        <v>143298</v>
      </c>
      <c r="S76">
        <v>129</v>
      </c>
    </row>
    <row r="77" spans="1:19" x14ac:dyDescent="0.25">
      <c r="A77">
        <v>26</v>
      </c>
      <c r="B77">
        <v>943488</v>
      </c>
      <c r="C77">
        <v>26</v>
      </c>
      <c r="D77">
        <v>61</v>
      </c>
      <c r="E77">
        <v>0</v>
      </c>
      <c r="F77">
        <v>0</v>
      </c>
      <c r="G77">
        <v>0</v>
      </c>
      <c r="H77">
        <v>0</v>
      </c>
      <c r="I77">
        <v>186</v>
      </c>
      <c r="J77">
        <v>0</v>
      </c>
      <c r="K77">
        <v>0</v>
      </c>
      <c r="L77">
        <v>0</v>
      </c>
      <c r="M77">
        <v>0</v>
      </c>
      <c r="N77">
        <v>179</v>
      </c>
      <c r="O77">
        <v>222</v>
      </c>
      <c r="P77">
        <v>194</v>
      </c>
      <c r="Q77">
        <v>303</v>
      </c>
      <c r="R77">
        <v>142191</v>
      </c>
      <c r="S77">
        <v>134</v>
      </c>
    </row>
    <row r="78" spans="1:19" x14ac:dyDescent="0.25">
      <c r="A78">
        <v>25</v>
      </c>
      <c r="B78">
        <v>907200</v>
      </c>
      <c r="C78">
        <v>25</v>
      </c>
      <c r="D78">
        <v>58</v>
      </c>
      <c r="E78">
        <v>0</v>
      </c>
      <c r="F78">
        <v>0</v>
      </c>
      <c r="G78">
        <v>0</v>
      </c>
      <c r="H78">
        <v>0</v>
      </c>
      <c r="I78">
        <v>185</v>
      </c>
      <c r="J78">
        <v>0</v>
      </c>
      <c r="K78">
        <v>0</v>
      </c>
      <c r="L78">
        <v>0</v>
      </c>
      <c r="M78">
        <v>0</v>
      </c>
      <c r="N78">
        <v>178</v>
      </c>
      <c r="O78">
        <v>220</v>
      </c>
      <c r="P78">
        <v>195</v>
      </c>
      <c r="Q78">
        <v>301</v>
      </c>
      <c r="R78">
        <v>142854</v>
      </c>
      <c r="S78">
        <v>153</v>
      </c>
    </row>
    <row r="79" spans="1:19" x14ac:dyDescent="0.25">
      <c r="A79">
        <v>24</v>
      </c>
      <c r="B79">
        <v>870912</v>
      </c>
      <c r="C79">
        <v>24</v>
      </c>
      <c r="D79">
        <v>57</v>
      </c>
      <c r="E79">
        <v>0</v>
      </c>
      <c r="F79">
        <v>0</v>
      </c>
      <c r="G79">
        <v>0</v>
      </c>
      <c r="H79">
        <v>0</v>
      </c>
      <c r="I79">
        <v>184</v>
      </c>
      <c r="J79">
        <v>0</v>
      </c>
      <c r="K79">
        <v>0</v>
      </c>
      <c r="L79">
        <v>0</v>
      </c>
      <c r="M79">
        <v>0</v>
      </c>
      <c r="N79">
        <v>178</v>
      </c>
      <c r="O79">
        <v>213</v>
      </c>
      <c r="P79">
        <v>190</v>
      </c>
      <c r="Q79">
        <v>296</v>
      </c>
      <c r="R79">
        <v>142411</v>
      </c>
      <c r="S79">
        <v>149</v>
      </c>
    </row>
    <row r="80" spans="1:19" x14ac:dyDescent="0.25">
      <c r="A80">
        <v>23</v>
      </c>
      <c r="B80">
        <v>834624</v>
      </c>
      <c r="C80">
        <v>23</v>
      </c>
      <c r="D80">
        <v>93</v>
      </c>
      <c r="E80">
        <v>0</v>
      </c>
      <c r="F80">
        <v>0</v>
      </c>
      <c r="G80">
        <v>0</v>
      </c>
      <c r="H80">
        <v>0</v>
      </c>
      <c r="I80">
        <v>189</v>
      </c>
      <c r="J80">
        <v>0</v>
      </c>
      <c r="K80">
        <v>0</v>
      </c>
      <c r="L80">
        <v>0</v>
      </c>
      <c r="M80">
        <v>0</v>
      </c>
      <c r="N80">
        <v>182</v>
      </c>
      <c r="O80">
        <v>215</v>
      </c>
      <c r="P80">
        <v>196</v>
      </c>
      <c r="Q80">
        <v>326</v>
      </c>
      <c r="R80">
        <v>141802</v>
      </c>
      <c r="S80">
        <v>133</v>
      </c>
    </row>
    <row r="81" spans="1:19" x14ac:dyDescent="0.25">
      <c r="A81">
        <v>22</v>
      </c>
      <c r="B81">
        <v>798336</v>
      </c>
      <c r="C81">
        <v>22</v>
      </c>
      <c r="D81">
        <v>130</v>
      </c>
      <c r="E81">
        <v>0</v>
      </c>
      <c r="F81">
        <v>0</v>
      </c>
      <c r="G81">
        <v>0</v>
      </c>
      <c r="H81">
        <v>0</v>
      </c>
      <c r="I81">
        <v>218</v>
      </c>
      <c r="J81">
        <v>0</v>
      </c>
      <c r="K81">
        <v>0</v>
      </c>
      <c r="L81">
        <v>0</v>
      </c>
      <c r="M81">
        <v>0</v>
      </c>
      <c r="N81">
        <v>180</v>
      </c>
      <c r="O81">
        <v>213</v>
      </c>
      <c r="P81">
        <v>194</v>
      </c>
      <c r="Q81">
        <v>296</v>
      </c>
      <c r="R81">
        <v>142850</v>
      </c>
      <c r="S81">
        <v>131</v>
      </c>
    </row>
    <row r="82" spans="1:19" x14ac:dyDescent="0.25">
      <c r="A82">
        <v>21</v>
      </c>
      <c r="B82">
        <v>762048</v>
      </c>
      <c r="C82">
        <v>21</v>
      </c>
      <c r="D82">
        <v>91</v>
      </c>
      <c r="E82">
        <v>0</v>
      </c>
      <c r="F82">
        <v>0</v>
      </c>
      <c r="G82">
        <v>0</v>
      </c>
      <c r="H82">
        <v>0</v>
      </c>
      <c r="I82">
        <v>196</v>
      </c>
      <c r="J82">
        <v>0</v>
      </c>
      <c r="K82">
        <v>0</v>
      </c>
      <c r="L82">
        <v>0</v>
      </c>
      <c r="M82">
        <v>0</v>
      </c>
      <c r="N82">
        <v>193</v>
      </c>
      <c r="O82">
        <v>227</v>
      </c>
      <c r="P82">
        <v>213</v>
      </c>
      <c r="Q82">
        <v>302</v>
      </c>
      <c r="R82">
        <v>141927</v>
      </c>
      <c r="S82">
        <v>134</v>
      </c>
    </row>
    <row r="83" spans="1:19" x14ac:dyDescent="0.25">
      <c r="A83">
        <v>20</v>
      </c>
      <c r="B83">
        <v>725760</v>
      </c>
      <c r="C83">
        <v>20</v>
      </c>
      <c r="D83">
        <v>73</v>
      </c>
      <c r="E83">
        <v>0</v>
      </c>
      <c r="F83">
        <v>0</v>
      </c>
      <c r="G83">
        <v>0</v>
      </c>
      <c r="H83">
        <v>0</v>
      </c>
      <c r="I83">
        <v>197</v>
      </c>
      <c r="J83">
        <v>0</v>
      </c>
      <c r="K83">
        <v>0</v>
      </c>
      <c r="L83">
        <v>0</v>
      </c>
      <c r="M83">
        <v>0</v>
      </c>
      <c r="N83">
        <v>181</v>
      </c>
      <c r="O83">
        <v>220</v>
      </c>
      <c r="P83">
        <v>204</v>
      </c>
      <c r="Q83">
        <v>321</v>
      </c>
      <c r="R83">
        <v>142334</v>
      </c>
      <c r="S83">
        <v>164</v>
      </c>
    </row>
    <row r="84" spans="1:19" x14ac:dyDescent="0.25">
      <c r="A84">
        <v>19</v>
      </c>
      <c r="B84">
        <v>689472</v>
      </c>
      <c r="C84">
        <v>19</v>
      </c>
      <c r="D84">
        <v>70</v>
      </c>
      <c r="E84">
        <v>0</v>
      </c>
      <c r="F84">
        <v>0</v>
      </c>
      <c r="G84">
        <v>0</v>
      </c>
      <c r="H84">
        <v>0</v>
      </c>
      <c r="I84">
        <v>190</v>
      </c>
      <c r="J84">
        <v>0</v>
      </c>
      <c r="K84">
        <v>0</v>
      </c>
      <c r="L84">
        <v>0</v>
      </c>
      <c r="M84">
        <v>0</v>
      </c>
      <c r="N84">
        <v>183</v>
      </c>
      <c r="O84">
        <v>219</v>
      </c>
      <c r="P84">
        <v>191</v>
      </c>
      <c r="Q84">
        <v>304</v>
      </c>
      <c r="R84">
        <v>141929</v>
      </c>
      <c r="S84">
        <v>137</v>
      </c>
    </row>
    <row r="85" spans="1:19" x14ac:dyDescent="0.25">
      <c r="A85">
        <v>18</v>
      </c>
      <c r="B85">
        <v>653184</v>
      </c>
      <c r="C85">
        <v>18</v>
      </c>
      <c r="D85">
        <v>60</v>
      </c>
      <c r="E85">
        <v>0</v>
      </c>
      <c r="F85">
        <v>0</v>
      </c>
      <c r="G85">
        <v>0</v>
      </c>
      <c r="H85">
        <v>0</v>
      </c>
      <c r="I85">
        <v>187</v>
      </c>
      <c r="J85">
        <v>0</v>
      </c>
      <c r="K85">
        <v>0</v>
      </c>
      <c r="L85">
        <v>0</v>
      </c>
      <c r="M85">
        <v>0</v>
      </c>
      <c r="N85">
        <v>175</v>
      </c>
      <c r="O85">
        <v>213</v>
      </c>
      <c r="P85">
        <v>196</v>
      </c>
      <c r="Q85">
        <v>299</v>
      </c>
      <c r="R85">
        <v>141290</v>
      </c>
      <c r="S85">
        <v>132</v>
      </c>
    </row>
    <row r="86" spans="1:19" x14ac:dyDescent="0.25">
      <c r="A86">
        <v>17</v>
      </c>
      <c r="B86">
        <v>616896</v>
      </c>
      <c r="C86">
        <v>17</v>
      </c>
      <c r="D86">
        <v>58</v>
      </c>
      <c r="E86">
        <v>0</v>
      </c>
      <c r="F86">
        <v>0</v>
      </c>
      <c r="G86">
        <v>0</v>
      </c>
      <c r="H86">
        <v>0</v>
      </c>
      <c r="I86">
        <v>188</v>
      </c>
      <c r="J86">
        <v>0</v>
      </c>
      <c r="K86">
        <v>0</v>
      </c>
      <c r="L86">
        <v>0</v>
      </c>
      <c r="M86">
        <v>0</v>
      </c>
      <c r="N86">
        <v>178</v>
      </c>
      <c r="O86">
        <v>219</v>
      </c>
      <c r="P86">
        <v>190</v>
      </c>
      <c r="Q86">
        <v>299</v>
      </c>
      <c r="R86">
        <v>141713</v>
      </c>
      <c r="S86">
        <v>136</v>
      </c>
    </row>
    <row r="87" spans="1:19" x14ac:dyDescent="0.25">
      <c r="A87">
        <v>16</v>
      </c>
      <c r="B87">
        <v>580608</v>
      </c>
      <c r="C87">
        <v>16</v>
      </c>
      <c r="D87">
        <v>59</v>
      </c>
      <c r="E87">
        <v>0</v>
      </c>
      <c r="F87">
        <v>0</v>
      </c>
      <c r="G87">
        <v>0</v>
      </c>
      <c r="H87">
        <v>0</v>
      </c>
      <c r="I87">
        <v>196</v>
      </c>
      <c r="J87">
        <v>0</v>
      </c>
      <c r="K87">
        <v>0</v>
      </c>
      <c r="L87">
        <v>0</v>
      </c>
      <c r="M87">
        <v>0</v>
      </c>
      <c r="N87">
        <v>178</v>
      </c>
      <c r="O87">
        <v>213</v>
      </c>
      <c r="P87">
        <v>196</v>
      </c>
      <c r="Q87">
        <v>299</v>
      </c>
      <c r="R87">
        <v>141072</v>
      </c>
      <c r="S87">
        <v>153</v>
      </c>
    </row>
    <row r="88" spans="1:19" x14ac:dyDescent="0.25">
      <c r="A88">
        <v>15</v>
      </c>
      <c r="B88">
        <v>544320</v>
      </c>
      <c r="C88">
        <v>15</v>
      </c>
      <c r="D88">
        <v>94</v>
      </c>
      <c r="E88">
        <v>0</v>
      </c>
      <c r="F88">
        <v>0</v>
      </c>
      <c r="G88">
        <v>0</v>
      </c>
      <c r="H88">
        <v>0</v>
      </c>
      <c r="I88">
        <v>182</v>
      </c>
      <c r="J88">
        <v>0</v>
      </c>
      <c r="K88">
        <v>0</v>
      </c>
      <c r="L88">
        <v>0</v>
      </c>
      <c r="M88">
        <v>0</v>
      </c>
      <c r="N88">
        <v>177</v>
      </c>
      <c r="O88">
        <v>254</v>
      </c>
      <c r="P88">
        <v>186</v>
      </c>
      <c r="Q88">
        <v>295</v>
      </c>
      <c r="R88">
        <v>140807</v>
      </c>
      <c r="S88">
        <v>183</v>
      </c>
    </row>
    <row r="89" spans="1:19" x14ac:dyDescent="0.25">
      <c r="A89">
        <v>14</v>
      </c>
      <c r="B89">
        <v>508032</v>
      </c>
      <c r="C89">
        <v>14</v>
      </c>
      <c r="D89">
        <v>63</v>
      </c>
      <c r="E89">
        <v>0</v>
      </c>
      <c r="F89">
        <v>0</v>
      </c>
      <c r="G89">
        <v>0</v>
      </c>
      <c r="H89">
        <v>0</v>
      </c>
      <c r="I89">
        <v>184</v>
      </c>
      <c r="J89">
        <v>0</v>
      </c>
      <c r="K89">
        <v>0</v>
      </c>
      <c r="L89">
        <v>0</v>
      </c>
      <c r="M89">
        <v>0</v>
      </c>
      <c r="N89">
        <v>192</v>
      </c>
      <c r="O89">
        <v>212</v>
      </c>
      <c r="P89">
        <v>194</v>
      </c>
      <c r="Q89">
        <v>296</v>
      </c>
      <c r="R89">
        <v>140964</v>
      </c>
      <c r="S89">
        <v>134</v>
      </c>
    </row>
    <row r="90" spans="1:19" x14ac:dyDescent="0.25">
      <c r="A90">
        <v>13</v>
      </c>
      <c r="B90">
        <v>471744</v>
      </c>
      <c r="C90">
        <v>13</v>
      </c>
      <c r="D90">
        <v>61</v>
      </c>
      <c r="E90">
        <v>0</v>
      </c>
      <c r="F90">
        <v>0</v>
      </c>
      <c r="G90">
        <v>0</v>
      </c>
      <c r="H90">
        <v>0</v>
      </c>
      <c r="I90">
        <v>189</v>
      </c>
      <c r="J90">
        <v>0</v>
      </c>
      <c r="K90">
        <v>0</v>
      </c>
      <c r="L90">
        <v>0</v>
      </c>
      <c r="M90">
        <v>0</v>
      </c>
      <c r="N90">
        <v>178</v>
      </c>
      <c r="O90">
        <v>211</v>
      </c>
      <c r="P90">
        <v>189</v>
      </c>
      <c r="Q90">
        <v>286</v>
      </c>
      <c r="R90">
        <v>140660</v>
      </c>
      <c r="S90">
        <v>151</v>
      </c>
    </row>
    <row r="91" spans="1:19" x14ac:dyDescent="0.25">
      <c r="A91">
        <v>12</v>
      </c>
      <c r="B91">
        <v>435456</v>
      </c>
      <c r="C91">
        <v>12</v>
      </c>
      <c r="D91">
        <v>66</v>
      </c>
      <c r="E91">
        <v>0</v>
      </c>
      <c r="F91">
        <v>0</v>
      </c>
      <c r="G91">
        <v>0</v>
      </c>
      <c r="H91">
        <v>0</v>
      </c>
      <c r="I91">
        <v>207</v>
      </c>
      <c r="J91">
        <v>0</v>
      </c>
      <c r="K91">
        <v>0</v>
      </c>
      <c r="L91">
        <v>0</v>
      </c>
      <c r="M91">
        <v>0</v>
      </c>
      <c r="N91">
        <v>177</v>
      </c>
      <c r="O91">
        <v>215</v>
      </c>
      <c r="P91">
        <v>193</v>
      </c>
      <c r="Q91">
        <v>282</v>
      </c>
      <c r="R91">
        <v>140516</v>
      </c>
      <c r="S91">
        <v>132</v>
      </c>
    </row>
    <row r="92" spans="1:19" x14ac:dyDescent="0.25">
      <c r="A92">
        <v>11</v>
      </c>
      <c r="B92">
        <v>399168</v>
      </c>
      <c r="C92">
        <v>11</v>
      </c>
      <c r="D92">
        <v>56</v>
      </c>
      <c r="E92">
        <v>0</v>
      </c>
      <c r="F92">
        <v>0</v>
      </c>
      <c r="G92">
        <v>0</v>
      </c>
      <c r="H92">
        <v>0</v>
      </c>
      <c r="I92">
        <v>181</v>
      </c>
      <c r="J92">
        <v>0</v>
      </c>
      <c r="K92">
        <v>0</v>
      </c>
      <c r="L92">
        <v>0</v>
      </c>
      <c r="M92">
        <v>0</v>
      </c>
      <c r="N92">
        <v>176</v>
      </c>
      <c r="O92">
        <v>211</v>
      </c>
      <c r="P92">
        <v>189</v>
      </c>
      <c r="Q92">
        <v>285</v>
      </c>
      <c r="R92">
        <v>141019</v>
      </c>
      <c r="S92">
        <v>131</v>
      </c>
    </row>
    <row r="93" spans="1:19" x14ac:dyDescent="0.25">
      <c r="A93">
        <v>10</v>
      </c>
      <c r="B93">
        <v>362880</v>
      </c>
      <c r="C93">
        <v>10</v>
      </c>
      <c r="D93">
        <v>71</v>
      </c>
      <c r="E93">
        <v>0</v>
      </c>
      <c r="F93">
        <v>0</v>
      </c>
      <c r="G93">
        <v>0</v>
      </c>
      <c r="H93">
        <v>0</v>
      </c>
      <c r="I93">
        <v>180</v>
      </c>
      <c r="J93">
        <v>0</v>
      </c>
      <c r="K93">
        <v>0</v>
      </c>
      <c r="L93">
        <v>0</v>
      </c>
      <c r="M93">
        <v>0</v>
      </c>
      <c r="N93">
        <v>191</v>
      </c>
      <c r="O93">
        <v>210</v>
      </c>
      <c r="P93">
        <v>190</v>
      </c>
      <c r="Q93">
        <v>291</v>
      </c>
      <c r="R93">
        <v>140374</v>
      </c>
      <c r="S93">
        <v>131</v>
      </c>
    </row>
    <row r="94" spans="1:19" x14ac:dyDescent="0.25">
      <c r="A94">
        <v>9</v>
      </c>
      <c r="B94">
        <v>326592</v>
      </c>
      <c r="C94">
        <v>9</v>
      </c>
      <c r="D94">
        <v>63</v>
      </c>
      <c r="E94">
        <v>0</v>
      </c>
      <c r="F94">
        <v>0</v>
      </c>
      <c r="G94">
        <v>0</v>
      </c>
      <c r="H94">
        <v>0</v>
      </c>
      <c r="I94">
        <v>200</v>
      </c>
      <c r="J94">
        <v>0</v>
      </c>
      <c r="K94">
        <v>0</v>
      </c>
      <c r="L94">
        <v>0</v>
      </c>
      <c r="M94">
        <v>0</v>
      </c>
      <c r="N94">
        <v>176</v>
      </c>
      <c r="O94">
        <v>211</v>
      </c>
      <c r="P94">
        <v>191</v>
      </c>
      <c r="Q94">
        <v>295</v>
      </c>
      <c r="R94">
        <v>140331</v>
      </c>
      <c r="S94">
        <v>151</v>
      </c>
    </row>
    <row r="95" spans="1:19" x14ac:dyDescent="0.25">
      <c r="A95">
        <v>8</v>
      </c>
      <c r="B95">
        <v>290304</v>
      </c>
      <c r="C95">
        <v>8</v>
      </c>
      <c r="D95">
        <v>53</v>
      </c>
      <c r="E95">
        <v>0</v>
      </c>
      <c r="F95">
        <v>0</v>
      </c>
      <c r="G95">
        <v>0</v>
      </c>
      <c r="H95">
        <v>0</v>
      </c>
      <c r="I95">
        <v>197</v>
      </c>
      <c r="J95">
        <v>0</v>
      </c>
      <c r="K95">
        <v>0</v>
      </c>
      <c r="L95">
        <v>0</v>
      </c>
      <c r="M95">
        <v>0</v>
      </c>
      <c r="N95">
        <v>180</v>
      </c>
      <c r="O95">
        <v>214</v>
      </c>
      <c r="P95">
        <v>188</v>
      </c>
      <c r="Q95">
        <v>287</v>
      </c>
      <c r="R95">
        <v>139446</v>
      </c>
      <c r="S95">
        <v>130</v>
      </c>
    </row>
    <row r="96" spans="1:19" x14ac:dyDescent="0.25">
      <c r="A96">
        <v>7</v>
      </c>
      <c r="B96">
        <v>254016</v>
      </c>
      <c r="C96">
        <v>7</v>
      </c>
      <c r="D96">
        <v>61</v>
      </c>
      <c r="E96">
        <v>0</v>
      </c>
      <c r="F96">
        <v>0</v>
      </c>
      <c r="G96">
        <v>0</v>
      </c>
      <c r="H96">
        <v>0</v>
      </c>
      <c r="I96">
        <v>183</v>
      </c>
      <c r="J96">
        <v>0</v>
      </c>
      <c r="K96">
        <v>0</v>
      </c>
      <c r="L96">
        <v>0</v>
      </c>
      <c r="M96">
        <v>0</v>
      </c>
      <c r="N96">
        <v>185</v>
      </c>
      <c r="O96">
        <v>238</v>
      </c>
      <c r="P96">
        <v>194</v>
      </c>
      <c r="Q96">
        <v>298</v>
      </c>
      <c r="R96">
        <v>140034</v>
      </c>
      <c r="S96">
        <v>132</v>
      </c>
    </row>
    <row r="97" spans="1:19" x14ac:dyDescent="0.25">
      <c r="A97">
        <v>6</v>
      </c>
      <c r="B97">
        <v>217728</v>
      </c>
      <c r="C97">
        <v>6</v>
      </c>
      <c r="D97">
        <v>58</v>
      </c>
      <c r="E97">
        <v>0</v>
      </c>
      <c r="F97">
        <v>0</v>
      </c>
      <c r="G97">
        <v>0</v>
      </c>
      <c r="H97">
        <v>0</v>
      </c>
      <c r="I97">
        <v>184</v>
      </c>
      <c r="J97">
        <v>0</v>
      </c>
      <c r="K97">
        <v>0</v>
      </c>
      <c r="L97">
        <v>0</v>
      </c>
      <c r="M97">
        <v>0</v>
      </c>
      <c r="N97">
        <v>183</v>
      </c>
      <c r="O97">
        <v>209</v>
      </c>
      <c r="P97">
        <v>186</v>
      </c>
      <c r="Q97">
        <v>283</v>
      </c>
      <c r="R97">
        <v>139598</v>
      </c>
      <c r="S97">
        <v>130</v>
      </c>
    </row>
    <row r="98" spans="1:19" x14ac:dyDescent="0.25">
      <c r="A98">
        <v>5</v>
      </c>
      <c r="B98">
        <v>181440</v>
      </c>
      <c r="C98">
        <v>5</v>
      </c>
      <c r="D98">
        <v>58</v>
      </c>
      <c r="E98">
        <v>0</v>
      </c>
      <c r="F98">
        <v>0</v>
      </c>
      <c r="G98">
        <v>0</v>
      </c>
      <c r="H98">
        <v>0</v>
      </c>
      <c r="I98">
        <v>182</v>
      </c>
      <c r="J98">
        <v>0</v>
      </c>
      <c r="K98">
        <v>0</v>
      </c>
      <c r="L98">
        <v>0</v>
      </c>
      <c r="M98">
        <v>0</v>
      </c>
      <c r="N98">
        <v>173</v>
      </c>
      <c r="O98">
        <v>209</v>
      </c>
      <c r="P98">
        <v>193</v>
      </c>
      <c r="Q98">
        <v>280</v>
      </c>
      <c r="R98">
        <v>140449</v>
      </c>
      <c r="S98">
        <v>131</v>
      </c>
    </row>
    <row r="99" spans="1:19" x14ac:dyDescent="0.25">
      <c r="A99">
        <v>4</v>
      </c>
      <c r="B99">
        <v>145152</v>
      </c>
      <c r="C99">
        <v>4</v>
      </c>
      <c r="D99">
        <v>68</v>
      </c>
      <c r="E99">
        <v>0</v>
      </c>
      <c r="F99">
        <v>0</v>
      </c>
      <c r="G99">
        <v>0</v>
      </c>
      <c r="H99">
        <v>0</v>
      </c>
      <c r="I99">
        <v>197</v>
      </c>
      <c r="J99">
        <v>0</v>
      </c>
      <c r="K99">
        <v>0</v>
      </c>
      <c r="L99">
        <v>0</v>
      </c>
      <c r="M99">
        <v>0</v>
      </c>
      <c r="N99">
        <v>193</v>
      </c>
      <c r="O99">
        <v>214</v>
      </c>
      <c r="P99">
        <v>213</v>
      </c>
      <c r="Q99">
        <v>296</v>
      </c>
      <c r="R99">
        <v>140402</v>
      </c>
      <c r="S99">
        <v>164</v>
      </c>
    </row>
    <row r="100" spans="1:19" x14ac:dyDescent="0.25">
      <c r="A100">
        <v>3</v>
      </c>
      <c r="B100">
        <v>108864</v>
      </c>
      <c r="C100">
        <v>3</v>
      </c>
      <c r="D100">
        <v>63</v>
      </c>
      <c r="E100">
        <v>0</v>
      </c>
      <c r="F100">
        <v>0</v>
      </c>
      <c r="G100">
        <v>0</v>
      </c>
      <c r="H100">
        <v>0</v>
      </c>
      <c r="I100">
        <v>185</v>
      </c>
      <c r="J100">
        <v>0</v>
      </c>
      <c r="K100">
        <v>0</v>
      </c>
      <c r="L100">
        <v>0</v>
      </c>
      <c r="M100">
        <v>0</v>
      </c>
      <c r="N100">
        <v>178</v>
      </c>
      <c r="O100">
        <v>218</v>
      </c>
      <c r="P100">
        <v>200</v>
      </c>
      <c r="Q100">
        <v>310</v>
      </c>
      <c r="R100">
        <v>139731</v>
      </c>
      <c r="S100">
        <v>134</v>
      </c>
    </row>
    <row r="101" spans="1:19" x14ac:dyDescent="0.25">
      <c r="A101">
        <v>2</v>
      </c>
      <c r="B101">
        <v>72576</v>
      </c>
      <c r="C101">
        <v>2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191</v>
      </c>
      <c r="J101">
        <v>0</v>
      </c>
      <c r="K101">
        <v>0</v>
      </c>
      <c r="L101">
        <v>0</v>
      </c>
      <c r="M101">
        <v>0</v>
      </c>
      <c r="N101">
        <v>193</v>
      </c>
      <c r="O101">
        <v>210</v>
      </c>
      <c r="P101">
        <v>186</v>
      </c>
      <c r="Q101">
        <v>278</v>
      </c>
      <c r="R101">
        <v>140597</v>
      </c>
      <c r="S101">
        <v>133</v>
      </c>
    </row>
    <row r="102" spans="1:19" x14ac:dyDescent="0.25">
      <c r="A102">
        <v>1</v>
      </c>
      <c r="B102">
        <v>36288</v>
      </c>
      <c r="C102">
        <v>1</v>
      </c>
      <c r="D102">
        <v>61</v>
      </c>
      <c r="E102">
        <v>0</v>
      </c>
      <c r="F102">
        <v>0</v>
      </c>
      <c r="G102">
        <v>0</v>
      </c>
      <c r="H102">
        <v>0</v>
      </c>
      <c r="I102">
        <v>211</v>
      </c>
      <c r="J102">
        <v>0</v>
      </c>
      <c r="K102">
        <v>0</v>
      </c>
      <c r="L102">
        <v>0</v>
      </c>
      <c r="M102">
        <v>0</v>
      </c>
      <c r="N102">
        <v>184</v>
      </c>
      <c r="O102">
        <v>213</v>
      </c>
      <c r="P102">
        <v>187</v>
      </c>
      <c r="Q102">
        <v>280</v>
      </c>
      <c r="R102">
        <v>140092</v>
      </c>
      <c r="S102">
        <v>166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2023-01-27T14:20:37Z</dcterms:modified>
</cp:coreProperties>
</file>