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6-221226124811.919, T16-7!, Mod 4, PpO 100, α 100\"/>
    </mc:Choice>
  </mc:AlternateContent>
  <xr:revisionPtr revIDLastSave="0" documentId="13_ncr:1_{C8D69198-8618-4CA6-BEFF-274D10D652F4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Chart-1" sheetId="20" r:id="rId1"/>
    <sheet name="Chart" sheetId="4" r:id="rId2"/>
    <sheet name="Chart-Compair-1" sheetId="22" r:id="rId3"/>
    <sheet name="Chart-Compair" sheetId="21" r:id="rId4"/>
    <sheet name="Chart-Time" sheetId="16" r:id="rId5"/>
    <sheet name="Chart-Time(50us)" sheetId="19" r:id="rId6"/>
    <sheet name="Chart-100%" sheetId="2" r:id="rId7"/>
    <sheet name="Chart-70%" sheetId="6" r:id="rId8"/>
    <sheet name="Chart-40%" sheetId="7" r:id="rId9"/>
    <sheet name="Chart-10%" sheetId="8" r:id="rId10"/>
    <sheet name="Chart-2%" sheetId="9" r:id="rId11"/>
    <sheet name="Difference" sheetId="18" r:id="rId12"/>
    <sheet name="Data-Difference" sheetId="17" state="hidden" r:id="rId13"/>
    <sheet name="Data-Normalized" sheetId="10" r:id="rId14"/>
    <sheet name="Data" sheetId="3" r:id="rId15"/>
    <sheet name="Time" sheetId="15" r:id="rId16"/>
    <sheet name="Data-100%" sheetId="1" r:id="rId17"/>
    <sheet name="Data-70%" sheetId="11" r:id="rId18"/>
    <sheet name="Data-40%" sheetId="12" r:id="rId19"/>
    <sheet name="Data-10%" sheetId="13" r:id="rId20"/>
    <sheet name="Data-2%" sheetId="14" r:id="rId21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0" l="1"/>
  <c r="C5" i="10"/>
  <c r="D5" i="10"/>
  <c r="E5" i="10"/>
  <c r="F5" i="10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C6" i="10"/>
  <c r="D6" i="10"/>
  <c r="E6" i="10"/>
  <c r="F6" i="10"/>
  <c r="G6" i="10"/>
  <c r="H6" i="10"/>
  <c r="I6" i="10" s="1"/>
  <c r="J6" i="10" s="1"/>
  <c r="K6" i="10" s="1"/>
  <c r="L6" i="10" s="1"/>
  <c r="M6" i="10" s="1"/>
  <c r="N6" i="10"/>
  <c r="O6" i="10" s="1"/>
  <c r="P6" i="10" s="1"/>
  <c r="Q6" i="10" s="1"/>
  <c r="R6" i="10" s="1"/>
  <c r="C7" i="10"/>
  <c r="D7" i="10"/>
  <c r="E7" i="10" s="1"/>
  <c r="F7" i="10" s="1"/>
  <c r="G7" i="10" s="1"/>
  <c r="H7" i="10" s="1"/>
  <c r="I7" i="10" s="1"/>
  <c r="J7" i="10"/>
  <c r="K7" i="10" s="1"/>
  <c r="L7" i="10" s="1"/>
  <c r="M7" i="10" s="1"/>
  <c r="N7" i="10" s="1"/>
  <c r="O7" i="10" s="1"/>
  <c r="P7" i="10" s="1"/>
  <c r="Q7" i="10" s="1"/>
  <c r="R7" i="10" s="1"/>
  <c r="C8" i="10"/>
  <c r="D8" i="10"/>
  <c r="E8" i="10"/>
  <c r="F8" i="10"/>
  <c r="G8" i="10" s="1"/>
  <c r="H8" i="10" s="1"/>
  <c r="I8" i="10" s="1"/>
  <c r="J8" i="10" s="1"/>
  <c r="K8" i="10" s="1"/>
  <c r="L8" i="10"/>
  <c r="M8" i="10" s="1"/>
  <c r="N8" i="10" s="1"/>
  <c r="O8" i="10" s="1"/>
  <c r="P8" i="10" s="1"/>
  <c r="Q8" i="10" s="1"/>
  <c r="R8" i="10" s="1"/>
  <c r="C9" i="10"/>
  <c r="D9" i="10"/>
  <c r="E9" i="10"/>
  <c r="F9" i="10"/>
  <c r="G9" i="10"/>
  <c r="H9" i="10" s="1"/>
  <c r="I9" i="10" s="1"/>
  <c r="J9" i="10" s="1"/>
  <c r="K9" i="10" s="1"/>
  <c r="L9" i="10" s="1"/>
  <c r="M9" i="10" s="1"/>
  <c r="N9" i="10" s="1"/>
  <c r="O9" i="10" s="1"/>
  <c r="P9" i="10" s="1"/>
  <c r="Q9" i="10" s="1"/>
  <c r="R9" i="10" s="1"/>
  <c r="C10" i="10"/>
  <c r="D10" i="10"/>
  <c r="E10" i="10" s="1"/>
  <c r="F10" i="10" s="1"/>
  <c r="G10" i="10" s="1"/>
  <c r="H10" i="10" s="1"/>
  <c r="I10" i="10"/>
  <c r="J10" i="10" s="1"/>
  <c r="K10" i="10" s="1"/>
  <c r="L10" i="10" s="1"/>
  <c r="M10" i="10" s="1"/>
  <c r="N10" i="10" s="1"/>
  <c r="O10" i="10" s="1"/>
  <c r="P10" i="10" s="1"/>
  <c r="Q10" i="10" s="1"/>
  <c r="R10" i="10" s="1"/>
  <c r="C11" i="10"/>
  <c r="D11" i="10"/>
  <c r="E11" i="10"/>
  <c r="F11" i="10" s="1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Q11" i="10" s="1"/>
  <c r="R11" i="10" s="1"/>
  <c r="C12" i="10"/>
  <c r="D12" i="10"/>
  <c r="E12" i="10"/>
  <c r="F12" i="10"/>
  <c r="G12" i="10"/>
  <c r="H12" i="10"/>
  <c r="I12" i="10" s="1"/>
  <c r="J12" i="10" s="1"/>
  <c r="K12" i="10" s="1"/>
  <c r="L12" i="10" s="1"/>
  <c r="M12" i="10"/>
  <c r="N12" i="10" s="1"/>
  <c r="O12" i="10" s="1"/>
  <c r="P12" i="10" s="1"/>
  <c r="Q12" i="10" s="1"/>
  <c r="R12" i="10" s="1"/>
  <c r="C13" i="10"/>
  <c r="D13" i="10"/>
  <c r="E13" i="10" s="1"/>
  <c r="F13" i="10" s="1"/>
  <c r="G13" i="10" s="1"/>
  <c r="H13" i="10" s="1"/>
  <c r="I13" i="10"/>
  <c r="J13" i="10"/>
  <c r="K13" i="10" s="1"/>
  <c r="L13" i="10" s="1"/>
  <c r="M13" i="10" s="1"/>
  <c r="N13" i="10" s="1"/>
  <c r="O13" i="10"/>
  <c r="P13" i="10" s="1"/>
  <c r="Q13" i="10" s="1"/>
  <c r="R13" i="10" s="1"/>
  <c r="D4" i="10"/>
  <c r="E4" i="10"/>
  <c r="F4" i="10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C4" i="10"/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D3" i="17"/>
  <c r="C2" i="18" s="1"/>
  <c r="D2" i="10"/>
  <c r="E5" i="17" s="1"/>
  <c r="E2" i="10"/>
  <c r="F11" i="17" s="1"/>
  <c r="F2" i="10"/>
  <c r="F23" i="10" s="1"/>
  <c r="G23" i="17" s="1"/>
  <c r="G2" i="10"/>
  <c r="G24" i="10" s="1"/>
  <c r="H24" i="17" s="1"/>
  <c r="H2" i="10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O15" i="18" s="1"/>
  <c r="N14" i="18"/>
  <c r="N15" i="18" s="1"/>
  <c r="M14" i="18"/>
  <c r="M15" i="18" s="1"/>
  <c r="G14" i="18"/>
  <c r="G15" i="18" s="1"/>
  <c r="I14" i="18"/>
  <c r="I15" i="18" s="1"/>
  <c r="R14" i="18"/>
  <c r="R15" i="18" s="1"/>
  <c r="L14" i="18"/>
  <c r="L15" i="18" s="1"/>
  <c r="F14" i="18"/>
  <c r="F15" i="18" s="1"/>
  <c r="H14" i="18"/>
  <c r="H15" i="18" s="1"/>
  <c r="Q14" i="18"/>
  <c r="Q15" i="18" s="1"/>
  <c r="K14" i="18"/>
  <c r="K15" i="18" s="1"/>
  <c r="E14" i="18"/>
  <c r="E15" i="18" s="1"/>
  <c r="P14" i="18"/>
  <c r="P15" i="18" s="1"/>
  <c r="J14" i="18"/>
  <c r="J15" i="18" s="1"/>
  <c r="D14" i="18"/>
  <c r="D15" i="18" s="1"/>
  <c r="R10" i="17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R5" i="17"/>
  <c r="R8" i="17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R13" i="17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R6" i="17"/>
  <c r="R11" i="17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R4" i="17"/>
  <c r="R12" i="17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R7" i="17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R9" i="17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Q5" i="17"/>
  <c r="Q8" i="17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Q13" i="17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Q6" i="17"/>
  <c r="Q11" i="17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Q9" i="17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Q12" i="17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Q10" i="17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Q7" i="17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Q4" i="17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S7" i="17"/>
  <c r="S12" i="17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S10" i="17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S5" i="17"/>
  <c r="S8" i="17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S13" i="17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S6" i="17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S4" i="17"/>
  <c r="R70" i="10"/>
  <c r="S70" i="17" s="1"/>
  <c r="R78" i="10"/>
  <c r="S78" i="17" s="1"/>
  <c r="S11" i="17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S9" i="17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E6" i="17"/>
  <c r="E10" i="17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E9" i="17"/>
  <c r="E4" i="17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E8" i="17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E13" i="17"/>
  <c r="E7" i="17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E12" i="17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E11" i="17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K5" i="17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F8" i="17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F10" i="17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M11" i="17"/>
  <c r="L9" i="17"/>
  <c r="G7" i="17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G10" i="17"/>
  <c r="L98" i="10"/>
  <c r="M98" i="17" s="1"/>
  <c r="E85" i="10"/>
  <c r="F85" i="17" s="1"/>
  <c r="F57" i="10"/>
  <c r="G57" i="17" s="1"/>
  <c r="E48" i="10"/>
  <c r="F48" i="17" s="1"/>
  <c r="F12" i="17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I11" i="17"/>
  <c r="G9" i="17"/>
  <c r="M6" i="17"/>
  <c r="M4" i="17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F5" i="17"/>
  <c r="F4" i="17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M13" i="17"/>
  <c r="G11" i="17"/>
  <c r="F9" i="17"/>
  <c r="F6" i="17"/>
  <c r="F101" i="10"/>
  <c r="G101" i="17" s="1"/>
  <c r="L92" i="10"/>
  <c r="M92" i="17" s="1"/>
  <c r="F82" i="10"/>
  <c r="G82" i="17" s="1"/>
  <c r="L43" i="10"/>
  <c r="M43" i="17" s="1"/>
  <c r="M12" i="17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M7" i="17"/>
  <c r="J4" i="17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P5" i="17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P6" i="17"/>
  <c r="P7" i="17"/>
  <c r="P8" i="17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P10" i="17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P11" i="17"/>
  <c r="P12" i="17"/>
  <c r="P13" i="17"/>
  <c r="O18" i="10"/>
  <c r="P18" i="17" s="1"/>
  <c r="O21" i="10"/>
  <c r="P21" i="17" s="1"/>
  <c r="P9" i="17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P4" i="17"/>
  <c r="O6" i="17"/>
  <c r="O7" i="17"/>
  <c r="O8" i="17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O9" i="17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O5" i="17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O11" i="17"/>
  <c r="O13" i="17"/>
  <c r="N18" i="10"/>
  <c r="O18" i="17" s="1"/>
  <c r="N75" i="10"/>
  <c r="O75" i="17" s="1"/>
  <c r="N97" i="10"/>
  <c r="O97" i="17" s="1"/>
  <c r="O10" i="17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N9" i="17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N10" i="17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N11" i="17"/>
  <c r="N12" i="17"/>
  <c r="N13" i="17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N5" i="17"/>
  <c r="N6" i="17"/>
  <c r="N7" i="17"/>
  <c r="N8" i="17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O12" i="17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L11" i="17"/>
  <c r="L12" i="17"/>
  <c r="L13" i="17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L5" i="17"/>
  <c r="L6" i="17"/>
  <c r="L7" i="17"/>
  <c r="L8" i="17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L10" i="17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L4" i="17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N4" i="17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O4" i="17"/>
  <c r="O99" i="10"/>
  <c r="P99" i="17" s="1"/>
  <c r="N91" i="10"/>
  <c r="O91" i="17" s="1"/>
  <c r="M81" i="10"/>
  <c r="N81" i="17" s="1"/>
  <c r="N73" i="10"/>
  <c r="O73" i="17" s="1"/>
  <c r="O36" i="10"/>
  <c r="P36" i="17" s="1"/>
  <c r="M10" i="17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M5" i="17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M9" i="17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H9" i="17"/>
  <c r="I10" i="17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I5" i="17"/>
  <c r="I6" i="17"/>
  <c r="I7" i="17"/>
  <c r="I8" i="17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I12" i="17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I4" i="17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I9" i="17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H7" i="17"/>
  <c r="G103" i="10"/>
  <c r="H103" i="17" s="1"/>
  <c r="G68" i="10"/>
  <c r="H68" i="17" s="1"/>
  <c r="G48" i="10"/>
  <c r="H48" i="17" s="1"/>
  <c r="G43" i="10"/>
  <c r="H43" i="17" s="1"/>
  <c r="G28" i="10"/>
  <c r="H28" i="17" s="1"/>
  <c r="H5" i="17"/>
  <c r="H11" i="17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H4" i="17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H10" i="17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H8" i="17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H13" i="17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H6" i="17"/>
  <c r="H12" i="17"/>
  <c r="G100" i="10"/>
  <c r="H100" i="17" s="1"/>
  <c r="D9" i="17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D5" i="17"/>
  <c r="D10" i="17"/>
  <c r="D11" i="17"/>
  <c r="D12" i="17"/>
  <c r="D13" i="17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D7" i="17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D6" i="17"/>
  <c r="D8" i="17"/>
  <c r="C36" i="10"/>
  <c r="D36" i="17" s="1"/>
  <c r="C41" i="10"/>
  <c r="D41" i="17" s="1"/>
  <c r="C44" i="10"/>
  <c r="D44" i="17" s="1"/>
  <c r="C55" i="10"/>
  <c r="D55" i="17" s="1"/>
  <c r="C59" i="10"/>
  <c r="D59" i="17" s="1"/>
  <c r="D4" i="17"/>
  <c r="K8" i="17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K9" i="17"/>
  <c r="K10" i="17"/>
  <c r="K11" i="17"/>
  <c r="K12" i="17"/>
  <c r="K13" i="17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K6" i="17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K7" i="17"/>
  <c r="J35" i="10"/>
  <c r="K35" i="17" s="1"/>
  <c r="J40" i="10"/>
  <c r="K40" i="17" s="1"/>
  <c r="J43" i="10"/>
  <c r="K43" i="17" s="1"/>
  <c r="J54" i="10"/>
  <c r="K54" i="17" s="1"/>
  <c r="J58" i="10"/>
  <c r="K58" i="17" s="1"/>
  <c r="K4" i="17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J9" i="17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J5" i="17"/>
  <c r="J6" i="17"/>
  <c r="J7" i="17"/>
  <c r="J8" i="17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J13" i="17"/>
  <c r="J11" i="17"/>
  <c r="G6" i="17"/>
  <c r="G12" i="17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G4" i="17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G13" i="17"/>
  <c r="J12" i="17"/>
  <c r="J10" i="17"/>
  <c r="G5" i="17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G8" i="17"/>
  <c r="F7" i="17"/>
  <c r="F13" i="17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<sst xmlns="http://schemas.openxmlformats.org/spreadsheetml/2006/main" count="64" uniqueCount="39">
  <si>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</si>
  <si>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</si>
  <si>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</si>
  <si>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</si>
  <si>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</si>
  <si>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</si>
  <si>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</si>
  <si>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</si>
  <si>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</si>
  <si>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</si>
  <si>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Sum(Time)</t>
  </si>
  <si>
    <t>Mean(Time)</t>
  </si>
  <si>
    <t>Diff(Time)</t>
  </si>
  <si>
    <t>Diff(Time)%</t>
  </si>
  <si>
    <t>Mean(Error)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</si>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</sst>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08F-4CDA-9EF0-ED135CDB7003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08F-4CDA-9EF0-ED135CDB7003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08F-4CDA-9EF0-ED135CDB7003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0.99998912861071787</c:v>
                </c:pt>
                <c:pt idx="11">
                  <c:v>1</c:v>
                </c:pt>
                <c:pt idx="12">
                  <c:v>0.99981052721536878</c:v>
                </c:pt>
                <c:pt idx="13">
                  <c:v>0.99975239256611881</c:v>
                </c:pt>
                <c:pt idx="14">
                  <c:v>0.99971327235449359</c:v>
                </c:pt>
                <c:pt idx="15">
                  <c:v>0.99954919412783805</c:v>
                </c:pt>
                <c:pt idx="16">
                  <c:v>0.9996682757162294</c:v>
                </c:pt>
                <c:pt idx="17">
                  <c:v>0.99940261925767138</c:v>
                </c:pt>
                <c:pt idx="18">
                  <c:v>0.99919971464072244</c:v>
                </c:pt>
                <c:pt idx="19">
                  <c:v>0.99898039800366034</c:v>
                </c:pt>
                <c:pt idx="20">
                  <c:v>0.99877581440767171</c:v>
                </c:pt>
                <c:pt idx="21">
                  <c:v>0.99865123416292534</c:v>
                </c:pt>
                <c:pt idx="22">
                  <c:v>0.99831900618544278</c:v>
                </c:pt>
                <c:pt idx="23">
                  <c:v>0.99826792324815961</c:v>
                </c:pt>
                <c:pt idx="24">
                  <c:v>0.99804079935856294</c:v>
                </c:pt>
                <c:pt idx="25">
                  <c:v>0.9976610142997806</c:v>
                </c:pt>
                <c:pt idx="26">
                  <c:v>0.99739267147475896</c:v>
                </c:pt>
                <c:pt idx="27">
                  <c:v>0.99732509256841062</c:v>
                </c:pt>
                <c:pt idx="28">
                  <c:v>0.99701557278244024</c:v>
                </c:pt>
                <c:pt idx="29">
                  <c:v>0.99677434546890997</c:v>
                </c:pt>
                <c:pt idx="30">
                  <c:v>0.99663184212291456</c:v>
                </c:pt>
                <c:pt idx="31">
                  <c:v>0.99638515812750528</c:v>
                </c:pt>
                <c:pt idx="32">
                  <c:v>0.99584536636623855</c:v>
                </c:pt>
                <c:pt idx="33">
                  <c:v>0.99576762963670007</c:v>
                </c:pt>
                <c:pt idx="34">
                  <c:v>0.99532572235344852</c:v>
                </c:pt>
                <c:pt idx="35">
                  <c:v>0.99491365892262773</c:v>
                </c:pt>
                <c:pt idx="36">
                  <c:v>0.99460422308560925</c:v>
                </c:pt>
                <c:pt idx="37">
                  <c:v>0.99463280770376028</c:v>
                </c:pt>
                <c:pt idx="38">
                  <c:v>0.99413238800097481</c:v>
                </c:pt>
                <c:pt idx="39">
                  <c:v>0.99391672314332413</c:v>
                </c:pt>
                <c:pt idx="40">
                  <c:v>0.993281313525746</c:v>
                </c:pt>
                <c:pt idx="41">
                  <c:v>0.99338024736566088</c:v>
                </c:pt>
                <c:pt idx="42">
                  <c:v>0.99308802106379945</c:v>
                </c:pt>
                <c:pt idx="43">
                  <c:v>0.99260993178224222</c:v>
                </c:pt>
                <c:pt idx="44">
                  <c:v>0.99229461951858478</c:v>
                </c:pt>
                <c:pt idx="45">
                  <c:v>0.99172695670525879</c:v>
                </c:pt>
                <c:pt idx="46">
                  <c:v>0.99151150171998814</c:v>
                </c:pt>
                <c:pt idx="47">
                  <c:v>0.99120936944179239</c:v>
                </c:pt>
                <c:pt idx="48">
                  <c:v>0.99081678216783231</c:v>
                </c:pt>
                <c:pt idx="49">
                  <c:v>0.9906000679482817</c:v>
                </c:pt>
                <c:pt idx="50">
                  <c:v>0.98980150354251983</c:v>
                </c:pt>
                <c:pt idx="51">
                  <c:v>0.99003639271017529</c:v>
                </c:pt>
                <c:pt idx="52">
                  <c:v>0.9898108638506663</c:v>
                </c:pt>
                <c:pt idx="53">
                  <c:v>0.98973669495158711</c:v>
                </c:pt>
                <c:pt idx="54">
                  <c:v>0.98971516204540289</c:v>
                </c:pt>
                <c:pt idx="55">
                  <c:v>0.98906292066295165</c:v>
                </c:pt>
                <c:pt idx="56">
                  <c:v>0.98868128872722572</c:v>
                </c:pt>
                <c:pt idx="57">
                  <c:v>0.98853681258085857</c:v>
                </c:pt>
                <c:pt idx="58">
                  <c:v>0.9882707783520166</c:v>
                </c:pt>
                <c:pt idx="59">
                  <c:v>0.98758457961848733</c:v>
                </c:pt>
                <c:pt idx="60">
                  <c:v>0.98747750273022983</c:v>
                </c:pt>
                <c:pt idx="61">
                  <c:v>0.98728509173227919</c:v>
                </c:pt>
                <c:pt idx="62">
                  <c:v>0.98669862435370859</c:v>
                </c:pt>
                <c:pt idx="63">
                  <c:v>0.98634754983650519</c:v>
                </c:pt>
                <c:pt idx="64">
                  <c:v>0.98594707136105852</c:v>
                </c:pt>
                <c:pt idx="65">
                  <c:v>0.98558684640808891</c:v>
                </c:pt>
                <c:pt idx="66">
                  <c:v>0.98527082057833948</c:v>
                </c:pt>
                <c:pt idx="67">
                  <c:v>0.98531841963411526</c:v>
                </c:pt>
                <c:pt idx="68">
                  <c:v>0.98466139316140089</c:v>
                </c:pt>
                <c:pt idx="69">
                  <c:v>0.98451481829123422</c:v>
                </c:pt>
                <c:pt idx="70">
                  <c:v>0.98495105902022684</c:v>
                </c:pt>
                <c:pt idx="71">
                  <c:v>0.98501137634222835</c:v>
                </c:pt>
                <c:pt idx="72">
                  <c:v>0.98465064769554678</c:v>
                </c:pt>
                <c:pt idx="73">
                  <c:v>0.98466172895720883</c:v>
                </c:pt>
                <c:pt idx="74">
                  <c:v>0.98495613793182191</c:v>
                </c:pt>
                <c:pt idx="75">
                  <c:v>0.98426330723108579</c:v>
                </c:pt>
                <c:pt idx="76">
                  <c:v>0.9846907333201198</c:v>
                </c:pt>
                <c:pt idx="77">
                  <c:v>0.98525549989460215</c:v>
                </c:pt>
                <c:pt idx="78">
                  <c:v>0.98517234845766055</c:v>
                </c:pt>
                <c:pt idx="79">
                  <c:v>0.98583726613186162</c:v>
                </c:pt>
                <c:pt idx="80">
                  <c:v>0.9859221385223188</c:v>
                </c:pt>
                <c:pt idx="81">
                  <c:v>0.98594085913861162</c:v>
                </c:pt>
                <c:pt idx="82">
                  <c:v>0.98538998611568285</c:v>
                </c:pt>
                <c:pt idx="83">
                  <c:v>0.98581980474984854</c:v>
                </c:pt>
                <c:pt idx="84">
                  <c:v>0.98553492398128573</c:v>
                </c:pt>
                <c:pt idx="85">
                  <c:v>0.98541126717501115</c:v>
                </c:pt>
                <c:pt idx="86">
                  <c:v>0.98498459662654503</c:v>
                </c:pt>
                <c:pt idx="87">
                  <c:v>0.98455696066513088</c:v>
                </c:pt>
                <c:pt idx="88">
                  <c:v>0.98418246439032364</c:v>
                </c:pt>
                <c:pt idx="89">
                  <c:v>0.98381275320577966</c:v>
                </c:pt>
                <c:pt idx="90">
                  <c:v>0.98347506854641809</c:v>
                </c:pt>
                <c:pt idx="91">
                  <c:v>0.98283722440923238</c:v>
                </c:pt>
                <c:pt idx="92">
                  <c:v>0.98179155626330128</c:v>
                </c:pt>
                <c:pt idx="93">
                  <c:v>0.97983214574948418</c:v>
                </c:pt>
                <c:pt idx="94">
                  <c:v>0.97808831614436575</c:v>
                </c:pt>
                <c:pt idx="95">
                  <c:v>0.97396814355539429</c:v>
                </c:pt>
                <c:pt idx="96">
                  <c:v>0.97287718494986697</c:v>
                </c:pt>
                <c:pt idx="97">
                  <c:v>0.97194279113979265</c:v>
                </c:pt>
                <c:pt idx="98">
                  <c:v>0.97010724730463005</c:v>
                </c:pt>
                <c:pt idx="99">
                  <c:v>0.95917629624107659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08F-4CDA-9EF0-ED135CDB7003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0.99989207210927933</c:v>
                </c:pt>
                <c:pt idx="11">
                  <c:v>0.99988315526774363</c:v>
                </c:pt>
                <c:pt idx="12">
                  <c:v>0.99996662275162818</c:v>
                </c:pt>
                <c:pt idx="13">
                  <c:v>0.99983535515000221</c:v>
                </c:pt>
                <c:pt idx="14">
                  <c:v>0.99982039629562247</c:v>
                </c:pt>
                <c:pt idx="15">
                  <c:v>1</c:v>
                </c:pt>
                <c:pt idx="16">
                  <c:v>0.99969989712011353</c:v>
                </c:pt>
                <c:pt idx="17">
                  <c:v>0.99981333103866787</c:v>
                </c:pt>
                <c:pt idx="18">
                  <c:v>0.99976562837274652</c:v>
                </c:pt>
                <c:pt idx="19">
                  <c:v>0.99968128382248134</c:v>
                </c:pt>
                <c:pt idx="20">
                  <c:v>0.99958524505380852</c:v>
                </c:pt>
                <c:pt idx="21">
                  <c:v>0.99969205224859847</c:v>
                </c:pt>
                <c:pt idx="22">
                  <c:v>0.99957486643497173</c:v>
                </c:pt>
                <c:pt idx="23">
                  <c:v>0.99961706307305931</c:v>
                </c:pt>
                <c:pt idx="24">
                  <c:v>0.99946552549286016</c:v>
                </c:pt>
                <c:pt idx="25">
                  <c:v>0.99941636104963794</c:v>
                </c:pt>
                <c:pt idx="26">
                  <c:v>0.99936973035373744</c:v>
                </c:pt>
                <c:pt idx="27">
                  <c:v>0.99931252613536004</c:v>
                </c:pt>
                <c:pt idx="28">
                  <c:v>0.9992869450325933</c:v>
                </c:pt>
                <c:pt idx="29">
                  <c:v>0.99929503353365856</c:v>
                </c:pt>
                <c:pt idx="30">
                  <c:v>0.99915840608192907</c:v>
                </c:pt>
                <c:pt idx="31">
                  <c:v>0.99900121629616634</c:v>
                </c:pt>
                <c:pt idx="32">
                  <c:v>0.99927983104972862</c:v>
                </c:pt>
                <c:pt idx="33">
                  <c:v>0.99915533634959708</c:v>
                </c:pt>
                <c:pt idx="34">
                  <c:v>0.99874165337342635</c:v>
                </c:pt>
                <c:pt idx="35">
                  <c:v>0.99890088964741053</c:v>
                </c:pt>
                <c:pt idx="36">
                  <c:v>0.99893948056815585</c:v>
                </c:pt>
                <c:pt idx="37">
                  <c:v>0.99891760263455154</c:v>
                </c:pt>
                <c:pt idx="38">
                  <c:v>0.99878141371601237</c:v>
                </c:pt>
                <c:pt idx="39">
                  <c:v>0.99868591093234982</c:v>
                </c:pt>
                <c:pt idx="40">
                  <c:v>0.99864108309512056</c:v>
                </c:pt>
                <c:pt idx="41">
                  <c:v>0.99865194897305753</c:v>
                </c:pt>
                <c:pt idx="42">
                  <c:v>0.99849880343782738</c:v>
                </c:pt>
                <c:pt idx="43">
                  <c:v>0.99853169342709891</c:v>
                </c:pt>
                <c:pt idx="44">
                  <c:v>0.99857194102878533</c:v>
                </c:pt>
                <c:pt idx="45">
                  <c:v>0.9983640275706791</c:v>
                </c:pt>
                <c:pt idx="46">
                  <c:v>0.99842766360918078</c:v>
                </c:pt>
                <c:pt idx="47">
                  <c:v>0.99826145953006207</c:v>
                </c:pt>
                <c:pt idx="48">
                  <c:v>0.99834443975484632</c:v>
                </c:pt>
                <c:pt idx="49">
                  <c:v>0.99823046985128172</c:v>
                </c:pt>
                <c:pt idx="50">
                  <c:v>0.99794337678937384</c:v>
                </c:pt>
                <c:pt idx="51">
                  <c:v>0.99813355401622827</c:v>
                </c:pt>
                <c:pt idx="52">
                  <c:v>0.99788100762453291</c:v>
                </c:pt>
                <c:pt idx="53">
                  <c:v>0.99778384815992927</c:v>
                </c:pt>
                <c:pt idx="54">
                  <c:v>0.99783764156460453</c:v>
                </c:pt>
                <c:pt idx="55">
                  <c:v>0.99764200703582651</c:v>
                </c:pt>
                <c:pt idx="56">
                  <c:v>0.9975461631707937</c:v>
                </c:pt>
                <c:pt idx="57">
                  <c:v>0.99747619276398802</c:v>
                </c:pt>
                <c:pt idx="58">
                  <c:v>0.9975640943056856</c:v>
                </c:pt>
                <c:pt idx="59">
                  <c:v>0.99736417189682469</c:v>
                </c:pt>
                <c:pt idx="60">
                  <c:v>0.99751707380250465</c:v>
                </c:pt>
                <c:pt idx="61">
                  <c:v>0.99740451695033117</c:v>
                </c:pt>
                <c:pt idx="62">
                  <c:v>0.99734234268913036</c:v>
                </c:pt>
                <c:pt idx="63">
                  <c:v>0.9973429274000507</c:v>
                </c:pt>
                <c:pt idx="64">
                  <c:v>0.99722320783910234</c:v>
                </c:pt>
                <c:pt idx="65">
                  <c:v>0.99726140895256732</c:v>
                </c:pt>
                <c:pt idx="66">
                  <c:v>0.99720756682198219</c:v>
                </c:pt>
                <c:pt idx="67">
                  <c:v>0.99724299055857524</c:v>
                </c:pt>
                <c:pt idx="68">
                  <c:v>0.99700067660798675</c:v>
                </c:pt>
                <c:pt idx="69">
                  <c:v>0.99696647101914426</c:v>
                </c:pt>
                <c:pt idx="70">
                  <c:v>0.99700842402768186</c:v>
                </c:pt>
                <c:pt idx="71">
                  <c:v>0.99687169912413232</c:v>
                </c:pt>
                <c:pt idx="72">
                  <c:v>0.99694454435962998</c:v>
                </c:pt>
                <c:pt idx="73">
                  <c:v>0.99679173990576997</c:v>
                </c:pt>
                <c:pt idx="74">
                  <c:v>0.9968095735888417</c:v>
                </c:pt>
                <c:pt idx="75">
                  <c:v>0.99700004317115631</c:v>
                </c:pt>
                <c:pt idx="76">
                  <c:v>0.99684061199353191</c:v>
                </c:pt>
                <c:pt idx="77">
                  <c:v>0.99673755669381447</c:v>
                </c:pt>
                <c:pt idx="78">
                  <c:v>0.99678209217558356</c:v>
                </c:pt>
                <c:pt idx="79">
                  <c:v>0.99668522506644019</c:v>
                </c:pt>
                <c:pt idx="80">
                  <c:v>0.99655566287166542</c:v>
                </c:pt>
                <c:pt idx="81">
                  <c:v>0.99685118551600893</c:v>
                </c:pt>
                <c:pt idx="82">
                  <c:v>0.99663274726133588</c:v>
                </c:pt>
                <c:pt idx="83">
                  <c:v>0.99646571484174651</c:v>
                </c:pt>
                <c:pt idx="84">
                  <c:v>0.99620264365348443</c:v>
                </c:pt>
                <c:pt idx="85">
                  <c:v>0.99597265735813378</c:v>
                </c:pt>
                <c:pt idx="86">
                  <c:v>0.99552457388948057</c:v>
                </c:pt>
                <c:pt idx="87">
                  <c:v>0.99495574761576822</c:v>
                </c:pt>
                <c:pt idx="88">
                  <c:v>0.99462567830121207</c:v>
                </c:pt>
                <c:pt idx="89">
                  <c:v>0.99384406597839048</c:v>
                </c:pt>
                <c:pt idx="90">
                  <c:v>0.9934290674026488</c:v>
                </c:pt>
                <c:pt idx="91">
                  <c:v>0.99254279182507865</c:v>
                </c:pt>
                <c:pt idx="92">
                  <c:v>0.99193907779978352</c:v>
                </c:pt>
                <c:pt idx="93">
                  <c:v>0.99002848614152295</c:v>
                </c:pt>
                <c:pt idx="94">
                  <c:v>0.98905581952546617</c:v>
                </c:pt>
                <c:pt idx="95">
                  <c:v>0.98365533201299105</c:v>
                </c:pt>
                <c:pt idx="96">
                  <c:v>0.98000785656573364</c:v>
                </c:pt>
                <c:pt idx="97">
                  <c:v>0.97740267705996831</c:v>
                </c:pt>
                <c:pt idx="98">
                  <c:v>0.96860643215146047</c:v>
                </c:pt>
                <c:pt idx="99">
                  <c:v>0.95262145883230709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308F-4CDA-9EF0-ED135CDB7003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0.99983748932153205</c:v>
                </c:pt>
                <c:pt idx="11">
                  <c:v>1</c:v>
                </c:pt>
                <c:pt idx="12">
                  <c:v>0.99974417411120975</c:v>
                </c:pt>
                <c:pt idx="13">
                  <c:v>0.99990897146653301</c:v>
                </c:pt>
                <c:pt idx="14">
                  <c:v>0.99951450404672904</c:v>
                </c:pt>
                <c:pt idx="15">
                  <c:v>0.99958222727087054</c:v>
                </c:pt>
                <c:pt idx="16">
                  <c:v>0.99978683786295908</c:v>
                </c:pt>
                <c:pt idx="17">
                  <c:v>0.99952863132429048</c:v>
                </c:pt>
                <c:pt idx="18">
                  <c:v>0.99938710795395225</c:v>
                </c:pt>
                <c:pt idx="19">
                  <c:v>0.99900770754192425</c:v>
                </c:pt>
                <c:pt idx="20">
                  <c:v>0.99875050338215188</c:v>
                </c:pt>
                <c:pt idx="21">
                  <c:v>0.99860428136073953</c:v>
                </c:pt>
                <c:pt idx="22">
                  <c:v>0.99833222946357436</c:v>
                </c:pt>
                <c:pt idx="23">
                  <c:v>0.99837019456424958</c:v>
                </c:pt>
                <c:pt idx="24">
                  <c:v>0.99800416964561134</c:v>
                </c:pt>
                <c:pt idx="25">
                  <c:v>0.99767150514959635</c:v>
                </c:pt>
                <c:pt idx="26">
                  <c:v>0.99702262143632348</c:v>
                </c:pt>
                <c:pt idx="27">
                  <c:v>0.9973111499365872</c:v>
                </c:pt>
                <c:pt idx="28">
                  <c:v>0.99700818091535681</c:v>
                </c:pt>
                <c:pt idx="29">
                  <c:v>0.99655222381516895</c:v>
                </c:pt>
                <c:pt idx="30">
                  <c:v>0.99637210885734595</c:v>
                </c:pt>
                <c:pt idx="31">
                  <c:v>0.99603483968327777</c:v>
                </c:pt>
                <c:pt idx="32">
                  <c:v>0.99538188380574233</c:v>
                </c:pt>
                <c:pt idx="33">
                  <c:v>0.994964518293039</c:v>
                </c:pt>
                <c:pt idx="34">
                  <c:v>0.99452146682113307</c:v>
                </c:pt>
                <c:pt idx="35">
                  <c:v>0.9939739173493497</c:v>
                </c:pt>
                <c:pt idx="36">
                  <c:v>0.99383038922121991</c:v>
                </c:pt>
                <c:pt idx="37">
                  <c:v>0.99345938373244258</c:v>
                </c:pt>
                <c:pt idx="38">
                  <c:v>0.99290362728345127</c:v>
                </c:pt>
                <c:pt idx="39">
                  <c:v>0.99248466422938264</c:v>
                </c:pt>
                <c:pt idx="40">
                  <c:v>0.99201420395954754</c:v>
                </c:pt>
                <c:pt idx="41">
                  <c:v>0.99148836225572379</c:v>
                </c:pt>
                <c:pt idx="42">
                  <c:v>0.99134132580145806</c:v>
                </c:pt>
                <c:pt idx="43">
                  <c:v>0.99071245834176003</c:v>
                </c:pt>
                <c:pt idx="44">
                  <c:v>0.9902837220934585</c:v>
                </c:pt>
                <c:pt idx="45">
                  <c:v>0.9894430394433591</c:v>
                </c:pt>
                <c:pt idx="46">
                  <c:v>0.98907200263024275</c:v>
                </c:pt>
                <c:pt idx="47">
                  <c:v>0.98868448921402785</c:v>
                </c:pt>
                <c:pt idx="48">
                  <c:v>0.9881180511649269</c:v>
                </c:pt>
                <c:pt idx="49">
                  <c:v>0.98784982083730299</c:v>
                </c:pt>
                <c:pt idx="50">
                  <c:v>0.98706210764697322</c:v>
                </c:pt>
                <c:pt idx="51">
                  <c:v>0.98714524244663648</c:v>
                </c:pt>
                <c:pt idx="52">
                  <c:v>0.98633544559626096</c:v>
                </c:pt>
                <c:pt idx="53">
                  <c:v>0.98646274771601683</c:v>
                </c:pt>
                <c:pt idx="54">
                  <c:v>0.98621556734520199</c:v>
                </c:pt>
                <c:pt idx="55">
                  <c:v>0.98545551354752725</c:v>
                </c:pt>
                <c:pt idx="56">
                  <c:v>0.98475469407772032</c:v>
                </c:pt>
                <c:pt idx="57">
                  <c:v>0.98463068101371609</c:v>
                </c:pt>
                <c:pt idx="58">
                  <c:v>0.98388049438329517</c:v>
                </c:pt>
                <c:pt idx="59">
                  <c:v>0.98349019310077679</c:v>
                </c:pt>
                <c:pt idx="60">
                  <c:v>0.98282066664712087</c:v>
                </c:pt>
                <c:pt idx="61">
                  <c:v>0.98253774520380543</c:v>
                </c:pt>
                <c:pt idx="62">
                  <c:v>0.98172337499971818</c:v>
                </c:pt>
                <c:pt idx="63">
                  <c:v>0.98106227479365438</c:v>
                </c:pt>
                <c:pt idx="64">
                  <c:v>0.98036324081125559</c:v>
                </c:pt>
                <c:pt idx="65">
                  <c:v>0.9799360394556389</c:v>
                </c:pt>
                <c:pt idx="66">
                  <c:v>0.97997463104312343</c:v>
                </c:pt>
                <c:pt idx="67">
                  <c:v>0.97970608747209309</c:v>
                </c:pt>
                <c:pt idx="68">
                  <c:v>0.97860181049676109</c:v>
                </c:pt>
                <c:pt idx="69">
                  <c:v>0.9783667839700565</c:v>
                </c:pt>
                <c:pt idx="70">
                  <c:v>0.97834491958039516</c:v>
                </c:pt>
                <c:pt idx="71">
                  <c:v>0.97858238940565645</c:v>
                </c:pt>
                <c:pt idx="72">
                  <c:v>0.97798876182901073</c:v>
                </c:pt>
                <c:pt idx="73">
                  <c:v>0.97796492400589696</c:v>
                </c:pt>
                <c:pt idx="74">
                  <c:v>0.9776337944025667</c:v>
                </c:pt>
                <c:pt idx="75">
                  <c:v>0.97668090796482787</c:v>
                </c:pt>
                <c:pt idx="76">
                  <c:v>0.97675430089459847</c:v>
                </c:pt>
                <c:pt idx="77">
                  <c:v>0.97672520058228174</c:v>
                </c:pt>
                <c:pt idx="78">
                  <c:v>0.97636249604373548</c:v>
                </c:pt>
                <c:pt idx="79">
                  <c:v>0.97560651441032453</c:v>
                </c:pt>
                <c:pt idx="80">
                  <c:v>0.97599637715207643</c:v>
                </c:pt>
                <c:pt idx="81">
                  <c:v>0.9764753576425258</c:v>
                </c:pt>
                <c:pt idx="82">
                  <c:v>0.97563639783115308</c:v>
                </c:pt>
                <c:pt idx="83">
                  <c:v>0.97630890009715543</c:v>
                </c:pt>
                <c:pt idx="84">
                  <c:v>0.97563674239889864</c:v>
                </c:pt>
                <c:pt idx="85">
                  <c:v>0.97572006514460463</c:v>
                </c:pt>
                <c:pt idx="86">
                  <c:v>0.97519369092699271</c:v>
                </c:pt>
                <c:pt idx="87">
                  <c:v>0.97527776545687039</c:v>
                </c:pt>
                <c:pt idx="88">
                  <c:v>0.97438270375167901</c:v>
                </c:pt>
                <c:pt idx="89">
                  <c:v>0.97458296026043789</c:v>
                </c:pt>
                <c:pt idx="90">
                  <c:v>0.97344504094341888</c:v>
                </c:pt>
                <c:pt idx="91">
                  <c:v>0.9723160803877805</c:v>
                </c:pt>
                <c:pt idx="92">
                  <c:v>0.971948269981734</c:v>
                </c:pt>
                <c:pt idx="93">
                  <c:v>0.97104349773099019</c:v>
                </c:pt>
                <c:pt idx="94">
                  <c:v>0.97200186592831406</c:v>
                </c:pt>
                <c:pt idx="95">
                  <c:v>0.97189031995182529</c:v>
                </c:pt>
                <c:pt idx="96">
                  <c:v>0.97212966923751809</c:v>
                </c:pt>
                <c:pt idx="97">
                  <c:v>0.97171029896702332</c:v>
                </c:pt>
                <c:pt idx="98">
                  <c:v>0.97236281630379351</c:v>
                </c:pt>
                <c:pt idx="99">
                  <c:v>0.95678544104796792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08F-4CDA-9EF0-ED135CDB7003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308F-4CDA-9EF0-ED135CDB7003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08F-4CDA-9EF0-ED135CDB7003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0.99960190651845937</c:v>
                </c:pt>
                <c:pt idx="11">
                  <c:v>1</c:v>
                </c:pt>
                <c:pt idx="12">
                  <c:v>0.99493955783501686</c:v>
                </c:pt>
                <c:pt idx="13">
                  <c:v>0.99383678117882401</c:v>
                </c:pt>
                <c:pt idx="14">
                  <c:v>0.99614650893332346</c:v>
                </c:pt>
                <c:pt idx="15">
                  <c:v>0.99074985282344352</c:v>
                </c:pt>
                <c:pt idx="16">
                  <c:v>0.98568230071161711</c:v>
                </c:pt>
                <c:pt idx="17">
                  <c:v>0.99188187975378128</c:v>
                </c:pt>
                <c:pt idx="18">
                  <c:v>0.988038643098195</c:v>
                </c:pt>
                <c:pt idx="19">
                  <c:v>0.98558565887664329</c:v>
                </c:pt>
                <c:pt idx="20">
                  <c:v>0.98194049636420011</c:v>
                </c:pt>
                <c:pt idx="21">
                  <c:v>0.98132328974613958</c:v>
                </c:pt>
                <c:pt idx="22">
                  <c:v>0.98330488194963905</c:v>
                </c:pt>
                <c:pt idx="23">
                  <c:v>0.98034336588616133</c:v>
                </c:pt>
                <c:pt idx="24">
                  <c:v>0.98000988285342916</c:v>
                </c:pt>
                <c:pt idx="25">
                  <c:v>0.97491643573332365</c:v>
                </c:pt>
                <c:pt idx="26">
                  <c:v>0.97243305133616198</c:v>
                </c:pt>
                <c:pt idx="27">
                  <c:v>0.97378183328564927</c:v>
                </c:pt>
                <c:pt idx="28">
                  <c:v>0.97469618307255912</c:v>
                </c:pt>
                <c:pt idx="29">
                  <c:v>0.97310571449162786</c:v>
                </c:pt>
                <c:pt idx="30">
                  <c:v>0.97438147111840623</c:v>
                </c:pt>
                <c:pt idx="31">
                  <c:v>0.97254316483882297</c:v>
                </c:pt>
                <c:pt idx="32">
                  <c:v>0.96885489503607558</c:v>
                </c:pt>
                <c:pt idx="33">
                  <c:v>0.96398291805717673</c:v>
                </c:pt>
                <c:pt idx="34">
                  <c:v>0.96783510160603659</c:v>
                </c:pt>
                <c:pt idx="35">
                  <c:v>0.96942770953857671</c:v>
                </c:pt>
                <c:pt idx="36">
                  <c:v>0.9618764944356093</c:v>
                </c:pt>
                <c:pt idx="37">
                  <c:v>0.96399608571915252</c:v>
                </c:pt>
                <c:pt idx="38">
                  <c:v>0.9589327473706325</c:v>
                </c:pt>
                <c:pt idx="39">
                  <c:v>0.96161497375966831</c:v>
                </c:pt>
                <c:pt idx="40">
                  <c:v>0.95966874150628034</c:v>
                </c:pt>
                <c:pt idx="41">
                  <c:v>0.95903806532251945</c:v>
                </c:pt>
                <c:pt idx="42">
                  <c:v>0.95916025558948059</c:v>
                </c:pt>
                <c:pt idx="43">
                  <c:v>0.95786540693106326</c:v>
                </c:pt>
                <c:pt idx="44">
                  <c:v>0.95750097686869862</c:v>
                </c:pt>
                <c:pt idx="45">
                  <c:v>0.95400813685725105</c:v>
                </c:pt>
                <c:pt idx="46">
                  <c:v>0.9563828455759571</c:v>
                </c:pt>
                <c:pt idx="47">
                  <c:v>0.9533107051651788</c:v>
                </c:pt>
                <c:pt idx="48">
                  <c:v>0.95222151388926557</c:v>
                </c:pt>
                <c:pt idx="49">
                  <c:v>0.94964030416271439</c:v>
                </c:pt>
                <c:pt idx="50">
                  <c:v>0.94989190457648076</c:v>
                </c:pt>
                <c:pt idx="51">
                  <c:v>0.9504876182298142</c:v>
                </c:pt>
                <c:pt idx="52">
                  <c:v>0.94859300179228545</c:v>
                </c:pt>
                <c:pt idx="53">
                  <c:v>0.94977605955916344</c:v>
                </c:pt>
                <c:pt idx="54">
                  <c:v>0.94916693282121345</c:v>
                </c:pt>
                <c:pt idx="55">
                  <c:v>0.94584904424762328</c:v>
                </c:pt>
                <c:pt idx="56">
                  <c:v>0.94801841743677118</c:v>
                </c:pt>
                <c:pt idx="57">
                  <c:v>0.94691164841410236</c:v>
                </c:pt>
                <c:pt idx="58">
                  <c:v>0.94382316708662817</c:v>
                </c:pt>
                <c:pt idx="59">
                  <c:v>0.94025589946778787</c:v>
                </c:pt>
                <c:pt idx="60">
                  <c:v>0.93358529312489225</c:v>
                </c:pt>
                <c:pt idx="61">
                  <c:v>0.93532112066296924</c:v>
                </c:pt>
                <c:pt idx="62">
                  <c:v>0.93205045326822433</c:v>
                </c:pt>
                <c:pt idx="63">
                  <c:v>0.93513733365589768</c:v>
                </c:pt>
                <c:pt idx="64">
                  <c:v>0.93234661371466365</c:v>
                </c:pt>
                <c:pt idx="65">
                  <c:v>0.93394131914172707</c:v>
                </c:pt>
                <c:pt idx="66">
                  <c:v>0.93353373240557047</c:v>
                </c:pt>
                <c:pt idx="67">
                  <c:v>0.93682126726748982</c:v>
                </c:pt>
                <c:pt idx="68">
                  <c:v>0.93765261854479931</c:v>
                </c:pt>
                <c:pt idx="69">
                  <c:v>0.93952761227081505</c:v>
                </c:pt>
                <c:pt idx="70">
                  <c:v>0.93631995860799022</c:v>
                </c:pt>
                <c:pt idx="71">
                  <c:v>0.94181479667671797</c:v>
                </c:pt>
                <c:pt idx="72">
                  <c:v>0.93937795627556098</c:v>
                </c:pt>
                <c:pt idx="73">
                  <c:v>0.93849058244484629</c:v>
                </c:pt>
                <c:pt idx="74">
                  <c:v>0.94009049407735168</c:v>
                </c:pt>
                <c:pt idx="75">
                  <c:v>0.94212728174764704</c:v>
                </c:pt>
                <c:pt idx="76">
                  <c:v>0.93958634610009162</c:v>
                </c:pt>
                <c:pt idx="77">
                  <c:v>0.94095051815596198</c:v>
                </c:pt>
                <c:pt idx="78">
                  <c:v>0.9421368140209847</c:v>
                </c:pt>
                <c:pt idx="79">
                  <c:v>0.94021554060726698</c:v>
                </c:pt>
                <c:pt idx="80">
                  <c:v>0.9404084249409681</c:v>
                </c:pt>
                <c:pt idx="81">
                  <c:v>0.93921490920682904</c:v>
                </c:pt>
                <c:pt idx="82">
                  <c:v>0.94555199514960675</c:v>
                </c:pt>
                <c:pt idx="83">
                  <c:v>0.94461298951263517</c:v>
                </c:pt>
                <c:pt idx="84">
                  <c:v>0.94167950862966732</c:v>
                </c:pt>
                <c:pt idx="85">
                  <c:v>0.94280297245024647</c:v>
                </c:pt>
                <c:pt idx="86">
                  <c:v>0.93874499285806479</c:v>
                </c:pt>
                <c:pt idx="87">
                  <c:v>0.92963490048358022</c:v>
                </c:pt>
                <c:pt idx="88">
                  <c:v>0.92068866535328131</c:v>
                </c:pt>
                <c:pt idx="89">
                  <c:v>0.89885206619689217</c:v>
                </c:pt>
                <c:pt idx="90">
                  <c:v>0.8762877099265306</c:v>
                </c:pt>
                <c:pt idx="91">
                  <c:v>0.85253176360027894</c:v>
                </c:pt>
                <c:pt idx="92">
                  <c:v>0.84128082709751706</c:v>
                </c:pt>
                <c:pt idx="93">
                  <c:v>0.83510925228698007</c:v>
                </c:pt>
                <c:pt idx="94">
                  <c:v>0.82692465385284519</c:v>
                </c:pt>
                <c:pt idx="95">
                  <c:v>0.81974168003411274</c:v>
                </c:pt>
                <c:pt idx="96">
                  <c:v>0.8313048656950921</c:v>
                </c:pt>
                <c:pt idx="97">
                  <c:v>0.85524167290399178</c:v>
                </c:pt>
                <c:pt idx="98">
                  <c:v>0.89190415121354416</c:v>
                </c:pt>
                <c:pt idx="99">
                  <c:v>0.89928272729954539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308F-4CDA-9EF0-ED135CDB7003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0.99972572769891566</c:v>
                </c:pt>
                <c:pt idx="11">
                  <c:v>0.99983428421171694</c:v>
                </c:pt>
                <c:pt idx="12">
                  <c:v>0.99973364548799637</c:v>
                </c:pt>
                <c:pt idx="13">
                  <c:v>0.99990658935146737</c:v>
                </c:pt>
                <c:pt idx="14">
                  <c:v>0.99954470891844494</c:v>
                </c:pt>
                <c:pt idx="15">
                  <c:v>0.99972562401725595</c:v>
                </c:pt>
                <c:pt idx="16">
                  <c:v>1</c:v>
                </c:pt>
                <c:pt idx="17">
                  <c:v>0.99984014313414626</c:v>
                </c:pt>
                <c:pt idx="18">
                  <c:v>0.99976523685266183</c:v>
                </c:pt>
                <c:pt idx="19">
                  <c:v>0.999605783272832</c:v>
                </c:pt>
                <c:pt idx="20">
                  <c:v>0.99952826665124828</c:v>
                </c:pt>
                <c:pt idx="21">
                  <c:v>0.99941995153117735</c:v>
                </c:pt>
                <c:pt idx="22">
                  <c:v>0.9994124005669327</c:v>
                </c:pt>
                <c:pt idx="23">
                  <c:v>0.99957988819658661</c:v>
                </c:pt>
                <c:pt idx="24">
                  <c:v>0.99939705688603298</c:v>
                </c:pt>
                <c:pt idx="25">
                  <c:v>0.99938217579714017</c:v>
                </c:pt>
                <c:pt idx="26">
                  <c:v>0.99898215722195294</c:v>
                </c:pt>
                <c:pt idx="27">
                  <c:v>0.99932371573630363</c:v>
                </c:pt>
                <c:pt idx="28">
                  <c:v>0.99931292824252294</c:v>
                </c:pt>
                <c:pt idx="29">
                  <c:v>0.99906402234644531</c:v>
                </c:pt>
                <c:pt idx="30">
                  <c:v>0.99905805079147869</c:v>
                </c:pt>
                <c:pt idx="31">
                  <c:v>0.99909633170987033</c:v>
                </c:pt>
                <c:pt idx="32">
                  <c:v>0.99884258112929614</c:v>
                </c:pt>
                <c:pt idx="33">
                  <c:v>0.99863362230142949</c:v>
                </c:pt>
                <c:pt idx="34">
                  <c:v>0.99848125977550584</c:v>
                </c:pt>
                <c:pt idx="35">
                  <c:v>0.99829551446349196</c:v>
                </c:pt>
                <c:pt idx="36">
                  <c:v>0.9985260818644901</c:v>
                </c:pt>
                <c:pt idx="37">
                  <c:v>0.9982114732949896</c:v>
                </c:pt>
                <c:pt idx="38">
                  <c:v>0.99824434661520789</c:v>
                </c:pt>
                <c:pt idx="39">
                  <c:v>0.99801153967029943</c:v>
                </c:pt>
                <c:pt idx="40">
                  <c:v>0.99805269573885891</c:v>
                </c:pt>
                <c:pt idx="41">
                  <c:v>0.99755683354800073</c:v>
                </c:pt>
                <c:pt idx="42">
                  <c:v>0.99777003468572378</c:v>
                </c:pt>
                <c:pt idx="43">
                  <c:v>0.99757857919421711</c:v>
                </c:pt>
                <c:pt idx="44">
                  <c:v>0.99747027702979374</c:v>
                </c:pt>
                <c:pt idx="45">
                  <c:v>0.99720337718712326</c:v>
                </c:pt>
                <c:pt idx="46">
                  <c:v>0.99704453181053343</c:v>
                </c:pt>
                <c:pt idx="47">
                  <c:v>0.99703764221700508</c:v>
                </c:pt>
                <c:pt idx="48">
                  <c:v>0.99687421470046944</c:v>
                </c:pt>
                <c:pt idx="49">
                  <c:v>0.99689976505675615</c:v>
                </c:pt>
                <c:pt idx="50">
                  <c:v>0.99678389458856087</c:v>
                </c:pt>
                <c:pt idx="51">
                  <c:v>0.99648999335712296</c:v>
                </c:pt>
                <c:pt idx="52">
                  <c:v>0.99595335814193753</c:v>
                </c:pt>
                <c:pt idx="53">
                  <c:v>0.99619729571126669</c:v>
                </c:pt>
                <c:pt idx="54">
                  <c:v>0.99599335275527567</c:v>
                </c:pt>
                <c:pt idx="55">
                  <c:v>0.99582444115934676</c:v>
                </c:pt>
                <c:pt idx="56">
                  <c:v>0.99542460840920188</c:v>
                </c:pt>
                <c:pt idx="57">
                  <c:v>0.99547671286528061</c:v>
                </c:pt>
                <c:pt idx="58">
                  <c:v>0.99495053282643209</c:v>
                </c:pt>
                <c:pt idx="59">
                  <c:v>0.99508676866962431</c:v>
                </c:pt>
                <c:pt idx="60">
                  <c:v>0.99457958931211288</c:v>
                </c:pt>
                <c:pt idx="61">
                  <c:v>0.99447603045994237</c:v>
                </c:pt>
                <c:pt idx="62">
                  <c:v>0.99424364038617252</c:v>
                </c:pt>
                <c:pt idx="63">
                  <c:v>0.99372493309849208</c:v>
                </c:pt>
                <c:pt idx="64">
                  <c:v>0.9934048557454056</c:v>
                </c:pt>
                <c:pt idx="65">
                  <c:v>0.99345147875795403</c:v>
                </c:pt>
                <c:pt idx="66">
                  <c:v>0.99368318151246782</c:v>
                </c:pt>
                <c:pt idx="67">
                  <c:v>0.99347625065672807</c:v>
                </c:pt>
                <c:pt idx="68">
                  <c:v>0.99280451321028862</c:v>
                </c:pt>
                <c:pt idx="69">
                  <c:v>0.9926352796159279</c:v>
                </c:pt>
                <c:pt idx="70">
                  <c:v>0.9923603157164862</c:v>
                </c:pt>
                <c:pt idx="71">
                  <c:v>0.99254494427710738</c:v>
                </c:pt>
                <c:pt idx="72">
                  <c:v>0.99222469832005744</c:v>
                </c:pt>
                <c:pt idx="73">
                  <c:v>0.99217965313247236</c:v>
                </c:pt>
                <c:pt idx="74">
                  <c:v>0.99160716928322301</c:v>
                </c:pt>
                <c:pt idx="75">
                  <c:v>0.9910271268569848</c:v>
                </c:pt>
                <c:pt idx="76">
                  <c:v>0.9908566585203179</c:v>
                </c:pt>
                <c:pt idx="77">
                  <c:v>0.99032636831877363</c:v>
                </c:pt>
                <c:pt idx="78">
                  <c:v>0.98994077491402022</c:v>
                </c:pt>
                <c:pt idx="79">
                  <c:v>0.98846616279742605</c:v>
                </c:pt>
                <c:pt idx="80">
                  <c:v>0.98895328206913391</c:v>
                </c:pt>
                <c:pt idx="81">
                  <c:v>0.98941504873256703</c:v>
                </c:pt>
                <c:pt idx="82">
                  <c:v>0.98896535848933165</c:v>
                </c:pt>
                <c:pt idx="83">
                  <c:v>0.98901142511502482</c:v>
                </c:pt>
                <c:pt idx="84">
                  <c:v>0.98855969895845952</c:v>
                </c:pt>
                <c:pt idx="85">
                  <c:v>0.98857135411367325</c:v>
                </c:pt>
                <c:pt idx="86">
                  <c:v>0.98818773979985963</c:v>
                </c:pt>
                <c:pt idx="87">
                  <c:v>0.98824696129373357</c:v>
                </c:pt>
                <c:pt idx="88">
                  <c:v>0.98746256154342371</c:v>
                </c:pt>
                <c:pt idx="89">
                  <c:v>0.98747038073683402</c:v>
                </c:pt>
                <c:pt idx="90">
                  <c:v>0.98654672205194538</c:v>
                </c:pt>
                <c:pt idx="91">
                  <c:v>0.98569000025542308</c:v>
                </c:pt>
                <c:pt idx="92">
                  <c:v>0.9851713362196387</c:v>
                </c:pt>
                <c:pt idx="93">
                  <c:v>0.98436623043934823</c:v>
                </c:pt>
                <c:pt idx="94">
                  <c:v>0.98493463874387399</c:v>
                </c:pt>
                <c:pt idx="95">
                  <c:v>0.98519466502248021</c:v>
                </c:pt>
                <c:pt idx="96">
                  <c:v>0.98505855863337266</c:v>
                </c:pt>
                <c:pt idx="97">
                  <c:v>0.98390784931517561</c:v>
                </c:pt>
                <c:pt idx="98">
                  <c:v>0.9833375676771704</c:v>
                </c:pt>
                <c:pt idx="99">
                  <c:v>0.97040676399238146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308F-4CDA-9EF0-ED135CDB7003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0.9972573218649331</c:v>
                </c:pt>
                <c:pt idx="11">
                  <c:v>0.99945706355435482</c:v>
                </c:pt>
                <c:pt idx="12">
                  <c:v>0.99585489719399434</c:v>
                </c:pt>
                <c:pt idx="13">
                  <c:v>0.99893879751142922</c:v>
                </c:pt>
                <c:pt idx="14">
                  <c:v>0.99578804270085319</c:v>
                </c:pt>
                <c:pt idx="15">
                  <c:v>0.99336945222349859</c:v>
                </c:pt>
                <c:pt idx="16">
                  <c:v>0.99044534728219158</c:v>
                </c:pt>
                <c:pt idx="17">
                  <c:v>0.99258125473831793</c:v>
                </c:pt>
                <c:pt idx="18">
                  <c:v>0.99297465527393225</c:v>
                </c:pt>
                <c:pt idx="19">
                  <c:v>0.98712273731823452</c:v>
                </c:pt>
                <c:pt idx="20">
                  <c:v>0.99071713518814053</c:v>
                </c:pt>
                <c:pt idx="21">
                  <c:v>0.98816846505057887</c:v>
                </c:pt>
                <c:pt idx="22">
                  <c:v>0.98912562508275437</c:v>
                </c:pt>
                <c:pt idx="23">
                  <c:v>0.98609969084374161</c:v>
                </c:pt>
                <c:pt idx="24">
                  <c:v>0.98534928231255348</c:v>
                </c:pt>
                <c:pt idx="25">
                  <c:v>0.98027118021053838</c:v>
                </c:pt>
                <c:pt idx="26">
                  <c:v>0.97605876648797185</c:v>
                </c:pt>
                <c:pt idx="27">
                  <c:v>0.97975126430898485</c:v>
                </c:pt>
                <c:pt idx="28">
                  <c:v>0.97938510850297666</c:v>
                </c:pt>
                <c:pt idx="29">
                  <c:v>0.97640365814262176</c:v>
                </c:pt>
                <c:pt idx="30">
                  <c:v>0.9789409112519003</c:v>
                </c:pt>
                <c:pt idx="31">
                  <c:v>0.97716336883621224</c:v>
                </c:pt>
                <c:pt idx="32">
                  <c:v>0.97458796330832442</c:v>
                </c:pt>
                <c:pt idx="33">
                  <c:v>0.96583849416118206</c:v>
                </c:pt>
                <c:pt idx="34">
                  <c:v>0.96875299904458734</c:v>
                </c:pt>
                <c:pt idx="35">
                  <c:v>0.96971555138825971</c:v>
                </c:pt>
                <c:pt idx="36">
                  <c:v>0.96892269362897032</c:v>
                </c:pt>
                <c:pt idx="37">
                  <c:v>0.96927941205615353</c:v>
                </c:pt>
                <c:pt idx="38">
                  <c:v>0.96351721487404773</c:v>
                </c:pt>
                <c:pt idx="39">
                  <c:v>0.96458720400593645</c:v>
                </c:pt>
                <c:pt idx="40">
                  <c:v>0.96173130651892114</c:v>
                </c:pt>
                <c:pt idx="41">
                  <c:v>0.9603918370216401</c:v>
                </c:pt>
                <c:pt idx="42">
                  <c:v>0.96160968763268662</c:v>
                </c:pt>
                <c:pt idx="43">
                  <c:v>0.95759608624752979</c:v>
                </c:pt>
                <c:pt idx="44">
                  <c:v>0.95777809067792263</c:v>
                </c:pt>
                <c:pt idx="45">
                  <c:v>0.95541148316271485</c:v>
                </c:pt>
                <c:pt idx="46">
                  <c:v>0.95527233107317311</c:v>
                </c:pt>
                <c:pt idx="47">
                  <c:v>0.95480091441192905</c:v>
                </c:pt>
                <c:pt idx="48">
                  <c:v>0.95778108202191081</c:v>
                </c:pt>
                <c:pt idx="49">
                  <c:v>0.94925283692644646</c:v>
                </c:pt>
                <c:pt idx="50">
                  <c:v>0.95283955964723466</c:v>
                </c:pt>
                <c:pt idx="51">
                  <c:v>0.9485174363160187</c:v>
                </c:pt>
                <c:pt idx="52">
                  <c:v>0.94639453902977744</c:v>
                </c:pt>
                <c:pt idx="53">
                  <c:v>0.9494664642189844</c:v>
                </c:pt>
                <c:pt idx="54">
                  <c:v>0.95023937429238237</c:v>
                </c:pt>
                <c:pt idx="55">
                  <c:v>0.94469350734935587</c:v>
                </c:pt>
                <c:pt idx="56">
                  <c:v>0.94567385110023072</c:v>
                </c:pt>
                <c:pt idx="57">
                  <c:v>0.94788500768023853</c:v>
                </c:pt>
                <c:pt idx="58">
                  <c:v>0.93893743853092937</c:v>
                </c:pt>
                <c:pt idx="59">
                  <c:v>0.94196349882478647</c:v>
                </c:pt>
                <c:pt idx="60">
                  <c:v>0.94026487701089811</c:v>
                </c:pt>
                <c:pt idx="61">
                  <c:v>0.93529311355936484</c:v>
                </c:pt>
                <c:pt idx="62">
                  <c:v>0.93727503495844333</c:v>
                </c:pt>
                <c:pt idx="63">
                  <c:v>0.93767027903438527</c:v>
                </c:pt>
                <c:pt idx="64">
                  <c:v>0.93853566139447109</c:v>
                </c:pt>
                <c:pt idx="65">
                  <c:v>0.93590804313381359</c:v>
                </c:pt>
                <c:pt idx="66">
                  <c:v>0.93394990754690466</c:v>
                </c:pt>
                <c:pt idx="67">
                  <c:v>0.93346342995765619</c:v>
                </c:pt>
                <c:pt idx="68">
                  <c:v>0.93498351559974657</c:v>
                </c:pt>
                <c:pt idx="69">
                  <c:v>0.9366054747845225</c:v>
                </c:pt>
                <c:pt idx="70">
                  <c:v>0.93576127076407112</c:v>
                </c:pt>
                <c:pt idx="71">
                  <c:v>0.94293834040515689</c:v>
                </c:pt>
                <c:pt idx="72">
                  <c:v>0.94119764728604116</c:v>
                </c:pt>
                <c:pt idx="73">
                  <c:v>0.93900360522231541</c:v>
                </c:pt>
                <c:pt idx="74">
                  <c:v>0.94274767057115039</c:v>
                </c:pt>
                <c:pt idx="75">
                  <c:v>0.94346387630743234</c:v>
                </c:pt>
                <c:pt idx="76">
                  <c:v>0.9461473993257129</c:v>
                </c:pt>
                <c:pt idx="77">
                  <c:v>0.94315476752294891</c:v>
                </c:pt>
                <c:pt idx="78">
                  <c:v>0.93924195646984299</c:v>
                </c:pt>
                <c:pt idx="79">
                  <c:v>0.94058295619112897</c:v>
                </c:pt>
                <c:pt idx="80">
                  <c:v>0.93831491528128774</c:v>
                </c:pt>
                <c:pt idx="81">
                  <c:v>0.94191119702909043</c:v>
                </c:pt>
                <c:pt idx="82">
                  <c:v>0.9436944013391555</c:v>
                </c:pt>
                <c:pt idx="83">
                  <c:v>0.93984412302277853</c:v>
                </c:pt>
                <c:pt idx="84">
                  <c:v>0.94132214897561572</c:v>
                </c:pt>
                <c:pt idx="85">
                  <c:v>0.93907461444424012</c:v>
                </c:pt>
                <c:pt idx="86">
                  <c:v>0.93684115330298678</c:v>
                </c:pt>
                <c:pt idx="87">
                  <c:v>0.93165577455691739</c:v>
                </c:pt>
                <c:pt idx="88">
                  <c:v>0.9211161262280122</c:v>
                </c:pt>
                <c:pt idx="89">
                  <c:v>0.90288116083273651</c:v>
                </c:pt>
                <c:pt idx="90">
                  <c:v>0.89253622683439693</c:v>
                </c:pt>
                <c:pt idx="91">
                  <c:v>0.86531762646329069</c:v>
                </c:pt>
                <c:pt idx="92">
                  <c:v>0.84654931870446504</c:v>
                </c:pt>
                <c:pt idx="93">
                  <c:v>0.83730859447509853</c:v>
                </c:pt>
                <c:pt idx="94">
                  <c:v>0.82620127229657392</c:v>
                </c:pt>
                <c:pt idx="95">
                  <c:v>0.80821785362734699</c:v>
                </c:pt>
                <c:pt idx="96">
                  <c:v>0.81690934463305942</c:v>
                </c:pt>
                <c:pt idx="97">
                  <c:v>0.84151107250791501</c:v>
                </c:pt>
                <c:pt idx="98">
                  <c:v>0.86431382594249084</c:v>
                </c:pt>
                <c:pt idx="99">
                  <c:v>0.90549654104366906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308F-4CDA-9EF0-ED135CDB7003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308F-4CDA-9EF0-ED135CDB7003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0.99924390916391559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308F-4CDA-9EF0-ED135CDB7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308F-4CDA-9EF0-ED135CDB70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08F-4CDA-9EF0-ED135CDB700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08F-4CDA-9EF0-ED135CDB70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08F-4CDA-9EF0-ED135CDB700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08F-4CDA-9EF0-ED135CDB700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08F-4CDA-9EF0-ED135CDB700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08F-4CDA-9EF0-ED135CDB700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08F-4CDA-9EF0-ED135CDB70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0.99998912861071787</c:v>
                </c:pt>
                <c:pt idx="11">
                  <c:v>1</c:v>
                </c:pt>
                <c:pt idx="12">
                  <c:v>0.99981052721536878</c:v>
                </c:pt>
                <c:pt idx="13">
                  <c:v>0.99975239256611881</c:v>
                </c:pt>
                <c:pt idx="14">
                  <c:v>0.99971327235449359</c:v>
                </c:pt>
                <c:pt idx="15">
                  <c:v>0.99954919412783805</c:v>
                </c:pt>
                <c:pt idx="16">
                  <c:v>0.9996682757162294</c:v>
                </c:pt>
                <c:pt idx="17">
                  <c:v>0.99940261925767138</c:v>
                </c:pt>
                <c:pt idx="18">
                  <c:v>0.99919971464072244</c:v>
                </c:pt>
                <c:pt idx="19">
                  <c:v>0.99898039800366034</c:v>
                </c:pt>
                <c:pt idx="20">
                  <c:v>0.99877581440767171</c:v>
                </c:pt>
                <c:pt idx="21">
                  <c:v>0.99865123416292534</c:v>
                </c:pt>
                <c:pt idx="22">
                  <c:v>0.99831900618544278</c:v>
                </c:pt>
                <c:pt idx="23">
                  <c:v>0.99826792324815961</c:v>
                </c:pt>
                <c:pt idx="24">
                  <c:v>0.99804079935856294</c:v>
                </c:pt>
                <c:pt idx="25">
                  <c:v>0.9976610142997806</c:v>
                </c:pt>
                <c:pt idx="26">
                  <c:v>0.99739267147475896</c:v>
                </c:pt>
                <c:pt idx="27">
                  <c:v>0.99732509256841062</c:v>
                </c:pt>
                <c:pt idx="28">
                  <c:v>0.99701557278244024</c:v>
                </c:pt>
                <c:pt idx="29">
                  <c:v>0.99677434546890997</c:v>
                </c:pt>
                <c:pt idx="30">
                  <c:v>0.99663184212291456</c:v>
                </c:pt>
                <c:pt idx="31">
                  <c:v>0.99638515812750528</c:v>
                </c:pt>
                <c:pt idx="32">
                  <c:v>0.99584536636623855</c:v>
                </c:pt>
                <c:pt idx="33">
                  <c:v>0.99576762963670007</c:v>
                </c:pt>
                <c:pt idx="34">
                  <c:v>0.99532572235344852</c:v>
                </c:pt>
                <c:pt idx="35">
                  <c:v>0.99491365892262773</c:v>
                </c:pt>
                <c:pt idx="36">
                  <c:v>0.99460422308560925</c:v>
                </c:pt>
                <c:pt idx="37">
                  <c:v>0.99463280770376028</c:v>
                </c:pt>
                <c:pt idx="38">
                  <c:v>0.99413238800097481</c:v>
                </c:pt>
                <c:pt idx="39">
                  <c:v>0.99391672314332413</c:v>
                </c:pt>
                <c:pt idx="40">
                  <c:v>0.993281313525746</c:v>
                </c:pt>
                <c:pt idx="41">
                  <c:v>0.99338024736566088</c:v>
                </c:pt>
                <c:pt idx="42">
                  <c:v>0.99308802106379945</c:v>
                </c:pt>
                <c:pt idx="43">
                  <c:v>0.99260993178224222</c:v>
                </c:pt>
                <c:pt idx="44">
                  <c:v>0.99229461951858478</c:v>
                </c:pt>
                <c:pt idx="45">
                  <c:v>0.99172695670525879</c:v>
                </c:pt>
                <c:pt idx="46">
                  <c:v>0.99151150171998814</c:v>
                </c:pt>
                <c:pt idx="47">
                  <c:v>0.99120936944179239</c:v>
                </c:pt>
                <c:pt idx="48">
                  <c:v>0.99081678216783231</c:v>
                </c:pt>
                <c:pt idx="49">
                  <c:v>0.9906000679482817</c:v>
                </c:pt>
                <c:pt idx="50">
                  <c:v>0.98980150354251983</c:v>
                </c:pt>
                <c:pt idx="51">
                  <c:v>0.99003639271017529</c:v>
                </c:pt>
                <c:pt idx="52">
                  <c:v>0.9898108638506663</c:v>
                </c:pt>
                <c:pt idx="53">
                  <c:v>0.98973669495158711</c:v>
                </c:pt>
                <c:pt idx="54">
                  <c:v>0.98971516204540289</c:v>
                </c:pt>
                <c:pt idx="55">
                  <c:v>0.98906292066295165</c:v>
                </c:pt>
                <c:pt idx="56">
                  <c:v>0.98868128872722572</c:v>
                </c:pt>
                <c:pt idx="57">
                  <c:v>0.98853681258085857</c:v>
                </c:pt>
                <c:pt idx="58">
                  <c:v>0.9882707783520166</c:v>
                </c:pt>
                <c:pt idx="59">
                  <c:v>0.98758457961848733</c:v>
                </c:pt>
                <c:pt idx="60">
                  <c:v>0.98747750273022983</c:v>
                </c:pt>
                <c:pt idx="61">
                  <c:v>0.98728509173227919</c:v>
                </c:pt>
                <c:pt idx="62">
                  <c:v>0.98669862435370859</c:v>
                </c:pt>
                <c:pt idx="63">
                  <c:v>0.98634754983650519</c:v>
                </c:pt>
                <c:pt idx="64">
                  <c:v>0.98594707136105852</c:v>
                </c:pt>
                <c:pt idx="65">
                  <c:v>0.98558684640808891</c:v>
                </c:pt>
                <c:pt idx="66">
                  <c:v>0.98527082057833948</c:v>
                </c:pt>
                <c:pt idx="67">
                  <c:v>0.98531841963411526</c:v>
                </c:pt>
                <c:pt idx="68">
                  <c:v>0.98466139316140089</c:v>
                </c:pt>
                <c:pt idx="69">
                  <c:v>0.98451481829123422</c:v>
                </c:pt>
                <c:pt idx="70">
                  <c:v>0.98495105902022684</c:v>
                </c:pt>
                <c:pt idx="71">
                  <c:v>0.98501137634222835</c:v>
                </c:pt>
                <c:pt idx="72">
                  <c:v>0.98465064769554678</c:v>
                </c:pt>
                <c:pt idx="73">
                  <c:v>0.98466172895720883</c:v>
                </c:pt>
                <c:pt idx="74">
                  <c:v>0.98495613793182191</c:v>
                </c:pt>
                <c:pt idx="75">
                  <c:v>0.98426330723108579</c:v>
                </c:pt>
                <c:pt idx="76">
                  <c:v>0.9846907333201198</c:v>
                </c:pt>
                <c:pt idx="77">
                  <c:v>0.98525549989460215</c:v>
                </c:pt>
                <c:pt idx="78">
                  <c:v>0.98517234845766055</c:v>
                </c:pt>
                <c:pt idx="79">
                  <c:v>0.98583726613186162</c:v>
                </c:pt>
                <c:pt idx="80">
                  <c:v>0.9859221385223188</c:v>
                </c:pt>
                <c:pt idx="81">
                  <c:v>0.98594085913861162</c:v>
                </c:pt>
                <c:pt idx="82">
                  <c:v>0.98538998611568285</c:v>
                </c:pt>
                <c:pt idx="83">
                  <c:v>0.98581980474984854</c:v>
                </c:pt>
                <c:pt idx="84">
                  <c:v>0.98553492398128573</c:v>
                </c:pt>
                <c:pt idx="85">
                  <c:v>0.98541126717501115</c:v>
                </c:pt>
                <c:pt idx="86">
                  <c:v>0.98498459662654503</c:v>
                </c:pt>
                <c:pt idx="87">
                  <c:v>0.98455696066513088</c:v>
                </c:pt>
                <c:pt idx="88">
                  <c:v>0.98418246439032364</c:v>
                </c:pt>
                <c:pt idx="89">
                  <c:v>0.98381275320577966</c:v>
                </c:pt>
                <c:pt idx="90">
                  <c:v>0.98347506854641809</c:v>
                </c:pt>
                <c:pt idx="91">
                  <c:v>0.98283722440923238</c:v>
                </c:pt>
                <c:pt idx="92">
                  <c:v>0.98179155626330128</c:v>
                </c:pt>
                <c:pt idx="93">
                  <c:v>0.97983214574948418</c:v>
                </c:pt>
                <c:pt idx="94">
                  <c:v>0.97808831614436575</c:v>
                </c:pt>
                <c:pt idx="95">
                  <c:v>0.97396814355539429</c:v>
                </c:pt>
                <c:pt idx="96">
                  <c:v>0.97287718494986697</c:v>
                </c:pt>
                <c:pt idx="97">
                  <c:v>0.97194279113979265</c:v>
                </c:pt>
                <c:pt idx="98">
                  <c:v>0.97010724730463005</c:v>
                </c:pt>
                <c:pt idx="99">
                  <c:v>0.95917629624107659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0.99989207210927933</c:v>
                </c:pt>
                <c:pt idx="11">
                  <c:v>0.99988315526774363</c:v>
                </c:pt>
                <c:pt idx="12">
                  <c:v>0.99996662275162818</c:v>
                </c:pt>
                <c:pt idx="13">
                  <c:v>0.99983535515000221</c:v>
                </c:pt>
                <c:pt idx="14">
                  <c:v>0.99982039629562247</c:v>
                </c:pt>
                <c:pt idx="15">
                  <c:v>1</c:v>
                </c:pt>
                <c:pt idx="16">
                  <c:v>0.99969989712011353</c:v>
                </c:pt>
                <c:pt idx="17">
                  <c:v>0.99981333103866787</c:v>
                </c:pt>
                <c:pt idx="18">
                  <c:v>0.99976562837274652</c:v>
                </c:pt>
                <c:pt idx="19">
                  <c:v>0.99968128382248134</c:v>
                </c:pt>
                <c:pt idx="20">
                  <c:v>0.99958524505380852</c:v>
                </c:pt>
                <c:pt idx="21">
                  <c:v>0.99969205224859847</c:v>
                </c:pt>
                <c:pt idx="22">
                  <c:v>0.99957486643497173</c:v>
                </c:pt>
                <c:pt idx="23">
                  <c:v>0.99961706307305931</c:v>
                </c:pt>
                <c:pt idx="24">
                  <c:v>0.99946552549286016</c:v>
                </c:pt>
                <c:pt idx="25">
                  <c:v>0.99941636104963794</c:v>
                </c:pt>
                <c:pt idx="26">
                  <c:v>0.99936973035373744</c:v>
                </c:pt>
                <c:pt idx="27">
                  <c:v>0.99931252613536004</c:v>
                </c:pt>
                <c:pt idx="28">
                  <c:v>0.9992869450325933</c:v>
                </c:pt>
                <c:pt idx="29">
                  <c:v>0.99929503353365856</c:v>
                </c:pt>
                <c:pt idx="30">
                  <c:v>0.99915840608192907</c:v>
                </c:pt>
                <c:pt idx="31">
                  <c:v>0.99900121629616634</c:v>
                </c:pt>
                <c:pt idx="32">
                  <c:v>0.99927983104972862</c:v>
                </c:pt>
                <c:pt idx="33">
                  <c:v>0.99915533634959708</c:v>
                </c:pt>
                <c:pt idx="34">
                  <c:v>0.99874165337342635</c:v>
                </c:pt>
                <c:pt idx="35">
                  <c:v>0.99890088964741053</c:v>
                </c:pt>
                <c:pt idx="36">
                  <c:v>0.99893948056815585</c:v>
                </c:pt>
                <c:pt idx="37">
                  <c:v>0.99891760263455154</c:v>
                </c:pt>
                <c:pt idx="38">
                  <c:v>0.99878141371601237</c:v>
                </c:pt>
                <c:pt idx="39">
                  <c:v>0.99868591093234982</c:v>
                </c:pt>
                <c:pt idx="40">
                  <c:v>0.99864108309512056</c:v>
                </c:pt>
                <c:pt idx="41">
                  <c:v>0.99865194897305753</c:v>
                </c:pt>
                <c:pt idx="42">
                  <c:v>0.99849880343782738</c:v>
                </c:pt>
                <c:pt idx="43">
                  <c:v>0.99853169342709891</c:v>
                </c:pt>
                <c:pt idx="44">
                  <c:v>0.99857194102878533</c:v>
                </c:pt>
                <c:pt idx="45">
                  <c:v>0.9983640275706791</c:v>
                </c:pt>
                <c:pt idx="46">
                  <c:v>0.99842766360918078</c:v>
                </c:pt>
                <c:pt idx="47">
                  <c:v>0.99826145953006207</c:v>
                </c:pt>
                <c:pt idx="48">
                  <c:v>0.99834443975484632</c:v>
                </c:pt>
                <c:pt idx="49">
                  <c:v>0.99823046985128172</c:v>
                </c:pt>
                <c:pt idx="50">
                  <c:v>0.99794337678937384</c:v>
                </c:pt>
                <c:pt idx="51">
                  <c:v>0.99813355401622827</c:v>
                </c:pt>
                <c:pt idx="52">
                  <c:v>0.99788100762453291</c:v>
                </c:pt>
                <c:pt idx="53">
                  <c:v>0.99778384815992927</c:v>
                </c:pt>
                <c:pt idx="54">
                  <c:v>0.99783764156460453</c:v>
                </c:pt>
                <c:pt idx="55">
                  <c:v>0.99764200703582651</c:v>
                </c:pt>
                <c:pt idx="56">
                  <c:v>0.9975461631707937</c:v>
                </c:pt>
                <c:pt idx="57">
                  <c:v>0.99747619276398802</c:v>
                </c:pt>
                <c:pt idx="58">
                  <c:v>0.9975640943056856</c:v>
                </c:pt>
                <c:pt idx="59">
                  <c:v>0.99736417189682469</c:v>
                </c:pt>
                <c:pt idx="60">
                  <c:v>0.99751707380250465</c:v>
                </c:pt>
                <c:pt idx="61">
                  <c:v>0.99740451695033117</c:v>
                </c:pt>
                <c:pt idx="62">
                  <c:v>0.99734234268913036</c:v>
                </c:pt>
                <c:pt idx="63">
                  <c:v>0.9973429274000507</c:v>
                </c:pt>
                <c:pt idx="64">
                  <c:v>0.99722320783910234</c:v>
                </c:pt>
                <c:pt idx="65">
                  <c:v>0.99726140895256732</c:v>
                </c:pt>
                <c:pt idx="66">
                  <c:v>0.99720756682198219</c:v>
                </c:pt>
                <c:pt idx="67">
                  <c:v>0.99724299055857524</c:v>
                </c:pt>
                <c:pt idx="68">
                  <c:v>0.99700067660798675</c:v>
                </c:pt>
                <c:pt idx="69">
                  <c:v>0.99696647101914426</c:v>
                </c:pt>
                <c:pt idx="70">
                  <c:v>0.99700842402768186</c:v>
                </c:pt>
                <c:pt idx="71">
                  <c:v>0.99687169912413232</c:v>
                </c:pt>
                <c:pt idx="72">
                  <c:v>0.99694454435962998</c:v>
                </c:pt>
                <c:pt idx="73">
                  <c:v>0.99679173990576997</c:v>
                </c:pt>
                <c:pt idx="74">
                  <c:v>0.9968095735888417</c:v>
                </c:pt>
                <c:pt idx="75">
                  <c:v>0.99700004317115631</c:v>
                </c:pt>
                <c:pt idx="76">
                  <c:v>0.99684061199353191</c:v>
                </c:pt>
                <c:pt idx="77">
                  <c:v>0.99673755669381447</c:v>
                </c:pt>
                <c:pt idx="78">
                  <c:v>0.99678209217558356</c:v>
                </c:pt>
                <c:pt idx="79">
                  <c:v>0.99668522506644019</c:v>
                </c:pt>
                <c:pt idx="80">
                  <c:v>0.99655566287166542</c:v>
                </c:pt>
                <c:pt idx="81">
                  <c:v>0.99685118551600893</c:v>
                </c:pt>
                <c:pt idx="82">
                  <c:v>0.99663274726133588</c:v>
                </c:pt>
                <c:pt idx="83">
                  <c:v>0.99646571484174651</c:v>
                </c:pt>
                <c:pt idx="84">
                  <c:v>0.99620264365348443</c:v>
                </c:pt>
                <c:pt idx="85">
                  <c:v>0.99597265735813378</c:v>
                </c:pt>
                <c:pt idx="86">
                  <c:v>0.99552457388948057</c:v>
                </c:pt>
                <c:pt idx="87">
                  <c:v>0.99495574761576822</c:v>
                </c:pt>
                <c:pt idx="88">
                  <c:v>0.99462567830121207</c:v>
                </c:pt>
                <c:pt idx="89">
                  <c:v>0.99384406597839048</c:v>
                </c:pt>
                <c:pt idx="90">
                  <c:v>0.9934290674026488</c:v>
                </c:pt>
                <c:pt idx="91">
                  <c:v>0.99254279182507865</c:v>
                </c:pt>
                <c:pt idx="92">
                  <c:v>0.99193907779978352</c:v>
                </c:pt>
                <c:pt idx="93">
                  <c:v>0.99002848614152295</c:v>
                </c:pt>
                <c:pt idx="94">
                  <c:v>0.98905581952546617</c:v>
                </c:pt>
                <c:pt idx="95">
                  <c:v>0.98365533201299105</c:v>
                </c:pt>
                <c:pt idx="96">
                  <c:v>0.98000785656573364</c:v>
                </c:pt>
                <c:pt idx="97">
                  <c:v>0.97740267705996831</c:v>
                </c:pt>
                <c:pt idx="98">
                  <c:v>0.96860643215146047</c:v>
                </c:pt>
                <c:pt idx="99">
                  <c:v>0.95262145883230709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0.99983748932153205</c:v>
                </c:pt>
                <c:pt idx="11">
                  <c:v>1</c:v>
                </c:pt>
                <c:pt idx="12">
                  <c:v>0.99974417411120975</c:v>
                </c:pt>
                <c:pt idx="13">
                  <c:v>0.99990897146653301</c:v>
                </c:pt>
                <c:pt idx="14">
                  <c:v>0.99951450404672904</c:v>
                </c:pt>
                <c:pt idx="15">
                  <c:v>0.99958222727087054</c:v>
                </c:pt>
                <c:pt idx="16">
                  <c:v>0.99978683786295908</c:v>
                </c:pt>
                <c:pt idx="17">
                  <c:v>0.99952863132429048</c:v>
                </c:pt>
                <c:pt idx="18">
                  <c:v>0.99938710795395225</c:v>
                </c:pt>
                <c:pt idx="19">
                  <c:v>0.99900770754192425</c:v>
                </c:pt>
                <c:pt idx="20">
                  <c:v>0.99875050338215188</c:v>
                </c:pt>
                <c:pt idx="21">
                  <c:v>0.99860428136073953</c:v>
                </c:pt>
                <c:pt idx="22">
                  <c:v>0.99833222946357436</c:v>
                </c:pt>
                <c:pt idx="23">
                  <c:v>0.99837019456424958</c:v>
                </c:pt>
                <c:pt idx="24">
                  <c:v>0.99800416964561134</c:v>
                </c:pt>
                <c:pt idx="25">
                  <c:v>0.99767150514959635</c:v>
                </c:pt>
                <c:pt idx="26">
                  <c:v>0.99702262143632348</c:v>
                </c:pt>
                <c:pt idx="27">
                  <c:v>0.9973111499365872</c:v>
                </c:pt>
                <c:pt idx="28">
                  <c:v>0.99700818091535681</c:v>
                </c:pt>
                <c:pt idx="29">
                  <c:v>0.99655222381516895</c:v>
                </c:pt>
                <c:pt idx="30">
                  <c:v>0.99637210885734595</c:v>
                </c:pt>
                <c:pt idx="31">
                  <c:v>0.99603483968327777</c:v>
                </c:pt>
                <c:pt idx="32">
                  <c:v>0.99538188380574233</c:v>
                </c:pt>
                <c:pt idx="33">
                  <c:v>0.994964518293039</c:v>
                </c:pt>
                <c:pt idx="34">
                  <c:v>0.99452146682113307</c:v>
                </c:pt>
                <c:pt idx="35">
                  <c:v>0.9939739173493497</c:v>
                </c:pt>
                <c:pt idx="36">
                  <c:v>0.99383038922121991</c:v>
                </c:pt>
                <c:pt idx="37">
                  <c:v>0.99345938373244258</c:v>
                </c:pt>
                <c:pt idx="38">
                  <c:v>0.99290362728345127</c:v>
                </c:pt>
                <c:pt idx="39">
                  <c:v>0.99248466422938264</c:v>
                </c:pt>
                <c:pt idx="40">
                  <c:v>0.99201420395954754</c:v>
                </c:pt>
                <c:pt idx="41">
                  <c:v>0.99148836225572379</c:v>
                </c:pt>
                <c:pt idx="42">
                  <c:v>0.99134132580145806</c:v>
                </c:pt>
                <c:pt idx="43">
                  <c:v>0.99071245834176003</c:v>
                </c:pt>
                <c:pt idx="44">
                  <c:v>0.9902837220934585</c:v>
                </c:pt>
                <c:pt idx="45">
                  <c:v>0.9894430394433591</c:v>
                </c:pt>
                <c:pt idx="46">
                  <c:v>0.98907200263024275</c:v>
                </c:pt>
                <c:pt idx="47">
                  <c:v>0.98868448921402785</c:v>
                </c:pt>
                <c:pt idx="48">
                  <c:v>0.9881180511649269</c:v>
                </c:pt>
                <c:pt idx="49">
                  <c:v>0.98784982083730299</c:v>
                </c:pt>
                <c:pt idx="50">
                  <c:v>0.98706210764697322</c:v>
                </c:pt>
                <c:pt idx="51">
                  <c:v>0.98714524244663648</c:v>
                </c:pt>
                <c:pt idx="52">
                  <c:v>0.98633544559626096</c:v>
                </c:pt>
                <c:pt idx="53">
                  <c:v>0.98646274771601683</c:v>
                </c:pt>
                <c:pt idx="54">
                  <c:v>0.98621556734520199</c:v>
                </c:pt>
                <c:pt idx="55">
                  <c:v>0.98545551354752725</c:v>
                </c:pt>
                <c:pt idx="56">
                  <c:v>0.98475469407772032</c:v>
                </c:pt>
                <c:pt idx="57">
                  <c:v>0.98463068101371609</c:v>
                </c:pt>
                <c:pt idx="58">
                  <c:v>0.98388049438329517</c:v>
                </c:pt>
                <c:pt idx="59">
                  <c:v>0.98349019310077679</c:v>
                </c:pt>
                <c:pt idx="60">
                  <c:v>0.98282066664712087</c:v>
                </c:pt>
                <c:pt idx="61">
                  <c:v>0.98253774520380543</c:v>
                </c:pt>
                <c:pt idx="62">
                  <c:v>0.98172337499971818</c:v>
                </c:pt>
                <c:pt idx="63">
                  <c:v>0.98106227479365438</c:v>
                </c:pt>
                <c:pt idx="64">
                  <c:v>0.98036324081125559</c:v>
                </c:pt>
                <c:pt idx="65">
                  <c:v>0.9799360394556389</c:v>
                </c:pt>
                <c:pt idx="66">
                  <c:v>0.97997463104312343</c:v>
                </c:pt>
                <c:pt idx="67">
                  <c:v>0.97970608747209309</c:v>
                </c:pt>
                <c:pt idx="68">
                  <c:v>0.97860181049676109</c:v>
                </c:pt>
                <c:pt idx="69">
                  <c:v>0.9783667839700565</c:v>
                </c:pt>
                <c:pt idx="70">
                  <c:v>0.97834491958039516</c:v>
                </c:pt>
                <c:pt idx="71">
                  <c:v>0.97858238940565645</c:v>
                </c:pt>
                <c:pt idx="72">
                  <c:v>0.97798876182901073</c:v>
                </c:pt>
                <c:pt idx="73">
                  <c:v>0.97796492400589696</c:v>
                </c:pt>
                <c:pt idx="74">
                  <c:v>0.9776337944025667</c:v>
                </c:pt>
                <c:pt idx="75">
                  <c:v>0.97668090796482787</c:v>
                </c:pt>
                <c:pt idx="76">
                  <c:v>0.97675430089459847</c:v>
                </c:pt>
                <c:pt idx="77">
                  <c:v>0.97672520058228174</c:v>
                </c:pt>
                <c:pt idx="78">
                  <c:v>0.97636249604373548</c:v>
                </c:pt>
                <c:pt idx="79">
                  <c:v>0.97560651441032453</c:v>
                </c:pt>
                <c:pt idx="80">
                  <c:v>0.97599637715207643</c:v>
                </c:pt>
                <c:pt idx="81">
                  <c:v>0.9764753576425258</c:v>
                </c:pt>
                <c:pt idx="82">
                  <c:v>0.97563639783115308</c:v>
                </c:pt>
                <c:pt idx="83">
                  <c:v>0.97630890009715543</c:v>
                </c:pt>
                <c:pt idx="84">
                  <c:v>0.97563674239889864</c:v>
                </c:pt>
                <c:pt idx="85">
                  <c:v>0.97572006514460463</c:v>
                </c:pt>
                <c:pt idx="86">
                  <c:v>0.97519369092699271</c:v>
                </c:pt>
                <c:pt idx="87">
                  <c:v>0.97527776545687039</c:v>
                </c:pt>
                <c:pt idx="88">
                  <c:v>0.97438270375167901</c:v>
                </c:pt>
                <c:pt idx="89">
                  <c:v>0.97458296026043789</c:v>
                </c:pt>
                <c:pt idx="90">
                  <c:v>0.97344504094341888</c:v>
                </c:pt>
                <c:pt idx="91">
                  <c:v>0.9723160803877805</c:v>
                </c:pt>
                <c:pt idx="92">
                  <c:v>0.971948269981734</c:v>
                </c:pt>
                <c:pt idx="93">
                  <c:v>0.97104349773099019</c:v>
                </c:pt>
                <c:pt idx="94">
                  <c:v>0.97200186592831406</c:v>
                </c:pt>
                <c:pt idx="95">
                  <c:v>0.97189031995182529</c:v>
                </c:pt>
                <c:pt idx="96">
                  <c:v>0.97212966923751809</c:v>
                </c:pt>
                <c:pt idx="97">
                  <c:v>0.97171029896702332</c:v>
                </c:pt>
                <c:pt idx="98">
                  <c:v>0.97236281630379351</c:v>
                </c:pt>
                <c:pt idx="99">
                  <c:v>0.95678544104796792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0.99960190651845937</c:v>
                </c:pt>
                <c:pt idx="11">
                  <c:v>1</c:v>
                </c:pt>
                <c:pt idx="12">
                  <c:v>0.99493955783501686</c:v>
                </c:pt>
                <c:pt idx="13">
                  <c:v>0.99383678117882401</c:v>
                </c:pt>
                <c:pt idx="14">
                  <c:v>0.99614650893332346</c:v>
                </c:pt>
                <c:pt idx="15">
                  <c:v>0.99074985282344352</c:v>
                </c:pt>
                <c:pt idx="16">
                  <c:v>0.98568230071161711</c:v>
                </c:pt>
                <c:pt idx="17">
                  <c:v>0.99188187975378128</c:v>
                </c:pt>
                <c:pt idx="18">
                  <c:v>0.988038643098195</c:v>
                </c:pt>
                <c:pt idx="19">
                  <c:v>0.98558565887664329</c:v>
                </c:pt>
                <c:pt idx="20">
                  <c:v>0.98194049636420011</c:v>
                </c:pt>
                <c:pt idx="21">
                  <c:v>0.98132328974613958</c:v>
                </c:pt>
                <c:pt idx="22">
                  <c:v>0.98330488194963905</c:v>
                </c:pt>
                <c:pt idx="23">
                  <c:v>0.98034336588616133</c:v>
                </c:pt>
                <c:pt idx="24">
                  <c:v>0.98000988285342916</c:v>
                </c:pt>
                <c:pt idx="25">
                  <c:v>0.97491643573332365</c:v>
                </c:pt>
                <c:pt idx="26">
                  <c:v>0.97243305133616198</c:v>
                </c:pt>
                <c:pt idx="27">
                  <c:v>0.97378183328564927</c:v>
                </c:pt>
                <c:pt idx="28">
                  <c:v>0.97469618307255912</c:v>
                </c:pt>
                <c:pt idx="29">
                  <c:v>0.97310571449162786</c:v>
                </c:pt>
                <c:pt idx="30">
                  <c:v>0.97438147111840623</c:v>
                </c:pt>
                <c:pt idx="31">
                  <c:v>0.97254316483882297</c:v>
                </c:pt>
                <c:pt idx="32">
                  <c:v>0.96885489503607558</c:v>
                </c:pt>
                <c:pt idx="33">
                  <c:v>0.96398291805717673</c:v>
                </c:pt>
                <c:pt idx="34">
                  <c:v>0.96783510160603659</c:v>
                </c:pt>
                <c:pt idx="35">
                  <c:v>0.96942770953857671</c:v>
                </c:pt>
                <c:pt idx="36">
                  <c:v>0.9618764944356093</c:v>
                </c:pt>
                <c:pt idx="37">
                  <c:v>0.96399608571915252</c:v>
                </c:pt>
                <c:pt idx="38">
                  <c:v>0.9589327473706325</c:v>
                </c:pt>
                <c:pt idx="39">
                  <c:v>0.96161497375966831</c:v>
                </c:pt>
                <c:pt idx="40">
                  <c:v>0.95966874150628034</c:v>
                </c:pt>
                <c:pt idx="41">
                  <c:v>0.95903806532251945</c:v>
                </c:pt>
                <c:pt idx="42">
                  <c:v>0.95916025558948059</c:v>
                </c:pt>
                <c:pt idx="43">
                  <c:v>0.95786540693106326</c:v>
                </c:pt>
                <c:pt idx="44">
                  <c:v>0.95750097686869862</c:v>
                </c:pt>
                <c:pt idx="45">
                  <c:v>0.95400813685725105</c:v>
                </c:pt>
                <c:pt idx="46">
                  <c:v>0.9563828455759571</c:v>
                </c:pt>
                <c:pt idx="47">
                  <c:v>0.9533107051651788</c:v>
                </c:pt>
                <c:pt idx="48">
                  <c:v>0.95222151388926557</c:v>
                </c:pt>
                <c:pt idx="49">
                  <c:v>0.94964030416271439</c:v>
                </c:pt>
                <c:pt idx="50">
                  <c:v>0.94989190457648076</c:v>
                </c:pt>
                <c:pt idx="51">
                  <c:v>0.9504876182298142</c:v>
                </c:pt>
                <c:pt idx="52">
                  <c:v>0.94859300179228545</c:v>
                </c:pt>
                <c:pt idx="53">
                  <c:v>0.94977605955916344</c:v>
                </c:pt>
                <c:pt idx="54">
                  <c:v>0.94916693282121345</c:v>
                </c:pt>
                <c:pt idx="55">
                  <c:v>0.94584904424762328</c:v>
                </c:pt>
                <c:pt idx="56">
                  <c:v>0.94801841743677118</c:v>
                </c:pt>
                <c:pt idx="57">
                  <c:v>0.94691164841410236</c:v>
                </c:pt>
                <c:pt idx="58">
                  <c:v>0.94382316708662817</c:v>
                </c:pt>
                <c:pt idx="59">
                  <c:v>0.94025589946778787</c:v>
                </c:pt>
                <c:pt idx="60">
                  <c:v>0.93358529312489225</c:v>
                </c:pt>
                <c:pt idx="61">
                  <c:v>0.93532112066296924</c:v>
                </c:pt>
                <c:pt idx="62">
                  <c:v>0.93205045326822433</c:v>
                </c:pt>
                <c:pt idx="63">
                  <c:v>0.93513733365589768</c:v>
                </c:pt>
                <c:pt idx="64">
                  <c:v>0.93234661371466365</c:v>
                </c:pt>
                <c:pt idx="65">
                  <c:v>0.93394131914172707</c:v>
                </c:pt>
                <c:pt idx="66">
                  <c:v>0.93353373240557047</c:v>
                </c:pt>
                <c:pt idx="67">
                  <c:v>0.93682126726748982</c:v>
                </c:pt>
                <c:pt idx="68">
                  <c:v>0.93765261854479931</c:v>
                </c:pt>
                <c:pt idx="69">
                  <c:v>0.93952761227081505</c:v>
                </c:pt>
                <c:pt idx="70">
                  <c:v>0.93631995860799022</c:v>
                </c:pt>
                <c:pt idx="71">
                  <c:v>0.94181479667671797</c:v>
                </c:pt>
                <c:pt idx="72">
                  <c:v>0.93937795627556098</c:v>
                </c:pt>
                <c:pt idx="73">
                  <c:v>0.93849058244484629</c:v>
                </c:pt>
                <c:pt idx="74">
                  <c:v>0.94009049407735168</c:v>
                </c:pt>
                <c:pt idx="75">
                  <c:v>0.94212728174764704</c:v>
                </c:pt>
                <c:pt idx="76">
                  <c:v>0.93958634610009162</c:v>
                </c:pt>
                <c:pt idx="77">
                  <c:v>0.94095051815596198</c:v>
                </c:pt>
                <c:pt idx="78">
                  <c:v>0.9421368140209847</c:v>
                </c:pt>
                <c:pt idx="79">
                  <c:v>0.94021554060726698</c:v>
                </c:pt>
                <c:pt idx="80">
                  <c:v>0.9404084249409681</c:v>
                </c:pt>
                <c:pt idx="81">
                  <c:v>0.93921490920682904</c:v>
                </c:pt>
                <c:pt idx="82">
                  <c:v>0.94555199514960675</c:v>
                </c:pt>
                <c:pt idx="83">
                  <c:v>0.94461298951263517</c:v>
                </c:pt>
                <c:pt idx="84">
                  <c:v>0.94167950862966732</c:v>
                </c:pt>
                <c:pt idx="85">
                  <c:v>0.94280297245024647</c:v>
                </c:pt>
                <c:pt idx="86">
                  <c:v>0.93874499285806479</c:v>
                </c:pt>
                <c:pt idx="87">
                  <c:v>0.92963490048358022</c:v>
                </c:pt>
                <c:pt idx="88">
                  <c:v>0.92068866535328131</c:v>
                </c:pt>
                <c:pt idx="89">
                  <c:v>0.89885206619689217</c:v>
                </c:pt>
                <c:pt idx="90">
                  <c:v>0.8762877099265306</c:v>
                </c:pt>
                <c:pt idx="91">
                  <c:v>0.85253176360027894</c:v>
                </c:pt>
                <c:pt idx="92">
                  <c:v>0.84128082709751706</c:v>
                </c:pt>
                <c:pt idx="93">
                  <c:v>0.83510925228698007</c:v>
                </c:pt>
                <c:pt idx="94">
                  <c:v>0.82692465385284519</c:v>
                </c:pt>
                <c:pt idx="95">
                  <c:v>0.81974168003411274</c:v>
                </c:pt>
                <c:pt idx="96">
                  <c:v>0.8313048656950921</c:v>
                </c:pt>
                <c:pt idx="97">
                  <c:v>0.85524167290399178</c:v>
                </c:pt>
                <c:pt idx="98">
                  <c:v>0.89190415121354416</c:v>
                </c:pt>
                <c:pt idx="99">
                  <c:v>0.89928272729954539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0.99972572769891566</c:v>
                </c:pt>
                <c:pt idx="11">
                  <c:v>0.99983428421171694</c:v>
                </c:pt>
                <c:pt idx="12">
                  <c:v>0.99973364548799637</c:v>
                </c:pt>
                <c:pt idx="13">
                  <c:v>0.99990658935146737</c:v>
                </c:pt>
                <c:pt idx="14">
                  <c:v>0.99954470891844494</c:v>
                </c:pt>
                <c:pt idx="15">
                  <c:v>0.99972562401725595</c:v>
                </c:pt>
                <c:pt idx="16">
                  <c:v>1</c:v>
                </c:pt>
                <c:pt idx="17">
                  <c:v>0.99984014313414626</c:v>
                </c:pt>
                <c:pt idx="18">
                  <c:v>0.99976523685266183</c:v>
                </c:pt>
                <c:pt idx="19">
                  <c:v>0.999605783272832</c:v>
                </c:pt>
                <c:pt idx="20">
                  <c:v>0.99952826665124828</c:v>
                </c:pt>
                <c:pt idx="21">
                  <c:v>0.99941995153117735</c:v>
                </c:pt>
                <c:pt idx="22">
                  <c:v>0.9994124005669327</c:v>
                </c:pt>
                <c:pt idx="23">
                  <c:v>0.99957988819658661</c:v>
                </c:pt>
                <c:pt idx="24">
                  <c:v>0.99939705688603298</c:v>
                </c:pt>
                <c:pt idx="25">
                  <c:v>0.99938217579714017</c:v>
                </c:pt>
                <c:pt idx="26">
                  <c:v>0.99898215722195294</c:v>
                </c:pt>
                <c:pt idx="27">
                  <c:v>0.99932371573630363</c:v>
                </c:pt>
                <c:pt idx="28">
                  <c:v>0.99931292824252294</c:v>
                </c:pt>
                <c:pt idx="29">
                  <c:v>0.99906402234644531</c:v>
                </c:pt>
                <c:pt idx="30">
                  <c:v>0.99905805079147869</c:v>
                </c:pt>
                <c:pt idx="31">
                  <c:v>0.99909633170987033</c:v>
                </c:pt>
                <c:pt idx="32">
                  <c:v>0.99884258112929614</c:v>
                </c:pt>
                <c:pt idx="33">
                  <c:v>0.99863362230142949</c:v>
                </c:pt>
                <c:pt idx="34">
                  <c:v>0.99848125977550584</c:v>
                </c:pt>
                <c:pt idx="35">
                  <c:v>0.99829551446349196</c:v>
                </c:pt>
                <c:pt idx="36">
                  <c:v>0.9985260818644901</c:v>
                </c:pt>
                <c:pt idx="37">
                  <c:v>0.9982114732949896</c:v>
                </c:pt>
                <c:pt idx="38">
                  <c:v>0.99824434661520789</c:v>
                </c:pt>
                <c:pt idx="39">
                  <c:v>0.99801153967029943</c:v>
                </c:pt>
                <c:pt idx="40">
                  <c:v>0.99805269573885891</c:v>
                </c:pt>
                <c:pt idx="41">
                  <c:v>0.99755683354800073</c:v>
                </c:pt>
                <c:pt idx="42">
                  <c:v>0.99777003468572378</c:v>
                </c:pt>
                <c:pt idx="43">
                  <c:v>0.99757857919421711</c:v>
                </c:pt>
                <c:pt idx="44">
                  <c:v>0.99747027702979374</c:v>
                </c:pt>
                <c:pt idx="45">
                  <c:v>0.99720337718712326</c:v>
                </c:pt>
                <c:pt idx="46">
                  <c:v>0.99704453181053343</c:v>
                </c:pt>
                <c:pt idx="47">
                  <c:v>0.99703764221700508</c:v>
                </c:pt>
                <c:pt idx="48">
                  <c:v>0.99687421470046944</c:v>
                </c:pt>
                <c:pt idx="49">
                  <c:v>0.99689976505675615</c:v>
                </c:pt>
                <c:pt idx="50">
                  <c:v>0.99678389458856087</c:v>
                </c:pt>
                <c:pt idx="51">
                  <c:v>0.99648999335712296</c:v>
                </c:pt>
                <c:pt idx="52">
                  <c:v>0.99595335814193753</c:v>
                </c:pt>
                <c:pt idx="53">
                  <c:v>0.99619729571126669</c:v>
                </c:pt>
                <c:pt idx="54">
                  <c:v>0.99599335275527567</c:v>
                </c:pt>
                <c:pt idx="55">
                  <c:v>0.99582444115934676</c:v>
                </c:pt>
                <c:pt idx="56">
                  <c:v>0.99542460840920188</c:v>
                </c:pt>
                <c:pt idx="57">
                  <c:v>0.99547671286528061</c:v>
                </c:pt>
                <c:pt idx="58">
                  <c:v>0.99495053282643209</c:v>
                </c:pt>
                <c:pt idx="59">
                  <c:v>0.99508676866962431</c:v>
                </c:pt>
                <c:pt idx="60">
                  <c:v>0.99457958931211288</c:v>
                </c:pt>
                <c:pt idx="61">
                  <c:v>0.99447603045994237</c:v>
                </c:pt>
                <c:pt idx="62">
                  <c:v>0.99424364038617252</c:v>
                </c:pt>
                <c:pt idx="63">
                  <c:v>0.99372493309849208</c:v>
                </c:pt>
                <c:pt idx="64">
                  <c:v>0.9934048557454056</c:v>
                </c:pt>
                <c:pt idx="65">
                  <c:v>0.99345147875795403</c:v>
                </c:pt>
                <c:pt idx="66">
                  <c:v>0.99368318151246782</c:v>
                </c:pt>
                <c:pt idx="67">
                  <c:v>0.99347625065672807</c:v>
                </c:pt>
                <c:pt idx="68">
                  <c:v>0.99280451321028862</c:v>
                </c:pt>
                <c:pt idx="69">
                  <c:v>0.9926352796159279</c:v>
                </c:pt>
                <c:pt idx="70">
                  <c:v>0.9923603157164862</c:v>
                </c:pt>
                <c:pt idx="71">
                  <c:v>0.99254494427710738</c:v>
                </c:pt>
                <c:pt idx="72">
                  <c:v>0.99222469832005744</c:v>
                </c:pt>
                <c:pt idx="73">
                  <c:v>0.99217965313247236</c:v>
                </c:pt>
                <c:pt idx="74">
                  <c:v>0.99160716928322301</c:v>
                </c:pt>
                <c:pt idx="75">
                  <c:v>0.9910271268569848</c:v>
                </c:pt>
                <c:pt idx="76">
                  <c:v>0.9908566585203179</c:v>
                </c:pt>
                <c:pt idx="77">
                  <c:v>0.99032636831877363</c:v>
                </c:pt>
                <c:pt idx="78">
                  <c:v>0.98994077491402022</c:v>
                </c:pt>
                <c:pt idx="79">
                  <c:v>0.98846616279742605</c:v>
                </c:pt>
                <c:pt idx="80">
                  <c:v>0.98895328206913391</c:v>
                </c:pt>
                <c:pt idx="81">
                  <c:v>0.98941504873256703</c:v>
                </c:pt>
                <c:pt idx="82">
                  <c:v>0.98896535848933165</c:v>
                </c:pt>
                <c:pt idx="83">
                  <c:v>0.98901142511502482</c:v>
                </c:pt>
                <c:pt idx="84">
                  <c:v>0.98855969895845952</c:v>
                </c:pt>
                <c:pt idx="85">
                  <c:v>0.98857135411367325</c:v>
                </c:pt>
                <c:pt idx="86">
                  <c:v>0.98818773979985963</c:v>
                </c:pt>
                <c:pt idx="87">
                  <c:v>0.98824696129373357</c:v>
                </c:pt>
                <c:pt idx="88">
                  <c:v>0.98746256154342371</c:v>
                </c:pt>
                <c:pt idx="89">
                  <c:v>0.98747038073683402</c:v>
                </c:pt>
                <c:pt idx="90">
                  <c:v>0.98654672205194538</c:v>
                </c:pt>
                <c:pt idx="91">
                  <c:v>0.98569000025542308</c:v>
                </c:pt>
                <c:pt idx="92">
                  <c:v>0.9851713362196387</c:v>
                </c:pt>
                <c:pt idx="93">
                  <c:v>0.98436623043934823</c:v>
                </c:pt>
                <c:pt idx="94">
                  <c:v>0.98493463874387399</c:v>
                </c:pt>
                <c:pt idx="95">
                  <c:v>0.98519466502248021</c:v>
                </c:pt>
                <c:pt idx="96">
                  <c:v>0.98505855863337266</c:v>
                </c:pt>
                <c:pt idx="97">
                  <c:v>0.98390784931517561</c:v>
                </c:pt>
                <c:pt idx="98">
                  <c:v>0.9833375676771704</c:v>
                </c:pt>
                <c:pt idx="99">
                  <c:v>0.97040676399238146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0.9972573218649331</c:v>
                </c:pt>
                <c:pt idx="11">
                  <c:v>0.99945706355435482</c:v>
                </c:pt>
                <c:pt idx="12">
                  <c:v>0.99585489719399434</c:v>
                </c:pt>
                <c:pt idx="13">
                  <c:v>0.99893879751142922</c:v>
                </c:pt>
                <c:pt idx="14">
                  <c:v>0.99578804270085319</c:v>
                </c:pt>
                <c:pt idx="15">
                  <c:v>0.99336945222349859</c:v>
                </c:pt>
                <c:pt idx="16">
                  <c:v>0.99044534728219158</c:v>
                </c:pt>
                <c:pt idx="17">
                  <c:v>0.99258125473831793</c:v>
                </c:pt>
                <c:pt idx="18">
                  <c:v>0.99297465527393225</c:v>
                </c:pt>
                <c:pt idx="19">
                  <c:v>0.98712273731823452</c:v>
                </c:pt>
                <c:pt idx="20">
                  <c:v>0.99071713518814053</c:v>
                </c:pt>
                <c:pt idx="21">
                  <c:v>0.98816846505057887</c:v>
                </c:pt>
                <c:pt idx="22">
                  <c:v>0.98912562508275437</c:v>
                </c:pt>
                <c:pt idx="23">
                  <c:v>0.98609969084374161</c:v>
                </c:pt>
                <c:pt idx="24">
                  <c:v>0.98534928231255348</c:v>
                </c:pt>
                <c:pt idx="25">
                  <c:v>0.98027118021053838</c:v>
                </c:pt>
                <c:pt idx="26">
                  <c:v>0.97605876648797185</c:v>
                </c:pt>
                <c:pt idx="27">
                  <c:v>0.97975126430898485</c:v>
                </c:pt>
                <c:pt idx="28">
                  <c:v>0.97938510850297666</c:v>
                </c:pt>
                <c:pt idx="29">
                  <c:v>0.97640365814262176</c:v>
                </c:pt>
                <c:pt idx="30">
                  <c:v>0.9789409112519003</c:v>
                </c:pt>
                <c:pt idx="31">
                  <c:v>0.97716336883621224</c:v>
                </c:pt>
                <c:pt idx="32">
                  <c:v>0.97458796330832442</c:v>
                </c:pt>
                <c:pt idx="33">
                  <c:v>0.96583849416118206</c:v>
                </c:pt>
                <c:pt idx="34">
                  <c:v>0.96875299904458734</c:v>
                </c:pt>
                <c:pt idx="35">
                  <c:v>0.96971555138825971</c:v>
                </c:pt>
                <c:pt idx="36">
                  <c:v>0.96892269362897032</c:v>
                </c:pt>
                <c:pt idx="37">
                  <c:v>0.96927941205615353</c:v>
                </c:pt>
                <c:pt idx="38">
                  <c:v>0.96351721487404773</c:v>
                </c:pt>
                <c:pt idx="39">
                  <c:v>0.96458720400593645</c:v>
                </c:pt>
                <c:pt idx="40">
                  <c:v>0.96173130651892114</c:v>
                </c:pt>
                <c:pt idx="41">
                  <c:v>0.9603918370216401</c:v>
                </c:pt>
                <c:pt idx="42">
                  <c:v>0.96160968763268662</c:v>
                </c:pt>
                <c:pt idx="43">
                  <c:v>0.95759608624752979</c:v>
                </c:pt>
                <c:pt idx="44">
                  <c:v>0.95777809067792263</c:v>
                </c:pt>
                <c:pt idx="45">
                  <c:v>0.95541148316271485</c:v>
                </c:pt>
                <c:pt idx="46">
                  <c:v>0.95527233107317311</c:v>
                </c:pt>
                <c:pt idx="47">
                  <c:v>0.95480091441192905</c:v>
                </c:pt>
                <c:pt idx="48">
                  <c:v>0.95778108202191081</c:v>
                </c:pt>
                <c:pt idx="49">
                  <c:v>0.94925283692644646</c:v>
                </c:pt>
                <c:pt idx="50">
                  <c:v>0.95283955964723466</c:v>
                </c:pt>
                <c:pt idx="51">
                  <c:v>0.9485174363160187</c:v>
                </c:pt>
                <c:pt idx="52">
                  <c:v>0.94639453902977744</c:v>
                </c:pt>
                <c:pt idx="53">
                  <c:v>0.9494664642189844</c:v>
                </c:pt>
                <c:pt idx="54">
                  <c:v>0.95023937429238237</c:v>
                </c:pt>
                <c:pt idx="55">
                  <c:v>0.94469350734935587</c:v>
                </c:pt>
                <c:pt idx="56">
                  <c:v>0.94567385110023072</c:v>
                </c:pt>
                <c:pt idx="57">
                  <c:v>0.94788500768023853</c:v>
                </c:pt>
                <c:pt idx="58">
                  <c:v>0.93893743853092937</c:v>
                </c:pt>
                <c:pt idx="59">
                  <c:v>0.94196349882478647</c:v>
                </c:pt>
                <c:pt idx="60">
                  <c:v>0.94026487701089811</c:v>
                </c:pt>
                <c:pt idx="61">
                  <c:v>0.93529311355936484</c:v>
                </c:pt>
                <c:pt idx="62">
                  <c:v>0.93727503495844333</c:v>
                </c:pt>
                <c:pt idx="63">
                  <c:v>0.93767027903438527</c:v>
                </c:pt>
                <c:pt idx="64">
                  <c:v>0.93853566139447109</c:v>
                </c:pt>
                <c:pt idx="65">
                  <c:v>0.93590804313381359</c:v>
                </c:pt>
                <c:pt idx="66">
                  <c:v>0.93394990754690466</c:v>
                </c:pt>
                <c:pt idx="67">
                  <c:v>0.93346342995765619</c:v>
                </c:pt>
                <c:pt idx="68">
                  <c:v>0.93498351559974657</c:v>
                </c:pt>
                <c:pt idx="69">
                  <c:v>0.9366054747845225</c:v>
                </c:pt>
                <c:pt idx="70">
                  <c:v>0.93576127076407112</c:v>
                </c:pt>
                <c:pt idx="71">
                  <c:v>0.94293834040515689</c:v>
                </c:pt>
                <c:pt idx="72">
                  <c:v>0.94119764728604116</c:v>
                </c:pt>
                <c:pt idx="73">
                  <c:v>0.93900360522231541</c:v>
                </c:pt>
                <c:pt idx="74">
                  <c:v>0.94274767057115039</c:v>
                </c:pt>
                <c:pt idx="75">
                  <c:v>0.94346387630743234</c:v>
                </c:pt>
                <c:pt idx="76">
                  <c:v>0.9461473993257129</c:v>
                </c:pt>
                <c:pt idx="77">
                  <c:v>0.94315476752294891</c:v>
                </c:pt>
                <c:pt idx="78">
                  <c:v>0.93924195646984299</c:v>
                </c:pt>
                <c:pt idx="79">
                  <c:v>0.94058295619112897</c:v>
                </c:pt>
                <c:pt idx="80">
                  <c:v>0.93831491528128774</c:v>
                </c:pt>
                <c:pt idx="81">
                  <c:v>0.94191119702909043</c:v>
                </c:pt>
                <c:pt idx="82">
                  <c:v>0.9436944013391555</c:v>
                </c:pt>
                <c:pt idx="83">
                  <c:v>0.93984412302277853</c:v>
                </c:pt>
                <c:pt idx="84">
                  <c:v>0.94132214897561572</c:v>
                </c:pt>
                <c:pt idx="85">
                  <c:v>0.93907461444424012</c:v>
                </c:pt>
                <c:pt idx="86">
                  <c:v>0.93684115330298678</c:v>
                </c:pt>
                <c:pt idx="87">
                  <c:v>0.93165577455691739</c:v>
                </c:pt>
                <c:pt idx="88">
                  <c:v>0.9211161262280122</c:v>
                </c:pt>
                <c:pt idx="89">
                  <c:v>0.90288116083273651</c:v>
                </c:pt>
                <c:pt idx="90">
                  <c:v>0.89253622683439693</c:v>
                </c:pt>
                <c:pt idx="91">
                  <c:v>0.86531762646329069</c:v>
                </c:pt>
                <c:pt idx="92">
                  <c:v>0.84654931870446504</c:v>
                </c:pt>
                <c:pt idx="93">
                  <c:v>0.83730859447509853</c:v>
                </c:pt>
                <c:pt idx="94">
                  <c:v>0.82620127229657392</c:v>
                </c:pt>
                <c:pt idx="95">
                  <c:v>0.80821785362734699</c:v>
                </c:pt>
                <c:pt idx="96">
                  <c:v>0.81690934463305942</c:v>
                </c:pt>
                <c:pt idx="97">
                  <c:v>0.84151107250791501</c:v>
                </c:pt>
                <c:pt idx="98">
                  <c:v>0.86431382594249084</c:v>
                </c:pt>
                <c:pt idx="99">
                  <c:v>0.90549654104366906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0.99924390916391559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A54-4E9F-8967-43FD4FF268CA}"/>
            </c:ext>
          </c:extLst>
        </c:ser>
        <c:ser>
          <c:idx val="1"/>
          <c:order val="1"/>
          <c:tx>
            <c:v>With Outliers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A54-4E9F-8967-43FD4FF268CA}"/>
            </c:ext>
          </c:extLst>
        </c:ser>
        <c:ser>
          <c:idx val="2"/>
          <c:order val="2"/>
          <c:tx>
            <c:v>Without Outliers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A54-4E9F-8967-43FD4FF26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A54-4E9F-8967-43FD4FF268C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54-4E9F-8967-43FD4FF268C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54-4E9F-8967-43FD4FF268C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54-4E9F-8967-43FD4FF268C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0.99998912861071787</c:v>
                      </c:pt>
                      <c:pt idx="11">
                        <c:v>1</c:v>
                      </c:pt>
                      <c:pt idx="12">
                        <c:v>0.99981052721536878</c:v>
                      </c:pt>
                      <c:pt idx="13">
                        <c:v>0.99975239256611881</c:v>
                      </c:pt>
                      <c:pt idx="14">
                        <c:v>0.99971327235449359</c:v>
                      </c:pt>
                      <c:pt idx="15">
                        <c:v>0.99954919412783805</c:v>
                      </c:pt>
                      <c:pt idx="16">
                        <c:v>0.9996682757162294</c:v>
                      </c:pt>
                      <c:pt idx="17">
                        <c:v>0.99940261925767138</c:v>
                      </c:pt>
                      <c:pt idx="18">
                        <c:v>0.99919971464072244</c:v>
                      </c:pt>
                      <c:pt idx="19">
                        <c:v>0.99898039800366034</c:v>
                      </c:pt>
                      <c:pt idx="20">
                        <c:v>0.99877581440767171</c:v>
                      </c:pt>
                      <c:pt idx="21">
                        <c:v>0.99865123416292534</c:v>
                      </c:pt>
                      <c:pt idx="22">
                        <c:v>0.99831900618544278</c:v>
                      </c:pt>
                      <c:pt idx="23">
                        <c:v>0.99826792324815961</c:v>
                      </c:pt>
                      <c:pt idx="24">
                        <c:v>0.99804079935856294</c:v>
                      </c:pt>
                      <c:pt idx="25">
                        <c:v>0.9976610142997806</c:v>
                      </c:pt>
                      <c:pt idx="26">
                        <c:v>0.99739267147475896</c:v>
                      </c:pt>
                      <c:pt idx="27">
                        <c:v>0.99732509256841062</c:v>
                      </c:pt>
                      <c:pt idx="28">
                        <c:v>0.99701557278244024</c:v>
                      </c:pt>
                      <c:pt idx="29">
                        <c:v>0.99677434546890997</c:v>
                      </c:pt>
                      <c:pt idx="30">
                        <c:v>0.99663184212291456</c:v>
                      </c:pt>
                      <c:pt idx="31">
                        <c:v>0.99638515812750528</c:v>
                      </c:pt>
                      <c:pt idx="32">
                        <c:v>0.99584536636623855</c:v>
                      </c:pt>
                      <c:pt idx="33">
                        <c:v>0.99576762963670007</c:v>
                      </c:pt>
                      <c:pt idx="34">
                        <c:v>0.99532572235344852</c:v>
                      </c:pt>
                      <c:pt idx="35">
                        <c:v>0.99491365892262773</c:v>
                      </c:pt>
                      <c:pt idx="36">
                        <c:v>0.99460422308560925</c:v>
                      </c:pt>
                      <c:pt idx="37">
                        <c:v>0.99463280770376028</c:v>
                      </c:pt>
                      <c:pt idx="38">
                        <c:v>0.99413238800097481</c:v>
                      </c:pt>
                      <c:pt idx="39">
                        <c:v>0.99391672314332413</c:v>
                      </c:pt>
                      <c:pt idx="40">
                        <c:v>0.993281313525746</c:v>
                      </c:pt>
                      <c:pt idx="41">
                        <c:v>0.99338024736566088</c:v>
                      </c:pt>
                      <c:pt idx="42">
                        <c:v>0.99308802106379945</c:v>
                      </c:pt>
                      <c:pt idx="43">
                        <c:v>0.99260993178224222</c:v>
                      </c:pt>
                      <c:pt idx="44">
                        <c:v>0.99229461951858478</c:v>
                      </c:pt>
                      <c:pt idx="45">
                        <c:v>0.99172695670525879</c:v>
                      </c:pt>
                      <c:pt idx="46">
                        <c:v>0.99151150171998814</c:v>
                      </c:pt>
                      <c:pt idx="47">
                        <c:v>0.99120936944179239</c:v>
                      </c:pt>
                      <c:pt idx="48">
                        <c:v>0.99081678216783231</c:v>
                      </c:pt>
                      <c:pt idx="49">
                        <c:v>0.9906000679482817</c:v>
                      </c:pt>
                      <c:pt idx="50">
                        <c:v>0.98980150354251983</c:v>
                      </c:pt>
                      <c:pt idx="51">
                        <c:v>0.99003639271017529</c:v>
                      </c:pt>
                      <c:pt idx="52">
                        <c:v>0.9898108638506663</c:v>
                      </c:pt>
                      <c:pt idx="53">
                        <c:v>0.98973669495158711</c:v>
                      </c:pt>
                      <c:pt idx="54">
                        <c:v>0.98971516204540289</c:v>
                      </c:pt>
                      <c:pt idx="55">
                        <c:v>0.98906292066295165</c:v>
                      </c:pt>
                      <c:pt idx="56">
                        <c:v>0.98868128872722572</c:v>
                      </c:pt>
                      <c:pt idx="57">
                        <c:v>0.98853681258085857</c:v>
                      </c:pt>
                      <c:pt idx="58">
                        <c:v>0.9882707783520166</c:v>
                      </c:pt>
                      <c:pt idx="59">
                        <c:v>0.98758457961848733</c:v>
                      </c:pt>
                      <c:pt idx="60">
                        <c:v>0.98747750273022983</c:v>
                      </c:pt>
                      <c:pt idx="61">
                        <c:v>0.98728509173227919</c:v>
                      </c:pt>
                      <c:pt idx="62">
                        <c:v>0.98669862435370859</c:v>
                      </c:pt>
                      <c:pt idx="63">
                        <c:v>0.98634754983650519</c:v>
                      </c:pt>
                      <c:pt idx="64">
                        <c:v>0.98594707136105852</c:v>
                      </c:pt>
                      <c:pt idx="65">
                        <c:v>0.98558684640808891</c:v>
                      </c:pt>
                      <c:pt idx="66">
                        <c:v>0.98527082057833948</c:v>
                      </c:pt>
                      <c:pt idx="67">
                        <c:v>0.98531841963411526</c:v>
                      </c:pt>
                      <c:pt idx="68">
                        <c:v>0.98466139316140089</c:v>
                      </c:pt>
                      <c:pt idx="69">
                        <c:v>0.98451481829123422</c:v>
                      </c:pt>
                      <c:pt idx="70">
                        <c:v>0.98495105902022684</c:v>
                      </c:pt>
                      <c:pt idx="71">
                        <c:v>0.98501137634222835</c:v>
                      </c:pt>
                      <c:pt idx="72">
                        <c:v>0.98465064769554678</c:v>
                      </c:pt>
                      <c:pt idx="73">
                        <c:v>0.98466172895720883</c:v>
                      </c:pt>
                      <c:pt idx="74">
                        <c:v>0.98495613793182191</c:v>
                      </c:pt>
                      <c:pt idx="75">
                        <c:v>0.98426330723108579</c:v>
                      </c:pt>
                      <c:pt idx="76">
                        <c:v>0.9846907333201198</c:v>
                      </c:pt>
                      <c:pt idx="77">
                        <c:v>0.98525549989460215</c:v>
                      </c:pt>
                      <c:pt idx="78">
                        <c:v>0.98517234845766055</c:v>
                      </c:pt>
                      <c:pt idx="79">
                        <c:v>0.98583726613186162</c:v>
                      </c:pt>
                      <c:pt idx="80">
                        <c:v>0.9859221385223188</c:v>
                      </c:pt>
                      <c:pt idx="81">
                        <c:v>0.98594085913861162</c:v>
                      </c:pt>
                      <c:pt idx="82">
                        <c:v>0.98538998611568285</c:v>
                      </c:pt>
                      <c:pt idx="83">
                        <c:v>0.98581980474984854</c:v>
                      </c:pt>
                      <c:pt idx="84">
                        <c:v>0.98553492398128573</c:v>
                      </c:pt>
                      <c:pt idx="85">
                        <c:v>0.98541126717501115</c:v>
                      </c:pt>
                      <c:pt idx="86">
                        <c:v>0.98498459662654503</c:v>
                      </c:pt>
                      <c:pt idx="87">
                        <c:v>0.98455696066513088</c:v>
                      </c:pt>
                      <c:pt idx="88">
                        <c:v>0.98418246439032364</c:v>
                      </c:pt>
                      <c:pt idx="89">
                        <c:v>0.98381275320577966</c:v>
                      </c:pt>
                      <c:pt idx="90">
                        <c:v>0.98347506854641809</c:v>
                      </c:pt>
                      <c:pt idx="91">
                        <c:v>0.98283722440923238</c:v>
                      </c:pt>
                      <c:pt idx="92">
                        <c:v>0.98179155626330128</c:v>
                      </c:pt>
                      <c:pt idx="93">
                        <c:v>0.97983214574948418</c:v>
                      </c:pt>
                      <c:pt idx="94">
                        <c:v>0.97808831614436575</c:v>
                      </c:pt>
                      <c:pt idx="95">
                        <c:v>0.97396814355539429</c:v>
                      </c:pt>
                      <c:pt idx="96">
                        <c:v>0.97287718494986697</c:v>
                      </c:pt>
                      <c:pt idx="97">
                        <c:v>0.97194279113979265</c:v>
                      </c:pt>
                      <c:pt idx="98">
                        <c:v>0.97010724730463005</c:v>
                      </c:pt>
                      <c:pt idx="99">
                        <c:v>0.95917629624107659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54-4E9F-8967-43FD4FF268C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0.99989207210927933</c:v>
                      </c:pt>
                      <c:pt idx="11">
                        <c:v>0.99988315526774363</c:v>
                      </c:pt>
                      <c:pt idx="12">
                        <c:v>0.99996662275162818</c:v>
                      </c:pt>
                      <c:pt idx="13">
                        <c:v>0.99983535515000221</c:v>
                      </c:pt>
                      <c:pt idx="14">
                        <c:v>0.99982039629562247</c:v>
                      </c:pt>
                      <c:pt idx="15">
                        <c:v>1</c:v>
                      </c:pt>
                      <c:pt idx="16">
                        <c:v>0.99969989712011353</c:v>
                      </c:pt>
                      <c:pt idx="17">
                        <c:v>0.99981333103866787</c:v>
                      </c:pt>
                      <c:pt idx="18">
                        <c:v>0.99976562837274652</c:v>
                      </c:pt>
                      <c:pt idx="19">
                        <c:v>0.99968128382248134</c:v>
                      </c:pt>
                      <c:pt idx="20">
                        <c:v>0.99958524505380852</c:v>
                      </c:pt>
                      <c:pt idx="21">
                        <c:v>0.99969205224859847</c:v>
                      </c:pt>
                      <c:pt idx="22">
                        <c:v>0.99957486643497173</c:v>
                      </c:pt>
                      <c:pt idx="23">
                        <c:v>0.99961706307305931</c:v>
                      </c:pt>
                      <c:pt idx="24">
                        <c:v>0.99946552549286016</c:v>
                      </c:pt>
                      <c:pt idx="25">
                        <c:v>0.99941636104963794</c:v>
                      </c:pt>
                      <c:pt idx="26">
                        <c:v>0.99936973035373744</c:v>
                      </c:pt>
                      <c:pt idx="27">
                        <c:v>0.99931252613536004</c:v>
                      </c:pt>
                      <c:pt idx="28">
                        <c:v>0.9992869450325933</c:v>
                      </c:pt>
                      <c:pt idx="29">
                        <c:v>0.99929503353365856</c:v>
                      </c:pt>
                      <c:pt idx="30">
                        <c:v>0.99915840608192907</c:v>
                      </c:pt>
                      <c:pt idx="31">
                        <c:v>0.99900121629616634</c:v>
                      </c:pt>
                      <c:pt idx="32">
                        <c:v>0.99927983104972862</c:v>
                      </c:pt>
                      <c:pt idx="33">
                        <c:v>0.99915533634959708</c:v>
                      </c:pt>
                      <c:pt idx="34">
                        <c:v>0.99874165337342635</c:v>
                      </c:pt>
                      <c:pt idx="35">
                        <c:v>0.99890088964741053</c:v>
                      </c:pt>
                      <c:pt idx="36">
                        <c:v>0.99893948056815585</c:v>
                      </c:pt>
                      <c:pt idx="37">
                        <c:v>0.99891760263455154</c:v>
                      </c:pt>
                      <c:pt idx="38">
                        <c:v>0.99878141371601237</c:v>
                      </c:pt>
                      <c:pt idx="39">
                        <c:v>0.99868591093234982</c:v>
                      </c:pt>
                      <c:pt idx="40">
                        <c:v>0.99864108309512056</c:v>
                      </c:pt>
                      <c:pt idx="41">
                        <c:v>0.99865194897305753</c:v>
                      </c:pt>
                      <c:pt idx="42">
                        <c:v>0.99849880343782738</c:v>
                      </c:pt>
                      <c:pt idx="43">
                        <c:v>0.99853169342709891</c:v>
                      </c:pt>
                      <c:pt idx="44">
                        <c:v>0.99857194102878533</c:v>
                      </c:pt>
                      <c:pt idx="45">
                        <c:v>0.9983640275706791</c:v>
                      </c:pt>
                      <c:pt idx="46">
                        <c:v>0.99842766360918078</c:v>
                      </c:pt>
                      <c:pt idx="47">
                        <c:v>0.99826145953006207</c:v>
                      </c:pt>
                      <c:pt idx="48">
                        <c:v>0.99834443975484632</c:v>
                      </c:pt>
                      <c:pt idx="49">
                        <c:v>0.99823046985128172</c:v>
                      </c:pt>
                      <c:pt idx="50">
                        <c:v>0.99794337678937384</c:v>
                      </c:pt>
                      <c:pt idx="51">
                        <c:v>0.99813355401622827</c:v>
                      </c:pt>
                      <c:pt idx="52">
                        <c:v>0.99788100762453291</c:v>
                      </c:pt>
                      <c:pt idx="53">
                        <c:v>0.99778384815992927</c:v>
                      </c:pt>
                      <c:pt idx="54">
                        <c:v>0.99783764156460453</c:v>
                      </c:pt>
                      <c:pt idx="55">
                        <c:v>0.99764200703582651</c:v>
                      </c:pt>
                      <c:pt idx="56">
                        <c:v>0.9975461631707937</c:v>
                      </c:pt>
                      <c:pt idx="57">
                        <c:v>0.99747619276398802</c:v>
                      </c:pt>
                      <c:pt idx="58">
                        <c:v>0.9975640943056856</c:v>
                      </c:pt>
                      <c:pt idx="59">
                        <c:v>0.99736417189682469</c:v>
                      </c:pt>
                      <c:pt idx="60">
                        <c:v>0.99751707380250465</c:v>
                      </c:pt>
                      <c:pt idx="61">
                        <c:v>0.99740451695033117</c:v>
                      </c:pt>
                      <c:pt idx="62">
                        <c:v>0.99734234268913036</c:v>
                      </c:pt>
                      <c:pt idx="63">
                        <c:v>0.9973429274000507</c:v>
                      </c:pt>
                      <c:pt idx="64">
                        <c:v>0.99722320783910234</c:v>
                      </c:pt>
                      <c:pt idx="65">
                        <c:v>0.99726140895256732</c:v>
                      </c:pt>
                      <c:pt idx="66">
                        <c:v>0.99720756682198219</c:v>
                      </c:pt>
                      <c:pt idx="67">
                        <c:v>0.99724299055857524</c:v>
                      </c:pt>
                      <c:pt idx="68">
                        <c:v>0.99700067660798675</c:v>
                      </c:pt>
                      <c:pt idx="69">
                        <c:v>0.99696647101914426</c:v>
                      </c:pt>
                      <c:pt idx="70">
                        <c:v>0.99700842402768186</c:v>
                      </c:pt>
                      <c:pt idx="71">
                        <c:v>0.99687169912413232</c:v>
                      </c:pt>
                      <c:pt idx="72">
                        <c:v>0.99694454435962998</c:v>
                      </c:pt>
                      <c:pt idx="73">
                        <c:v>0.99679173990576997</c:v>
                      </c:pt>
                      <c:pt idx="74">
                        <c:v>0.9968095735888417</c:v>
                      </c:pt>
                      <c:pt idx="75">
                        <c:v>0.99700004317115631</c:v>
                      </c:pt>
                      <c:pt idx="76">
                        <c:v>0.99684061199353191</c:v>
                      </c:pt>
                      <c:pt idx="77">
                        <c:v>0.99673755669381447</c:v>
                      </c:pt>
                      <c:pt idx="78">
                        <c:v>0.99678209217558356</c:v>
                      </c:pt>
                      <c:pt idx="79">
                        <c:v>0.99668522506644019</c:v>
                      </c:pt>
                      <c:pt idx="80">
                        <c:v>0.99655566287166542</c:v>
                      </c:pt>
                      <c:pt idx="81">
                        <c:v>0.99685118551600893</c:v>
                      </c:pt>
                      <c:pt idx="82">
                        <c:v>0.99663274726133588</c:v>
                      </c:pt>
                      <c:pt idx="83">
                        <c:v>0.99646571484174651</c:v>
                      </c:pt>
                      <c:pt idx="84">
                        <c:v>0.99620264365348443</c:v>
                      </c:pt>
                      <c:pt idx="85">
                        <c:v>0.99597265735813378</c:v>
                      </c:pt>
                      <c:pt idx="86">
                        <c:v>0.99552457388948057</c:v>
                      </c:pt>
                      <c:pt idx="87">
                        <c:v>0.99495574761576822</c:v>
                      </c:pt>
                      <c:pt idx="88">
                        <c:v>0.99462567830121207</c:v>
                      </c:pt>
                      <c:pt idx="89">
                        <c:v>0.99384406597839048</c:v>
                      </c:pt>
                      <c:pt idx="90">
                        <c:v>0.9934290674026488</c:v>
                      </c:pt>
                      <c:pt idx="91">
                        <c:v>0.99254279182507865</c:v>
                      </c:pt>
                      <c:pt idx="92">
                        <c:v>0.99193907779978352</c:v>
                      </c:pt>
                      <c:pt idx="93">
                        <c:v>0.99002848614152295</c:v>
                      </c:pt>
                      <c:pt idx="94">
                        <c:v>0.98905581952546617</c:v>
                      </c:pt>
                      <c:pt idx="95">
                        <c:v>0.98365533201299105</c:v>
                      </c:pt>
                      <c:pt idx="96">
                        <c:v>0.98000785656573364</c:v>
                      </c:pt>
                      <c:pt idx="97">
                        <c:v>0.97740267705996831</c:v>
                      </c:pt>
                      <c:pt idx="98">
                        <c:v>0.96860643215146047</c:v>
                      </c:pt>
                      <c:pt idx="99">
                        <c:v>0.95262145883230709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A54-4E9F-8967-43FD4FF268C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0.99983748932153205</c:v>
                      </c:pt>
                      <c:pt idx="11">
                        <c:v>1</c:v>
                      </c:pt>
                      <c:pt idx="12">
                        <c:v>0.99974417411120975</c:v>
                      </c:pt>
                      <c:pt idx="13">
                        <c:v>0.99990897146653301</c:v>
                      </c:pt>
                      <c:pt idx="14">
                        <c:v>0.99951450404672904</c:v>
                      </c:pt>
                      <c:pt idx="15">
                        <c:v>0.99958222727087054</c:v>
                      </c:pt>
                      <c:pt idx="16">
                        <c:v>0.99978683786295908</c:v>
                      </c:pt>
                      <c:pt idx="17">
                        <c:v>0.99952863132429048</c:v>
                      </c:pt>
                      <c:pt idx="18">
                        <c:v>0.99938710795395225</c:v>
                      </c:pt>
                      <c:pt idx="19">
                        <c:v>0.99900770754192425</c:v>
                      </c:pt>
                      <c:pt idx="20">
                        <c:v>0.99875050338215188</c:v>
                      </c:pt>
                      <c:pt idx="21">
                        <c:v>0.99860428136073953</c:v>
                      </c:pt>
                      <c:pt idx="22">
                        <c:v>0.99833222946357436</c:v>
                      </c:pt>
                      <c:pt idx="23">
                        <c:v>0.99837019456424958</c:v>
                      </c:pt>
                      <c:pt idx="24">
                        <c:v>0.99800416964561134</c:v>
                      </c:pt>
                      <c:pt idx="25">
                        <c:v>0.99767150514959635</c:v>
                      </c:pt>
                      <c:pt idx="26">
                        <c:v>0.99702262143632348</c:v>
                      </c:pt>
                      <c:pt idx="27">
                        <c:v>0.9973111499365872</c:v>
                      </c:pt>
                      <c:pt idx="28">
                        <c:v>0.99700818091535681</c:v>
                      </c:pt>
                      <c:pt idx="29">
                        <c:v>0.99655222381516895</c:v>
                      </c:pt>
                      <c:pt idx="30">
                        <c:v>0.99637210885734595</c:v>
                      </c:pt>
                      <c:pt idx="31">
                        <c:v>0.99603483968327777</c:v>
                      </c:pt>
                      <c:pt idx="32">
                        <c:v>0.99538188380574233</c:v>
                      </c:pt>
                      <c:pt idx="33">
                        <c:v>0.994964518293039</c:v>
                      </c:pt>
                      <c:pt idx="34">
                        <c:v>0.99452146682113307</c:v>
                      </c:pt>
                      <c:pt idx="35">
                        <c:v>0.9939739173493497</c:v>
                      </c:pt>
                      <c:pt idx="36">
                        <c:v>0.99383038922121991</c:v>
                      </c:pt>
                      <c:pt idx="37">
                        <c:v>0.99345938373244258</c:v>
                      </c:pt>
                      <c:pt idx="38">
                        <c:v>0.99290362728345127</c:v>
                      </c:pt>
                      <c:pt idx="39">
                        <c:v>0.99248466422938264</c:v>
                      </c:pt>
                      <c:pt idx="40">
                        <c:v>0.99201420395954754</c:v>
                      </c:pt>
                      <c:pt idx="41">
                        <c:v>0.99148836225572379</c:v>
                      </c:pt>
                      <c:pt idx="42">
                        <c:v>0.99134132580145806</c:v>
                      </c:pt>
                      <c:pt idx="43">
                        <c:v>0.99071245834176003</c:v>
                      </c:pt>
                      <c:pt idx="44">
                        <c:v>0.9902837220934585</c:v>
                      </c:pt>
                      <c:pt idx="45">
                        <c:v>0.9894430394433591</c:v>
                      </c:pt>
                      <c:pt idx="46">
                        <c:v>0.98907200263024275</c:v>
                      </c:pt>
                      <c:pt idx="47">
                        <c:v>0.98868448921402785</c:v>
                      </c:pt>
                      <c:pt idx="48">
                        <c:v>0.9881180511649269</c:v>
                      </c:pt>
                      <c:pt idx="49">
                        <c:v>0.98784982083730299</c:v>
                      </c:pt>
                      <c:pt idx="50">
                        <c:v>0.98706210764697322</c:v>
                      </c:pt>
                      <c:pt idx="51">
                        <c:v>0.98714524244663648</c:v>
                      </c:pt>
                      <c:pt idx="52">
                        <c:v>0.98633544559626096</c:v>
                      </c:pt>
                      <c:pt idx="53">
                        <c:v>0.98646274771601683</c:v>
                      </c:pt>
                      <c:pt idx="54">
                        <c:v>0.98621556734520199</c:v>
                      </c:pt>
                      <c:pt idx="55">
                        <c:v>0.98545551354752725</c:v>
                      </c:pt>
                      <c:pt idx="56">
                        <c:v>0.98475469407772032</c:v>
                      </c:pt>
                      <c:pt idx="57">
                        <c:v>0.98463068101371609</c:v>
                      </c:pt>
                      <c:pt idx="58">
                        <c:v>0.98388049438329517</c:v>
                      </c:pt>
                      <c:pt idx="59">
                        <c:v>0.98349019310077679</c:v>
                      </c:pt>
                      <c:pt idx="60">
                        <c:v>0.98282066664712087</c:v>
                      </c:pt>
                      <c:pt idx="61">
                        <c:v>0.98253774520380543</c:v>
                      </c:pt>
                      <c:pt idx="62">
                        <c:v>0.98172337499971818</c:v>
                      </c:pt>
                      <c:pt idx="63">
                        <c:v>0.98106227479365438</c:v>
                      </c:pt>
                      <c:pt idx="64">
                        <c:v>0.98036324081125559</c:v>
                      </c:pt>
                      <c:pt idx="65">
                        <c:v>0.9799360394556389</c:v>
                      </c:pt>
                      <c:pt idx="66">
                        <c:v>0.97997463104312343</c:v>
                      </c:pt>
                      <c:pt idx="67">
                        <c:v>0.97970608747209309</c:v>
                      </c:pt>
                      <c:pt idx="68">
                        <c:v>0.97860181049676109</c:v>
                      </c:pt>
                      <c:pt idx="69">
                        <c:v>0.9783667839700565</c:v>
                      </c:pt>
                      <c:pt idx="70">
                        <c:v>0.97834491958039516</c:v>
                      </c:pt>
                      <c:pt idx="71">
                        <c:v>0.97858238940565645</c:v>
                      </c:pt>
                      <c:pt idx="72">
                        <c:v>0.97798876182901073</c:v>
                      </c:pt>
                      <c:pt idx="73">
                        <c:v>0.97796492400589696</c:v>
                      </c:pt>
                      <c:pt idx="74">
                        <c:v>0.9776337944025667</c:v>
                      </c:pt>
                      <c:pt idx="75">
                        <c:v>0.97668090796482787</c:v>
                      </c:pt>
                      <c:pt idx="76">
                        <c:v>0.97675430089459847</c:v>
                      </c:pt>
                      <c:pt idx="77">
                        <c:v>0.97672520058228174</c:v>
                      </c:pt>
                      <c:pt idx="78">
                        <c:v>0.97636249604373548</c:v>
                      </c:pt>
                      <c:pt idx="79">
                        <c:v>0.97560651441032453</c:v>
                      </c:pt>
                      <c:pt idx="80">
                        <c:v>0.97599637715207643</c:v>
                      </c:pt>
                      <c:pt idx="81">
                        <c:v>0.9764753576425258</c:v>
                      </c:pt>
                      <c:pt idx="82">
                        <c:v>0.97563639783115308</c:v>
                      </c:pt>
                      <c:pt idx="83">
                        <c:v>0.97630890009715543</c:v>
                      </c:pt>
                      <c:pt idx="84">
                        <c:v>0.97563674239889864</c:v>
                      </c:pt>
                      <c:pt idx="85">
                        <c:v>0.97572006514460463</c:v>
                      </c:pt>
                      <c:pt idx="86">
                        <c:v>0.97519369092699271</c:v>
                      </c:pt>
                      <c:pt idx="87">
                        <c:v>0.97527776545687039</c:v>
                      </c:pt>
                      <c:pt idx="88">
                        <c:v>0.97438270375167901</c:v>
                      </c:pt>
                      <c:pt idx="89">
                        <c:v>0.97458296026043789</c:v>
                      </c:pt>
                      <c:pt idx="90">
                        <c:v>0.97344504094341888</c:v>
                      </c:pt>
                      <c:pt idx="91">
                        <c:v>0.9723160803877805</c:v>
                      </c:pt>
                      <c:pt idx="92">
                        <c:v>0.971948269981734</c:v>
                      </c:pt>
                      <c:pt idx="93">
                        <c:v>0.97104349773099019</c:v>
                      </c:pt>
                      <c:pt idx="94">
                        <c:v>0.97200186592831406</c:v>
                      </c:pt>
                      <c:pt idx="95">
                        <c:v>0.97189031995182529</c:v>
                      </c:pt>
                      <c:pt idx="96">
                        <c:v>0.97212966923751809</c:v>
                      </c:pt>
                      <c:pt idx="97">
                        <c:v>0.97171029896702332</c:v>
                      </c:pt>
                      <c:pt idx="98">
                        <c:v>0.97236281630379351</c:v>
                      </c:pt>
                      <c:pt idx="99">
                        <c:v>0.95678544104796792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A54-4E9F-8967-43FD4FF268C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0.99998884832100199</c:v>
                      </c:pt>
                      <c:pt idx="11">
                        <c:v>1</c:v>
                      </c:pt>
                      <c:pt idx="12">
                        <c:v>0.99980858372716108</c:v>
                      </c:pt>
                      <c:pt idx="13">
                        <c:v>0.99975332653122662</c:v>
                      </c:pt>
                      <c:pt idx="14">
                        <c:v>0.99970846921570666</c:v>
                      </c:pt>
                      <c:pt idx="15">
                        <c:v>0.9995456630556534</c:v>
                      </c:pt>
                      <c:pt idx="16">
                        <c:v>0.99966098060514186</c:v>
                      </c:pt>
                      <c:pt idx="17">
                        <c:v>0.99939801816704532</c:v>
                      </c:pt>
                      <c:pt idx="18">
                        <c:v>0.99919139885617225</c:v>
                      </c:pt>
                      <c:pt idx="19">
                        <c:v>0.99898177235096219</c:v>
                      </c:pt>
                      <c:pt idx="20">
                        <c:v>0.99877273057798333</c:v>
                      </c:pt>
                      <c:pt idx="21">
                        <c:v>0.99864667901537574</c:v>
                      </c:pt>
                      <c:pt idx="22">
                        <c:v>0.9983216514275004</c:v>
                      </c:pt>
                      <c:pt idx="23">
                        <c:v>0.99826935965931518</c:v>
                      </c:pt>
                      <c:pt idx="24">
                        <c:v>0.99803538323329655</c:v>
                      </c:pt>
                      <c:pt idx="25">
                        <c:v>0.99765814741041148</c:v>
                      </c:pt>
                      <c:pt idx="26">
                        <c:v>0.99739318017609024</c:v>
                      </c:pt>
                      <c:pt idx="27">
                        <c:v>0.9973337463213563</c:v>
                      </c:pt>
                      <c:pt idx="28">
                        <c:v>0.99702141577623493</c:v>
                      </c:pt>
                      <c:pt idx="29">
                        <c:v>0.99677457524111024</c:v>
                      </c:pt>
                      <c:pt idx="30">
                        <c:v>0.99664639358251461</c:v>
                      </c:pt>
                      <c:pt idx="31">
                        <c:v>0.99637278066447554</c:v>
                      </c:pt>
                      <c:pt idx="32">
                        <c:v>0.99584439155959104</c:v>
                      </c:pt>
                      <c:pt idx="33">
                        <c:v>0.99577063176516978</c:v>
                      </c:pt>
                      <c:pt idx="34">
                        <c:v>0.99532339514078405</c:v>
                      </c:pt>
                      <c:pt idx="35">
                        <c:v>0.99491558617547637</c:v>
                      </c:pt>
                      <c:pt idx="36">
                        <c:v>0.99460137613389565</c:v>
                      </c:pt>
                      <c:pt idx="37">
                        <c:v>0.99462973564715251</c:v>
                      </c:pt>
                      <c:pt idx="38">
                        <c:v>0.99413488511243753</c:v>
                      </c:pt>
                      <c:pt idx="39">
                        <c:v>0.99391318806329376</c:v>
                      </c:pt>
                      <c:pt idx="40">
                        <c:v>0.99327115207243977</c:v>
                      </c:pt>
                      <c:pt idx="41">
                        <c:v>0.99337890986949962</c:v>
                      </c:pt>
                      <c:pt idx="42">
                        <c:v>0.9930798610993653</c:v>
                      </c:pt>
                      <c:pt idx="43">
                        <c:v>0.99261211708026698</c:v>
                      </c:pt>
                      <c:pt idx="44">
                        <c:v>0.99228842602320744</c:v>
                      </c:pt>
                      <c:pt idx="45">
                        <c:v>0.99172152812418035</c:v>
                      </c:pt>
                      <c:pt idx="46">
                        <c:v>0.99151123335356128</c:v>
                      </c:pt>
                      <c:pt idx="47">
                        <c:v>0.99118704109744615</c:v>
                      </c:pt>
                      <c:pt idx="48">
                        <c:v>0.99079305687277019</c:v>
                      </c:pt>
                      <c:pt idx="49">
                        <c:v>0.99059144955245659</c:v>
                      </c:pt>
                      <c:pt idx="50">
                        <c:v>0.98977817055077166</c:v>
                      </c:pt>
                      <c:pt idx="51">
                        <c:v>0.99002446812025291</c:v>
                      </c:pt>
                      <c:pt idx="52">
                        <c:v>0.98979579605091161</c:v>
                      </c:pt>
                      <c:pt idx="53">
                        <c:v>0.98972562818305743</c:v>
                      </c:pt>
                      <c:pt idx="54">
                        <c:v>0.98969877226696856</c:v>
                      </c:pt>
                      <c:pt idx="55">
                        <c:v>0.98903877664327244</c:v>
                      </c:pt>
                      <c:pt idx="56">
                        <c:v>0.98865832479311033</c:v>
                      </c:pt>
                      <c:pt idx="57">
                        <c:v>0.98851264293414032</c:v>
                      </c:pt>
                      <c:pt idx="58">
                        <c:v>0.98824329020807844</c:v>
                      </c:pt>
                      <c:pt idx="59">
                        <c:v>0.98754532875588208</c:v>
                      </c:pt>
                      <c:pt idx="60">
                        <c:v>0.98743999342092814</c:v>
                      </c:pt>
                      <c:pt idx="61">
                        <c:v>0.987251166676545</c:v>
                      </c:pt>
                      <c:pt idx="62">
                        <c:v>0.98664680414807338</c:v>
                      </c:pt>
                      <c:pt idx="63">
                        <c:v>0.98628314246629112</c:v>
                      </c:pt>
                      <c:pt idx="64">
                        <c:v>0.98587449816922446</c:v>
                      </c:pt>
                      <c:pt idx="65">
                        <c:v>0.98550711926110968</c:v>
                      </c:pt>
                      <c:pt idx="66">
                        <c:v>0.98519842240914524</c:v>
                      </c:pt>
                      <c:pt idx="67">
                        <c:v>0.98522552892476178</c:v>
                      </c:pt>
                      <c:pt idx="68">
                        <c:v>0.98458015160686729</c:v>
                      </c:pt>
                      <c:pt idx="69">
                        <c:v>0.98440986922755991</c:v>
                      </c:pt>
                      <c:pt idx="70">
                        <c:v>0.98483037523562134</c:v>
                      </c:pt>
                      <c:pt idx="71">
                        <c:v>0.98490242259993455</c:v>
                      </c:pt>
                      <c:pt idx="72">
                        <c:v>0.9845185041229676</c:v>
                      </c:pt>
                      <c:pt idx="73">
                        <c:v>0.98453253769653815</c:v>
                      </c:pt>
                      <c:pt idx="74">
                        <c:v>0.98479203350782996</c:v>
                      </c:pt>
                      <c:pt idx="75">
                        <c:v>0.98410167357465117</c:v>
                      </c:pt>
                      <c:pt idx="76">
                        <c:v>0.98450768657667409</c:v>
                      </c:pt>
                      <c:pt idx="77">
                        <c:v>0.98507316441170989</c:v>
                      </c:pt>
                      <c:pt idx="78">
                        <c:v>0.98497392699860331</c:v>
                      </c:pt>
                      <c:pt idx="79">
                        <c:v>0.98561734128686196</c:v>
                      </c:pt>
                      <c:pt idx="80">
                        <c:v>0.98568099356698524</c:v>
                      </c:pt>
                      <c:pt idx="81">
                        <c:v>0.98568437666061348</c:v>
                      </c:pt>
                      <c:pt idx="82">
                        <c:v>0.98513589782689759</c:v>
                      </c:pt>
                      <c:pt idx="83">
                        <c:v>0.98556195879116293</c:v>
                      </c:pt>
                      <c:pt idx="84">
                        <c:v>0.98526032049257162</c:v>
                      </c:pt>
                      <c:pt idx="85">
                        <c:v>0.98511777112770205</c:v>
                      </c:pt>
                      <c:pt idx="86">
                        <c:v>0.98467663242516468</c:v>
                      </c:pt>
                      <c:pt idx="87">
                        <c:v>0.98423925271554913</c:v>
                      </c:pt>
                      <c:pt idx="88">
                        <c:v>0.98386126509407945</c:v>
                      </c:pt>
                      <c:pt idx="89">
                        <c:v>0.98348085501050642</c:v>
                      </c:pt>
                      <c:pt idx="90">
                        <c:v>0.98312642374467307</c:v>
                      </c:pt>
                      <c:pt idx="91">
                        <c:v>0.98244324766463176</c:v>
                      </c:pt>
                      <c:pt idx="92">
                        <c:v>0.98138045506618954</c:v>
                      </c:pt>
                      <c:pt idx="93">
                        <c:v>0.97934884469232131</c:v>
                      </c:pt>
                      <c:pt idx="94">
                        <c:v>0.9775352976744407</c:v>
                      </c:pt>
                      <c:pt idx="95">
                        <c:v>0.97329072640157521</c:v>
                      </c:pt>
                      <c:pt idx="96">
                        <c:v>0.97211733587808846</c:v>
                      </c:pt>
                      <c:pt idx="97">
                        <c:v>0.97112395934891482</c:v>
                      </c:pt>
                      <c:pt idx="98">
                        <c:v>0.96919998147234188</c:v>
                      </c:pt>
                      <c:pt idx="99">
                        <c:v>0.95806271194716142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A54-4E9F-8967-43FD4FF268C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A54-4E9F-8967-43FD4FF268C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0.99960190651845937</c:v>
                      </c:pt>
                      <c:pt idx="11">
                        <c:v>1</c:v>
                      </c:pt>
                      <c:pt idx="12">
                        <c:v>0.99493955783501686</c:v>
                      </c:pt>
                      <c:pt idx="13">
                        <c:v>0.99383678117882401</c:v>
                      </c:pt>
                      <c:pt idx="14">
                        <c:v>0.99614650893332346</c:v>
                      </c:pt>
                      <c:pt idx="15">
                        <c:v>0.99074985282344352</c:v>
                      </c:pt>
                      <c:pt idx="16">
                        <c:v>0.98568230071161711</c:v>
                      </c:pt>
                      <c:pt idx="17">
                        <c:v>0.99188187975378128</c:v>
                      </c:pt>
                      <c:pt idx="18">
                        <c:v>0.988038643098195</c:v>
                      </c:pt>
                      <c:pt idx="19">
                        <c:v>0.98558565887664329</c:v>
                      </c:pt>
                      <c:pt idx="20">
                        <c:v>0.98194049636420011</c:v>
                      </c:pt>
                      <c:pt idx="21">
                        <c:v>0.98132328974613958</c:v>
                      </c:pt>
                      <c:pt idx="22">
                        <c:v>0.98330488194963905</c:v>
                      </c:pt>
                      <c:pt idx="23">
                        <c:v>0.98034336588616133</c:v>
                      </c:pt>
                      <c:pt idx="24">
                        <c:v>0.98000988285342916</c:v>
                      </c:pt>
                      <c:pt idx="25">
                        <c:v>0.97491643573332365</c:v>
                      </c:pt>
                      <c:pt idx="26">
                        <c:v>0.97243305133616198</c:v>
                      </c:pt>
                      <c:pt idx="27">
                        <c:v>0.97378183328564927</c:v>
                      </c:pt>
                      <c:pt idx="28">
                        <c:v>0.97469618307255912</c:v>
                      </c:pt>
                      <c:pt idx="29">
                        <c:v>0.97310571449162786</c:v>
                      </c:pt>
                      <c:pt idx="30">
                        <c:v>0.97438147111840623</c:v>
                      </c:pt>
                      <c:pt idx="31">
                        <c:v>0.97254316483882297</c:v>
                      </c:pt>
                      <c:pt idx="32">
                        <c:v>0.96885489503607558</c:v>
                      </c:pt>
                      <c:pt idx="33">
                        <c:v>0.96398291805717673</c:v>
                      </c:pt>
                      <c:pt idx="34">
                        <c:v>0.96783510160603659</c:v>
                      </c:pt>
                      <c:pt idx="35">
                        <c:v>0.96942770953857671</c:v>
                      </c:pt>
                      <c:pt idx="36">
                        <c:v>0.9618764944356093</c:v>
                      </c:pt>
                      <c:pt idx="37">
                        <c:v>0.96399608571915252</c:v>
                      </c:pt>
                      <c:pt idx="38">
                        <c:v>0.9589327473706325</c:v>
                      </c:pt>
                      <c:pt idx="39">
                        <c:v>0.96161497375966831</c:v>
                      </c:pt>
                      <c:pt idx="40">
                        <c:v>0.95966874150628034</c:v>
                      </c:pt>
                      <c:pt idx="41">
                        <c:v>0.95903806532251945</c:v>
                      </c:pt>
                      <c:pt idx="42">
                        <c:v>0.95916025558948059</c:v>
                      </c:pt>
                      <c:pt idx="43">
                        <c:v>0.95786540693106326</c:v>
                      </c:pt>
                      <c:pt idx="44">
                        <c:v>0.95750097686869862</c:v>
                      </c:pt>
                      <c:pt idx="45">
                        <c:v>0.95400813685725105</c:v>
                      </c:pt>
                      <c:pt idx="46">
                        <c:v>0.9563828455759571</c:v>
                      </c:pt>
                      <c:pt idx="47">
                        <c:v>0.9533107051651788</c:v>
                      </c:pt>
                      <c:pt idx="48">
                        <c:v>0.95222151388926557</c:v>
                      </c:pt>
                      <c:pt idx="49">
                        <c:v>0.94964030416271439</c:v>
                      </c:pt>
                      <c:pt idx="50">
                        <c:v>0.94989190457648076</c:v>
                      </c:pt>
                      <c:pt idx="51">
                        <c:v>0.9504876182298142</c:v>
                      </c:pt>
                      <c:pt idx="52">
                        <c:v>0.94859300179228545</c:v>
                      </c:pt>
                      <c:pt idx="53">
                        <c:v>0.94977605955916344</c:v>
                      </c:pt>
                      <c:pt idx="54">
                        <c:v>0.94916693282121345</c:v>
                      </c:pt>
                      <c:pt idx="55">
                        <c:v>0.94584904424762328</c:v>
                      </c:pt>
                      <c:pt idx="56">
                        <c:v>0.94801841743677118</c:v>
                      </c:pt>
                      <c:pt idx="57">
                        <c:v>0.94691164841410236</c:v>
                      </c:pt>
                      <c:pt idx="58">
                        <c:v>0.94382316708662817</c:v>
                      </c:pt>
                      <c:pt idx="59">
                        <c:v>0.94025589946778787</c:v>
                      </c:pt>
                      <c:pt idx="60">
                        <c:v>0.93358529312489225</c:v>
                      </c:pt>
                      <c:pt idx="61">
                        <c:v>0.93532112066296924</c:v>
                      </c:pt>
                      <c:pt idx="62">
                        <c:v>0.93205045326822433</c:v>
                      </c:pt>
                      <c:pt idx="63">
                        <c:v>0.93513733365589768</c:v>
                      </c:pt>
                      <c:pt idx="64">
                        <c:v>0.93234661371466365</c:v>
                      </c:pt>
                      <c:pt idx="65">
                        <c:v>0.93394131914172707</c:v>
                      </c:pt>
                      <c:pt idx="66">
                        <c:v>0.93353373240557047</c:v>
                      </c:pt>
                      <c:pt idx="67">
                        <c:v>0.93682126726748982</c:v>
                      </c:pt>
                      <c:pt idx="68">
                        <c:v>0.93765261854479931</c:v>
                      </c:pt>
                      <c:pt idx="69">
                        <c:v>0.93952761227081505</c:v>
                      </c:pt>
                      <c:pt idx="70">
                        <c:v>0.93631995860799022</c:v>
                      </c:pt>
                      <c:pt idx="71">
                        <c:v>0.94181479667671797</c:v>
                      </c:pt>
                      <c:pt idx="72">
                        <c:v>0.93937795627556098</c:v>
                      </c:pt>
                      <c:pt idx="73">
                        <c:v>0.93849058244484629</c:v>
                      </c:pt>
                      <c:pt idx="74">
                        <c:v>0.94009049407735168</c:v>
                      </c:pt>
                      <c:pt idx="75">
                        <c:v>0.94212728174764704</c:v>
                      </c:pt>
                      <c:pt idx="76">
                        <c:v>0.93958634610009162</c:v>
                      </c:pt>
                      <c:pt idx="77">
                        <c:v>0.94095051815596198</c:v>
                      </c:pt>
                      <c:pt idx="78">
                        <c:v>0.9421368140209847</c:v>
                      </c:pt>
                      <c:pt idx="79">
                        <c:v>0.94021554060726698</c:v>
                      </c:pt>
                      <c:pt idx="80">
                        <c:v>0.9404084249409681</c:v>
                      </c:pt>
                      <c:pt idx="81">
                        <c:v>0.93921490920682904</c:v>
                      </c:pt>
                      <c:pt idx="82">
                        <c:v>0.94555199514960675</c:v>
                      </c:pt>
                      <c:pt idx="83">
                        <c:v>0.94461298951263517</c:v>
                      </c:pt>
                      <c:pt idx="84">
                        <c:v>0.94167950862966732</c:v>
                      </c:pt>
                      <c:pt idx="85">
                        <c:v>0.94280297245024647</c:v>
                      </c:pt>
                      <c:pt idx="86">
                        <c:v>0.93874499285806479</c:v>
                      </c:pt>
                      <c:pt idx="87">
                        <c:v>0.92963490048358022</c:v>
                      </c:pt>
                      <c:pt idx="88">
                        <c:v>0.92068866535328131</c:v>
                      </c:pt>
                      <c:pt idx="89">
                        <c:v>0.89885206619689217</c:v>
                      </c:pt>
                      <c:pt idx="90">
                        <c:v>0.8762877099265306</c:v>
                      </c:pt>
                      <c:pt idx="91">
                        <c:v>0.85253176360027894</c:v>
                      </c:pt>
                      <c:pt idx="92">
                        <c:v>0.84128082709751706</c:v>
                      </c:pt>
                      <c:pt idx="93">
                        <c:v>0.83510925228698007</c:v>
                      </c:pt>
                      <c:pt idx="94">
                        <c:v>0.82692465385284519</c:v>
                      </c:pt>
                      <c:pt idx="95">
                        <c:v>0.81974168003411274</c:v>
                      </c:pt>
                      <c:pt idx="96">
                        <c:v>0.8313048656950921</c:v>
                      </c:pt>
                      <c:pt idx="97">
                        <c:v>0.85524167290399178</c:v>
                      </c:pt>
                      <c:pt idx="98">
                        <c:v>0.89190415121354416</c:v>
                      </c:pt>
                      <c:pt idx="99">
                        <c:v>0.89928272729954539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A54-4E9F-8967-43FD4FF268C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0.99972572769891566</c:v>
                      </c:pt>
                      <c:pt idx="11">
                        <c:v>0.99983428421171694</c:v>
                      </c:pt>
                      <c:pt idx="12">
                        <c:v>0.99973364548799637</c:v>
                      </c:pt>
                      <c:pt idx="13">
                        <c:v>0.99990658935146737</c:v>
                      </c:pt>
                      <c:pt idx="14">
                        <c:v>0.99954470891844494</c:v>
                      </c:pt>
                      <c:pt idx="15">
                        <c:v>0.99972562401725595</c:v>
                      </c:pt>
                      <c:pt idx="16">
                        <c:v>1</c:v>
                      </c:pt>
                      <c:pt idx="17">
                        <c:v>0.99984014313414626</c:v>
                      </c:pt>
                      <c:pt idx="18">
                        <c:v>0.99976523685266183</c:v>
                      </c:pt>
                      <c:pt idx="19">
                        <c:v>0.999605783272832</c:v>
                      </c:pt>
                      <c:pt idx="20">
                        <c:v>0.99952826665124828</c:v>
                      </c:pt>
                      <c:pt idx="21">
                        <c:v>0.99941995153117735</c:v>
                      </c:pt>
                      <c:pt idx="22">
                        <c:v>0.9994124005669327</c:v>
                      </c:pt>
                      <c:pt idx="23">
                        <c:v>0.99957988819658661</c:v>
                      </c:pt>
                      <c:pt idx="24">
                        <c:v>0.99939705688603298</c:v>
                      </c:pt>
                      <c:pt idx="25">
                        <c:v>0.99938217579714017</c:v>
                      </c:pt>
                      <c:pt idx="26">
                        <c:v>0.99898215722195294</c:v>
                      </c:pt>
                      <c:pt idx="27">
                        <c:v>0.99932371573630363</c:v>
                      </c:pt>
                      <c:pt idx="28">
                        <c:v>0.99931292824252294</c:v>
                      </c:pt>
                      <c:pt idx="29">
                        <c:v>0.99906402234644531</c:v>
                      </c:pt>
                      <c:pt idx="30">
                        <c:v>0.99905805079147869</c:v>
                      </c:pt>
                      <c:pt idx="31">
                        <c:v>0.99909633170987033</c:v>
                      </c:pt>
                      <c:pt idx="32">
                        <c:v>0.99884258112929614</c:v>
                      </c:pt>
                      <c:pt idx="33">
                        <c:v>0.99863362230142949</c:v>
                      </c:pt>
                      <c:pt idx="34">
                        <c:v>0.99848125977550584</c:v>
                      </c:pt>
                      <c:pt idx="35">
                        <c:v>0.99829551446349196</c:v>
                      </c:pt>
                      <c:pt idx="36">
                        <c:v>0.9985260818644901</c:v>
                      </c:pt>
                      <c:pt idx="37">
                        <c:v>0.9982114732949896</c:v>
                      </c:pt>
                      <c:pt idx="38">
                        <c:v>0.99824434661520789</c:v>
                      </c:pt>
                      <c:pt idx="39">
                        <c:v>0.99801153967029943</c:v>
                      </c:pt>
                      <c:pt idx="40">
                        <c:v>0.99805269573885891</c:v>
                      </c:pt>
                      <c:pt idx="41">
                        <c:v>0.99755683354800073</c:v>
                      </c:pt>
                      <c:pt idx="42">
                        <c:v>0.99777003468572378</c:v>
                      </c:pt>
                      <c:pt idx="43">
                        <c:v>0.99757857919421711</c:v>
                      </c:pt>
                      <c:pt idx="44">
                        <c:v>0.99747027702979374</c:v>
                      </c:pt>
                      <c:pt idx="45">
                        <c:v>0.99720337718712326</c:v>
                      </c:pt>
                      <c:pt idx="46">
                        <c:v>0.99704453181053343</c:v>
                      </c:pt>
                      <c:pt idx="47">
                        <c:v>0.99703764221700508</c:v>
                      </c:pt>
                      <c:pt idx="48">
                        <c:v>0.99687421470046944</c:v>
                      </c:pt>
                      <c:pt idx="49">
                        <c:v>0.99689976505675615</c:v>
                      </c:pt>
                      <c:pt idx="50">
                        <c:v>0.99678389458856087</c:v>
                      </c:pt>
                      <c:pt idx="51">
                        <c:v>0.99648999335712296</c:v>
                      </c:pt>
                      <c:pt idx="52">
                        <c:v>0.99595335814193753</c:v>
                      </c:pt>
                      <c:pt idx="53">
                        <c:v>0.99619729571126669</c:v>
                      </c:pt>
                      <c:pt idx="54">
                        <c:v>0.99599335275527567</c:v>
                      </c:pt>
                      <c:pt idx="55">
                        <c:v>0.99582444115934676</c:v>
                      </c:pt>
                      <c:pt idx="56">
                        <c:v>0.99542460840920188</c:v>
                      </c:pt>
                      <c:pt idx="57">
                        <c:v>0.99547671286528061</c:v>
                      </c:pt>
                      <c:pt idx="58">
                        <c:v>0.99495053282643209</c:v>
                      </c:pt>
                      <c:pt idx="59">
                        <c:v>0.99508676866962431</c:v>
                      </c:pt>
                      <c:pt idx="60">
                        <c:v>0.99457958931211288</c:v>
                      </c:pt>
                      <c:pt idx="61">
                        <c:v>0.99447603045994237</c:v>
                      </c:pt>
                      <c:pt idx="62">
                        <c:v>0.99424364038617252</c:v>
                      </c:pt>
                      <c:pt idx="63">
                        <c:v>0.99372493309849208</c:v>
                      </c:pt>
                      <c:pt idx="64">
                        <c:v>0.9934048557454056</c:v>
                      </c:pt>
                      <c:pt idx="65">
                        <c:v>0.99345147875795403</c:v>
                      </c:pt>
                      <c:pt idx="66">
                        <c:v>0.99368318151246782</c:v>
                      </c:pt>
                      <c:pt idx="67">
                        <c:v>0.99347625065672807</c:v>
                      </c:pt>
                      <c:pt idx="68">
                        <c:v>0.99280451321028862</c:v>
                      </c:pt>
                      <c:pt idx="69">
                        <c:v>0.9926352796159279</c:v>
                      </c:pt>
                      <c:pt idx="70">
                        <c:v>0.9923603157164862</c:v>
                      </c:pt>
                      <c:pt idx="71">
                        <c:v>0.99254494427710738</c:v>
                      </c:pt>
                      <c:pt idx="72">
                        <c:v>0.99222469832005744</c:v>
                      </c:pt>
                      <c:pt idx="73">
                        <c:v>0.99217965313247236</c:v>
                      </c:pt>
                      <c:pt idx="74">
                        <c:v>0.99160716928322301</c:v>
                      </c:pt>
                      <c:pt idx="75">
                        <c:v>0.9910271268569848</c:v>
                      </c:pt>
                      <c:pt idx="76">
                        <c:v>0.9908566585203179</c:v>
                      </c:pt>
                      <c:pt idx="77">
                        <c:v>0.99032636831877363</c:v>
                      </c:pt>
                      <c:pt idx="78">
                        <c:v>0.98994077491402022</c:v>
                      </c:pt>
                      <c:pt idx="79">
                        <c:v>0.98846616279742605</c:v>
                      </c:pt>
                      <c:pt idx="80">
                        <c:v>0.98895328206913391</c:v>
                      </c:pt>
                      <c:pt idx="81">
                        <c:v>0.98941504873256703</c:v>
                      </c:pt>
                      <c:pt idx="82">
                        <c:v>0.98896535848933165</c:v>
                      </c:pt>
                      <c:pt idx="83">
                        <c:v>0.98901142511502482</c:v>
                      </c:pt>
                      <c:pt idx="84">
                        <c:v>0.98855969895845952</c:v>
                      </c:pt>
                      <c:pt idx="85">
                        <c:v>0.98857135411367325</c:v>
                      </c:pt>
                      <c:pt idx="86">
                        <c:v>0.98818773979985963</c:v>
                      </c:pt>
                      <c:pt idx="87">
                        <c:v>0.98824696129373357</c:v>
                      </c:pt>
                      <c:pt idx="88">
                        <c:v>0.98746256154342371</c:v>
                      </c:pt>
                      <c:pt idx="89">
                        <c:v>0.98747038073683402</c:v>
                      </c:pt>
                      <c:pt idx="90">
                        <c:v>0.98654672205194538</c:v>
                      </c:pt>
                      <c:pt idx="91">
                        <c:v>0.98569000025542308</c:v>
                      </c:pt>
                      <c:pt idx="92">
                        <c:v>0.9851713362196387</c:v>
                      </c:pt>
                      <c:pt idx="93">
                        <c:v>0.98436623043934823</c:v>
                      </c:pt>
                      <c:pt idx="94">
                        <c:v>0.98493463874387399</c:v>
                      </c:pt>
                      <c:pt idx="95">
                        <c:v>0.98519466502248021</c:v>
                      </c:pt>
                      <c:pt idx="96">
                        <c:v>0.98505855863337266</c:v>
                      </c:pt>
                      <c:pt idx="97">
                        <c:v>0.98390784931517561</c:v>
                      </c:pt>
                      <c:pt idx="98">
                        <c:v>0.9833375676771704</c:v>
                      </c:pt>
                      <c:pt idx="99">
                        <c:v>0.97040676399238146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A54-4E9F-8967-43FD4FF268C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0.9972573218649331</c:v>
                      </c:pt>
                      <c:pt idx="11">
                        <c:v>0.99945706355435482</c:v>
                      </c:pt>
                      <c:pt idx="12">
                        <c:v>0.99585489719399434</c:v>
                      </c:pt>
                      <c:pt idx="13">
                        <c:v>0.99893879751142922</c:v>
                      </c:pt>
                      <c:pt idx="14">
                        <c:v>0.99578804270085319</c:v>
                      </c:pt>
                      <c:pt idx="15">
                        <c:v>0.99336945222349859</c:v>
                      </c:pt>
                      <c:pt idx="16">
                        <c:v>0.99044534728219158</c:v>
                      </c:pt>
                      <c:pt idx="17">
                        <c:v>0.99258125473831793</c:v>
                      </c:pt>
                      <c:pt idx="18">
                        <c:v>0.99297465527393225</c:v>
                      </c:pt>
                      <c:pt idx="19">
                        <c:v>0.98712273731823452</c:v>
                      </c:pt>
                      <c:pt idx="20">
                        <c:v>0.99071713518814053</c:v>
                      </c:pt>
                      <c:pt idx="21">
                        <c:v>0.98816846505057887</c:v>
                      </c:pt>
                      <c:pt idx="22">
                        <c:v>0.98912562508275437</c:v>
                      </c:pt>
                      <c:pt idx="23">
                        <c:v>0.98609969084374161</c:v>
                      </c:pt>
                      <c:pt idx="24">
                        <c:v>0.98534928231255348</c:v>
                      </c:pt>
                      <c:pt idx="25">
                        <c:v>0.98027118021053838</c:v>
                      </c:pt>
                      <c:pt idx="26">
                        <c:v>0.97605876648797185</c:v>
                      </c:pt>
                      <c:pt idx="27">
                        <c:v>0.97975126430898485</c:v>
                      </c:pt>
                      <c:pt idx="28">
                        <c:v>0.97938510850297666</c:v>
                      </c:pt>
                      <c:pt idx="29">
                        <c:v>0.97640365814262176</c:v>
                      </c:pt>
                      <c:pt idx="30">
                        <c:v>0.9789409112519003</c:v>
                      </c:pt>
                      <c:pt idx="31">
                        <c:v>0.97716336883621224</c:v>
                      </c:pt>
                      <c:pt idx="32">
                        <c:v>0.97458796330832442</c:v>
                      </c:pt>
                      <c:pt idx="33">
                        <c:v>0.96583849416118206</c:v>
                      </c:pt>
                      <c:pt idx="34">
                        <c:v>0.96875299904458734</c:v>
                      </c:pt>
                      <c:pt idx="35">
                        <c:v>0.96971555138825971</c:v>
                      </c:pt>
                      <c:pt idx="36">
                        <c:v>0.96892269362897032</c:v>
                      </c:pt>
                      <c:pt idx="37">
                        <c:v>0.96927941205615353</c:v>
                      </c:pt>
                      <c:pt idx="38">
                        <c:v>0.96351721487404773</c:v>
                      </c:pt>
                      <c:pt idx="39">
                        <c:v>0.96458720400593645</c:v>
                      </c:pt>
                      <c:pt idx="40">
                        <c:v>0.96173130651892114</c:v>
                      </c:pt>
                      <c:pt idx="41">
                        <c:v>0.9603918370216401</c:v>
                      </c:pt>
                      <c:pt idx="42">
                        <c:v>0.96160968763268662</c:v>
                      </c:pt>
                      <c:pt idx="43">
                        <c:v>0.95759608624752979</c:v>
                      </c:pt>
                      <c:pt idx="44">
                        <c:v>0.95777809067792263</c:v>
                      </c:pt>
                      <c:pt idx="45">
                        <c:v>0.95541148316271485</c:v>
                      </c:pt>
                      <c:pt idx="46">
                        <c:v>0.95527233107317311</c:v>
                      </c:pt>
                      <c:pt idx="47">
                        <c:v>0.95480091441192905</c:v>
                      </c:pt>
                      <c:pt idx="48">
                        <c:v>0.95778108202191081</c:v>
                      </c:pt>
                      <c:pt idx="49">
                        <c:v>0.94925283692644646</c:v>
                      </c:pt>
                      <c:pt idx="50">
                        <c:v>0.95283955964723466</c:v>
                      </c:pt>
                      <c:pt idx="51">
                        <c:v>0.9485174363160187</c:v>
                      </c:pt>
                      <c:pt idx="52">
                        <c:v>0.94639453902977744</c:v>
                      </c:pt>
                      <c:pt idx="53">
                        <c:v>0.9494664642189844</c:v>
                      </c:pt>
                      <c:pt idx="54">
                        <c:v>0.95023937429238237</c:v>
                      </c:pt>
                      <c:pt idx="55">
                        <c:v>0.94469350734935587</c:v>
                      </c:pt>
                      <c:pt idx="56">
                        <c:v>0.94567385110023072</c:v>
                      </c:pt>
                      <c:pt idx="57">
                        <c:v>0.94788500768023853</c:v>
                      </c:pt>
                      <c:pt idx="58">
                        <c:v>0.93893743853092937</c:v>
                      </c:pt>
                      <c:pt idx="59">
                        <c:v>0.94196349882478647</c:v>
                      </c:pt>
                      <c:pt idx="60">
                        <c:v>0.94026487701089811</c:v>
                      </c:pt>
                      <c:pt idx="61">
                        <c:v>0.93529311355936484</c:v>
                      </c:pt>
                      <c:pt idx="62">
                        <c:v>0.93727503495844333</c:v>
                      </c:pt>
                      <c:pt idx="63">
                        <c:v>0.93767027903438527</c:v>
                      </c:pt>
                      <c:pt idx="64">
                        <c:v>0.93853566139447109</c:v>
                      </c:pt>
                      <c:pt idx="65">
                        <c:v>0.93590804313381359</c:v>
                      </c:pt>
                      <c:pt idx="66">
                        <c:v>0.93394990754690466</c:v>
                      </c:pt>
                      <c:pt idx="67">
                        <c:v>0.93346342995765619</c:v>
                      </c:pt>
                      <c:pt idx="68">
                        <c:v>0.93498351559974657</c:v>
                      </c:pt>
                      <c:pt idx="69">
                        <c:v>0.9366054747845225</c:v>
                      </c:pt>
                      <c:pt idx="70">
                        <c:v>0.93576127076407112</c:v>
                      </c:pt>
                      <c:pt idx="71">
                        <c:v>0.94293834040515689</c:v>
                      </c:pt>
                      <c:pt idx="72">
                        <c:v>0.94119764728604116</c:v>
                      </c:pt>
                      <c:pt idx="73">
                        <c:v>0.93900360522231541</c:v>
                      </c:pt>
                      <c:pt idx="74">
                        <c:v>0.94274767057115039</c:v>
                      </c:pt>
                      <c:pt idx="75">
                        <c:v>0.94346387630743234</c:v>
                      </c:pt>
                      <c:pt idx="76">
                        <c:v>0.9461473993257129</c:v>
                      </c:pt>
                      <c:pt idx="77">
                        <c:v>0.94315476752294891</c:v>
                      </c:pt>
                      <c:pt idx="78">
                        <c:v>0.93924195646984299</c:v>
                      </c:pt>
                      <c:pt idx="79">
                        <c:v>0.94058295619112897</c:v>
                      </c:pt>
                      <c:pt idx="80">
                        <c:v>0.93831491528128774</c:v>
                      </c:pt>
                      <c:pt idx="81">
                        <c:v>0.94191119702909043</c:v>
                      </c:pt>
                      <c:pt idx="82">
                        <c:v>0.9436944013391555</c:v>
                      </c:pt>
                      <c:pt idx="83">
                        <c:v>0.93984412302277853</c:v>
                      </c:pt>
                      <c:pt idx="84">
                        <c:v>0.94132214897561572</c:v>
                      </c:pt>
                      <c:pt idx="85">
                        <c:v>0.93907461444424012</c:v>
                      </c:pt>
                      <c:pt idx="86">
                        <c:v>0.93684115330298678</c:v>
                      </c:pt>
                      <c:pt idx="87">
                        <c:v>0.93165577455691739</c:v>
                      </c:pt>
                      <c:pt idx="88">
                        <c:v>0.9211161262280122</c:v>
                      </c:pt>
                      <c:pt idx="89">
                        <c:v>0.90288116083273651</c:v>
                      </c:pt>
                      <c:pt idx="90">
                        <c:v>0.89253622683439693</c:v>
                      </c:pt>
                      <c:pt idx="91">
                        <c:v>0.86531762646329069</c:v>
                      </c:pt>
                      <c:pt idx="92">
                        <c:v>0.84654931870446504</c:v>
                      </c:pt>
                      <c:pt idx="93">
                        <c:v>0.83730859447509853</c:v>
                      </c:pt>
                      <c:pt idx="94">
                        <c:v>0.82620127229657392</c:v>
                      </c:pt>
                      <c:pt idx="95">
                        <c:v>0.80821785362734699</c:v>
                      </c:pt>
                      <c:pt idx="96">
                        <c:v>0.81690934463305942</c:v>
                      </c:pt>
                      <c:pt idx="97">
                        <c:v>0.84151107250791501</c:v>
                      </c:pt>
                      <c:pt idx="98">
                        <c:v>0.86431382594249084</c:v>
                      </c:pt>
                      <c:pt idx="99">
                        <c:v>0.90549654104366906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A54-4E9F-8967-43FD4FF268C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0.92221342805195827</c:v>
                      </c:pt>
                      <c:pt idx="11">
                        <c:v>0.91316864149644128</c:v>
                      </c:pt>
                      <c:pt idx="12">
                        <c:v>0.90792190972200637</c:v>
                      </c:pt>
                      <c:pt idx="13">
                        <c:v>0.89462637588755545</c:v>
                      </c:pt>
                      <c:pt idx="14">
                        <c:v>0.88929864087300281</c:v>
                      </c:pt>
                      <c:pt idx="15">
                        <c:v>0.8782919242251277</c:v>
                      </c:pt>
                      <c:pt idx="16">
                        <c:v>0.86608994238297188</c:v>
                      </c:pt>
                      <c:pt idx="17">
                        <c:v>0.86068523157336119</c:v>
                      </c:pt>
                      <c:pt idx="18">
                        <c:v>0.8537733734858366</c:v>
                      </c:pt>
                      <c:pt idx="19">
                        <c:v>0.84413024291597716</c:v>
                      </c:pt>
                      <c:pt idx="20">
                        <c:v>0.83862544704387476</c:v>
                      </c:pt>
                      <c:pt idx="21">
                        <c:v>0.83410729091664293</c:v>
                      </c:pt>
                      <c:pt idx="22">
                        <c:v>0.82140101981847746</c:v>
                      </c:pt>
                      <c:pt idx="23">
                        <c:v>0.8124769206155954</c:v>
                      </c:pt>
                      <c:pt idx="24">
                        <c:v>0.80841962078566576</c:v>
                      </c:pt>
                      <c:pt idx="25">
                        <c:v>0.79700123112936705</c:v>
                      </c:pt>
                      <c:pt idx="26">
                        <c:v>0.78909205234435964</c:v>
                      </c:pt>
                      <c:pt idx="27">
                        <c:v>0.78389083683212313</c:v>
                      </c:pt>
                      <c:pt idx="28">
                        <c:v>0.77629602909399575</c:v>
                      </c:pt>
                      <c:pt idx="29">
                        <c:v>0.76783725367117672</c:v>
                      </c:pt>
                      <c:pt idx="30">
                        <c:v>0.764744707623493</c:v>
                      </c:pt>
                      <c:pt idx="31">
                        <c:v>0.75248222802306841</c:v>
                      </c:pt>
                      <c:pt idx="32">
                        <c:v>0.74581164329463057</c:v>
                      </c:pt>
                      <c:pt idx="33">
                        <c:v>0.73939299830164273</c:v>
                      </c:pt>
                      <c:pt idx="34">
                        <c:v>0.73352999702706256</c:v>
                      </c:pt>
                      <c:pt idx="35">
                        <c:v>0.72542578321953233</c:v>
                      </c:pt>
                      <c:pt idx="36">
                        <c:v>0.71820913260578712</c:v>
                      </c:pt>
                      <c:pt idx="37">
                        <c:v>0.71178614430317744</c:v>
                      </c:pt>
                      <c:pt idx="38">
                        <c:v>0.70345191701377341</c:v>
                      </c:pt>
                      <c:pt idx="39">
                        <c:v>0.69686583107494149</c:v>
                      </c:pt>
                      <c:pt idx="40">
                        <c:v>0.69253500779783306</c:v>
                      </c:pt>
                      <c:pt idx="41">
                        <c:v>0.68742550288058879</c:v>
                      </c:pt>
                      <c:pt idx="42">
                        <c:v>0.68221781358869793</c:v>
                      </c:pt>
                      <c:pt idx="43">
                        <c:v>0.67470186569454849</c:v>
                      </c:pt>
                      <c:pt idx="44">
                        <c:v>0.66832413251926404</c:v>
                      </c:pt>
                      <c:pt idx="45">
                        <c:v>0.66059721638748081</c:v>
                      </c:pt>
                      <c:pt idx="46">
                        <c:v>0.65786994989836756</c:v>
                      </c:pt>
                      <c:pt idx="47">
                        <c:v>0.64903212421214485</c:v>
                      </c:pt>
                      <c:pt idx="48">
                        <c:v>0.64468846984820694</c:v>
                      </c:pt>
                      <c:pt idx="49">
                        <c:v>0.63891474686022598</c:v>
                      </c:pt>
                      <c:pt idx="50">
                        <c:v>0.6274834684996613</c:v>
                      </c:pt>
                      <c:pt idx="51">
                        <c:v>0.63320289633579452</c:v>
                      </c:pt>
                      <c:pt idx="52">
                        <c:v>0.62475325279536797</c:v>
                      </c:pt>
                      <c:pt idx="53">
                        <c:v>0.62005850678843821</c:v>
                      </c:pt>
                      <c:pt idx="54">
                        <c:v>0.61908498332983242</c:v>
                      </c:pt>
                      <c:pt idx="55">
                        <c:v>0.60808588923503515</c:v>
                      </c:pt>
                      <c:pt idx="56">
                        <c:v>0.6061335050730442</c:v>
                      </c:pt>
                      <c:pt idx="57">
                        <c:v>0.60120024996886157</c:v>
                      </c:pt>
                      <c:pt idx="58">
                        <c:v>0.59915712852026859</c:v>
                      </c:pt>
                      <c:pt idx="59">
                        <c:v>0.59199766850644453</c:v>
                      </c:pt>
                      <c:pt idx="60">
                        <c:v>0.59163978116871763</c:v>
                      </c:pt>
                      <c:pt idx="61">
                        <c:v>0.58695476962080761</c:v>
                      </c:pt>
                      <c:pt idx="62">
                        <c:v>0.58163049220249152</c:v>
                      </c:pt>
                      <c:pt idx="63">
                        <c:v>0.5842162501300705</c:v>
                      </c:pt>
                      <c:pt idx="64">
                        <c:v>0.57814961687140531</c:v>
                      </c:pt>
                      <c:pt idx="65">
                        <c:v>0.57354350188311864</c:v>
                      </c:pt>
                      <c:pt idx="66">
                        <c:v>0.57313470905896058</c:v>
                      </c:pt>
                      <c:pt idx="67">
                        <c:v>0.56914303865196547</c:v>
                      </c:pt>
                      <c:pt idx="68">
                        <c:v>0.56784185074504034</c:v>
                      </c:pt>
                      <c:pt idx="69">
                        <c:v>0.56519474757408272</c:v>
                      </c:pt>
                      <c:pt idx="70">
                        <c:v>0.56627192273825966</c:v>
                      </c:pt>
                      <c:pt idx="71">
                        <c:v>0.56547506602843745</c:v>
                      </c:pt>
                      <c:pt idx="72">
                        <c:v>0.56745451484674803</c:v>
                      </c:pt>
                      <c:pt idx="73">
                        <c:v>0.56329544777270235</c:v>
                      </c:pt>
                      <c:pt idx="74">
                        <c:v>0.56609112527306849</c:v>
                      </c:pt>
                      <c:pt idx="75">
                        <c:v>0.56028199616409591</c:v>
                      </c:pt>
                      <c:pt idx="76">
                        <c:v>0.56270438858250194</c:v>
                      </c:pt>
                      <c:pt idx="77">
                        <c:v>0.56211830016818287</c:v>
                      </c:pt>
                      <c:pt idx="78">
                        <c:v>0.5634152444615278</c:v>
                      </c:pt>
                      <c:pt idx="79">
                        <c:v>0.56610538345716743</c:v>
                      </c:pt>
                      <c:pt idx="80">
                        <c:v>0.56485085068501606</c:v>
                      </c:pt>
                      <c:pt idx="81">
                        <c:v>0.56803580630007766</c:v>
                      </c:pt>
                      <c:pt idx="82">
                        <c:v>0.56459017180082149</c:v>
                      </c:pt>
                      <c:pt idx="83">
                        <c:v>0.57243355092330872</c:v>
                      </c:pt>
                      <c:pt idx="84">
                        <c:v>0.5701810571988194</c:v>
                      </c:pt>
                      <c:pt idx="85">
                        <c:v>0.57174942073406088</c:v>
                      </c:pt>
                      <c:pt idx="86">
                        <c:v>0.57309673683061257</c:v>
                      </c:pt>
                      <c:pt idx="87">
                        <c:v>0.57403399224437979</c:v>
                      </c:pt>
                      <c:pt idx="88">
                        <c:v>0.57733615506390756</c:v>
                      </c:pt>
                      <c:pt idx="89">
                        <c:v>0.58002752644013389</c:v>
                      </c:pt>
                      <c:pt idx="90">
                        <c:v>0.58431757898662673</c:v>
                      </c:pt>
                      <c:pt idx="91">
                        <c:v>0.58353424257268338</c:v>
                      </c:pt>
                      <c:pt idx="92">
                        <c:v>0.58699857578649006</c:v>
                      </c:pt>
                      <c:pt idx="93">
                        <c:v>0.5856413842813426</c:v>
                      </c:pt>
                      <c:pt idx="94">
                        <c:v>0.59466078891221141</c:v>
                      </c:pt>
                      <c:pt idx="95">
                        <c:v>0.59368044844454437</c:v>
                      </c:pt>
                      <c:pt idx="96">
                        <c:v>0.59863548734009764</c:v>
                      </c:pt>
                      <c:pt idx="97">
                        <c:v>0.5996436357152638</c:v>
                      </c:pt>
                      <c:pt idx="98">
                        <c:v>0.60295089073357599</c:v>
                      </c:pt>
                      <c:pt idx="99">
                        <c:v>0.60301867001570408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A54-4E9F-8967-43FD4FF268C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0.99924390916391559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A54-4E9F-8967-43FD4FF268C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A54-4E9F-8967-43FD4FF268C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A54-4E9F-8967-43FD4FF268C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A54-4E9F-8967-43FD4FF268C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A54-4E9F-8967-43FD4FF268C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EC7-478A-B2CA-9860C5C2743C}"/>
            </c:ext>
          </c:extLst>
        </c:ser>
        <c:ser>
          <c:idx val="1"/>
          <c:order val="1"/>
          <c:tx>
            <c:v>With Outliers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EC7-478A-B2CA-9860C5C2743C}"/>
            </c:ext>
          </c:extLst>
        </c:ser>
        <c:ser>
          <c:idx val="2"/>
          <c:order val="2"/>
          <c:tx>
            <c:v>Without Outliers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9EC7-478A-B2CA-9860C5C27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EC7-478A-B2CA-9860C5C2743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EC7-478A-B2CA-9860C5C2743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EC7-478A-B2CA-9860C5C2743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C7-478A-B2CA-9860C5C2743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0.99998912861071787</c:v>
                      </c:pt>
                      <c:pt idx="11">
                        <c:v>1</c:v>
                      </c:pt>
                      <c:pt idx="12">
                        <c:v>0.99981052721536878</c:v>
                      </c:pt>
                      <c:pt idx="13">
                        <c:v>0.99975239256611881</c:v>
                      </c:pt>
                      <c:pt idx="14">
                        <c:v>0.99971327235449359</c:v>
                      </c:pt>
                      <c:pt idx="15">
                        <c:v>0.99954919412783805</c:v>
                      </c:pt>
                      <c:pt idx="16">
                        <c:v>0.9996682757162294</c:v>
                      </c:pt>
                      <c:pt idx="17">
                        <c:v>0.99940261925767138</c:v>
                      </c:pt>
                      <c:pt idx="18">
                        <c:v>0.99919971464072244</c:v>
                      </c:pt>
                      <c:pt idx="19">
                        <c:v>0.99898039800366034</c:v>
                      </c:pt>
                      <c:pt idx="20">
                        <c:v>0.99877581440767171</c:v>
                      </c:pt>
                      <c:pt idx="21">
                        <c:v>0.99865123416292534</c:v>
                      </c:pt>
                      <c:pt idx="22">
                        <c:v>0.99831900618544278</c:v>
                      </c:pt>
                      <c:pt idx="23">
                        <c:v>0.99826792324815961</c:v>
                      </c:pt>
                      <c:pt idx="24">
                        <c:v>0.99804079935856294</c:v>
                      </c:pt>
                      <c:pt idx="25">
                        <c:v>0.9976610142997806</c:v>
                      </c:pt>
                      <c:pt idx="26">
                        <c:v>0.99739267147475896</c:v>
                      </c:pt>
                      <c:pt idx="27">
                        <c:v>0.99732509256841062</c:v>
                      </c:pt>
                      <c:pt idx="28">
                        <c:v>0.99701557278244024</c:v>
                      </c:pt>
                      <c:pt idx="29">
                        <c:v>0.99677434546890997</c:v>
                      </c:pt>
                      <c:pt idx="30">
                        <c:v>0.99663184212291456</c:v>
                      </c:pt>
                      <c:pt idx="31">
                        <c:v>0.99638515812750528</c:v>
                      </c:pt>
                      <c:pt idx="32">
                        <c:v>0.99584536636623855</c:v>
                      </c:pt>
                      <c:pt idx="33">
                        <c:v>0.99576762963670007</c:v>
                      </c:pt>
                      <c:pt idx="34">
                        <c:v>0.99532572235344852</c:v>
                      </c:pt>
                      <c:pt idx="35">
                        <c:v>0.99491365892262773</c:v>
                      </c:pt>
                      <c:pt idx="36">
                        <c:v>0.99460422308560925</c:v>
                      </c:pt>
                      <c:pt idx="37">
                        <c:v>0.99463280770376028</c:v>
                      </c:pt>
                      <c:pt idx="38">
                        <c:v>0.99413238800097481</c:v>
                      </c:pt>
                      <c:pt idx="39">
                        <c:v>0.99391672314332413</c:v>
                      </c:pt>
                      <c:pt idx="40">
                        <c:v>0.993281313525746</c:v>
                      </c:pt>
                      <c:pt idx="41">
                        <c:v>0.99338024736566088</c:v>
                      </c:pt>
                      <c:pt idx="42">
                        <c:v>0.99308802106379945</c:v>
                      </c:pt>
                      <c:pt idx="43">
                        <c:v>0.99260993178224222</c:v>
                      </c:pt>
                      <c:pt idx="44">
                        <c:v>0.99229461951858478</c:v>
                      </c:pt>
                      <c:pt idx="45">
                        <c:v>0.99172695670525879</c:v>
                      </c:pt>
                      <c:pt idx="46">
                        <c:v>0.99151150171998814</c:v>
                      </c:pt>
                      <c:pt idx="47">
                        <c:v>0.99120936944179239</c:v>
                      </c:pt>
                      <c:pt idx="48">
                        <c:v>0.99081678216783231</c:v>
                      </c:pt>
                      <c:pt idx="49">
                        <c:v>0.9906000679482817</c:v>
                      </c:pt>
                      <c:pt idx="50">
                        <c:v>0.98980150354251983</c:v>
                      </c:pt>
                      <c:pt idx="51">
                        <c:v>0.99003639271017529</c:v>
                      </c:pt>
                      <c:pt idx="52">
                        <c:v>0.9898108638506663</c:v>
                      </c:pt>
                      <c:pt idx="53">
                        <c:v>0.98973669495158711</c:v>
                      </c:pt>
                      <c:pt idx="54">
                        <c:v>0.98971516204540289</c:v>
                      </c:pt>
                      <c:pt idx="55">
                        <c:v>0.98906292066295165</c:v>
                      </c:pt>
                      <c:pt idx="56">
                        <c:v>0.98868128872722572</c:v>
                      </c:pt>
                      <c:pt idx="57">
                        <c:v>0.98853681258085857</c:v>
                      </c:pt>
                      <c:pt idx="58">
                        <c:v>0.9882707783520166</c:v>
                      </c:pt>
                      <c:pt idx="59">
                        <c:v>0.98758457961848733</c:v>
                      </c:pt>
                      <c:pt idx="60">
                        <c:v>0.98747750273022983</c:v>
                      </c:pt>
                      <c:pt idx="61">
                        <c:v>0.98728509173227919</c:v>
                      </c:pt>
                      <c:pt idx="62">
                        <c:v>0.98669862435370859</c:v>
                      </c:pt>
                      <c:pt idx="63">
                        <c:v>0.98634754983650519</c:v>
                      </c:pt>
                      <c:pt idx="64">
                        <c:v>0.98594707136105852</c:v>
                      </c:pt>
                      <c:pt idx="65">
                        <c:v>0.98558684640808891</c:v>
                      </c:pt>
                      <c:pt idx="66">
                        <c:v>0.98527082057833948</c:v>
                      </c:pt>
                      <c:pt idx="67">
                        <c:v>0.98531841963411526</c:v>
                      </c:pt>
                      <c:pt idx="68">
                        <c:v>0.98466139316140089</c:v>
                      </c:pt>
                      <c:pt idx="69">
                        <c:v>0.98451481829123422</c:v>
                      </c:pt>
                      <c:pt idx="70">
                        <c:v>0.98495105902022684</c:v>
                      </c:pt>
                      <c:pt idx="71">
                        <c:v>0.98501137634222835</c:v>
                      </c:pt>
                      <c:pt idx="72">
                        <c:v>0.98465064769554678</c:v>
                      </c:pt>
                      <c:pt idx="73">
                        <c:v>0.98466172895720883</c:v>
                      </c:pt>
                      <c:pt idx="74">
                        <c:v>0.98495613793182191</c:v>
                      </c:pt>
                      <c:pt idx="75">
                        <c:v>0.98426330723108579</c:v>
                      </c:pt>
                      <c:pt idx="76">
                        <c:v>0.9846907333201198</c:v>
                      </c:pt>
                      <c:pt idx="77">
                        <c:v>0.98525549989460215</c:v>
                      </c:pt>
                      <c:pt idx="78">
                        <c:v>0.98517234845766055</c:v>
                      </c:pt>
                      <c:pt idx="79">
                        <c:v>0.98583726613186162</c:v>
                      </c:pt>
                      <c:pt idx="80">
                        <c:v>0.9859221385223188</c:v>
                      </c:pt>
                      <c:pt idx="81">
                        <c:v>0.98594085913861162</c:v>
                      </c:pt>
                      <c:pt idx="82">
                        <c:v>0.98538998611568285</c:v>
                      </c:pt>
                      <c:pt idx="83">
                        <c:v>0.98581980474984854</c:v>
                      </c:pt>
                      <c:pt idx="84">
                        <c:v>0.98553492398128573</c:v>
                      </c:pt>
                      <c:pt idx="85">
                        <c:v>0.98541126717501115</c:v>
                      </c:pt>
                      <c:pt idx="86">
                        <c:v>0.98498459662654503</c:v>
                      </c:pt>
                      <c:pt idx="87">
                        <c:v>0.98455696066513088</c:v>
                      </c:pt>
                      <c:pt idx="88">
                        <c:v>0.98418246439032364</c:v>
                      </c:pt>
                      <c:pt idx="89">
                        <c:v>0.98381275320577966</c:v>
                      </c:pt>
                      <c:pt idx="90">
                        <c:v>0.98347506854641809</c:v>
                      </c:pt>
                      <c:pt idx="91">
                        <c:v>0.98283722440923238</c:v>
                      </c:pt>
                      <c:pt idx="92">
                        <c:v>0.98179155626330128</c:v>
                      </c:pt>
                      <c:pt idx="93">
                        <c:v>0.97983214574948418</c:v>
                      </c:pt>
                      <c:pt idx="94">
                        <c:v>0.97808831614436575</c:v>
                      </c:pt>
                      <c:pt idx="95">
                        <c:v>0.97396814355539429</c:v>
                      </c:pt>
                      <c:pt idx="96">
                        <c:v>0.97287718494986697</c:v>
                      </c:pt>
                      <c:pt idx="97">
                        <c:v>0.97194279113979265</c:v>
                      </c:pt>
                      <c:pt idx="98">
                        <c:v>0.97010724730463005</c:v>
                      </c:pt>
                      <c:pt idx="99">
                        <c:v>0.95917629624107659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C7-478A-B2CA-9860C5C2743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0.99989207210927933</c:v>
                      </c:pt>
                      <c:pt idx="11">
                        <c:v>0.99988315526774363</c:v>
                      </c:pt>
                      <c:pt idx="12">
                        <c:v>0.99996662275162818</c:v>
                      </c:pt>
                      <c:pt idx="13">
                        <c:v>0.99983535515000221</c:v>
                      </c:pt>
                      <c:pt idx="14">
                        <c:v>0.99982039629562247</c:v>
                      </c:pt>
                      <c:pt idx="15">
                        <c:v>1</c:v>
                      </c:pt>
                      <c:pt idx="16">
                        <c:v>0.99969989712011353</c:v>
                      </c:pt>
                      <c:pt idx="17">
                        <c:v>0.99981333103866787</c:v>
                      </c:pt>
                      <c:pt idx="18">
                        <c:v>0.99976562837274652</c:v>
                      </c:pt>
                      <c:pt idx="19">
                        <c:v>0.99968128382248134</c:v>
                      </c:pt>
                      <c:pt idx="20">
                        <c:v>0.99958524505380852</c:v>
                      </c:pt>
                      <c:pt idx="21">
                        <c:v>0.99969205224859847</c:v>
                      </c:pt>
                      <c:pt idx="22">
                        <c:v>0.99957486643497173</c:v>
                      </c:pt>
                      <c:pt idx="23">
                        <c:v>0.99961706307305931</c:v>
                      </c:pt>
                      <c:pt idx="24">
                        <c:v>0.99946552549286016</c:v>
                      </c:pt>
                      <c:pt idx="25">
                        <c:v>0.99941636104963794</c:v>
                      </c:pt>
                      <c:pt idx="26">
                        <c:v>0.99936973035373744</c:v>
                      </c:pt>
                      <c:pt idx="27">
                        <c:v>0.99931252613536004</c:v>
                      </c:pt>
                      <c:pt idx="28">
                        <c:v>0.9992869450325933</c:v>
                      </c:pt>
                      <c:pt idx="29">
                        <c:v>0.99929503353365856</c:v>
                      </c:pt>
                      <c:pt idx="30">
                        <c:v>0.99915840608192907</c:v>
                      </c:pt>
                      <c:pt idx="31">
                        <c:v>0.99900121629616634</c:v>
                      </c:pt>
                      <c:pt idx="32">
                        <c:v>0.99927983104972862</c:v>
                      </c:pt>
                      <c:pt idx="33">
                        <c:v>0.99915533634959708</c:v>
                      </c:pt>
                      <c:pt idx="34">
                        <c:v>0.99874165337342635</c:v>
                      </c:pt>
                      <c:pt idx="35">
                        <c:v>0.99890088964741053</c:v>
                      </c:pt>
                      <c:pt idx="36">
                        <c:v>0.99893948056815585</c:v>
                      </c:pt>
                      <c:pt idx="37">
                        <c:v>0.99891760263455154</c:v>
                      </c:pt>
                      <c:pt idx="38">
                        <c:v>0.99878141371601237</c:v>
                      </c:pt>
                      <c:pt idx="39">
                        <c:v>0.99868591093234982</c:v>
                      </c:pt>
                      <c:pt idx="40">
                        <c:v>0.99864108309512056</c:v>
                      </c:pt>
                      <c:pt idx="41">
                        <c:v>0.99865194897305753</c:v>
                      </c:pt>
                      <c:pt idx="42">
                        <c:v>0.99849880343782738</c:v>
                      </c:pt>
                      <c:pt idx="43">
                        <c:v>0.99853169342709891</c:v>
                      </c:pt>
                      <c:pt idx="44">
                        <c:v>0.99857194102878533</c:v>
                      </c:pt>
                      <c:pt idx="45">
                        <c:v>0.9983640275706791</c:v>
                      </c:pt>
                      <c:pt idx="46">
                        <c:v>0.99842766360918078</c:v>
                      </c:pt>
                      <c:pt idx="47">
                        <c:v>0.99826145953006207</c:v>
                      </c:pt>
                      <c:pt idx="48">
                        <c:v>0.99834443975484632</c:v>
                      </c:pt>
                      <c:pt idx="49">
                        <c:v>0.99823046985128172</c:v>
                      </c:pt>
                      <c:pt idx="50">
                        <c:v>0.99794337678937384</c:v>
                      </c:pt>
                      <c:pt idx="51">
                        <c:v>0.99813355401622827</c:v>
                      </c:pt>
                      <c:pt idx="52">
                        <c:v>0.99788100762453291</c:v>
                      </c:pt>
                      <c:pt idx="53">
                        <c:v>0.99778384815992927</c:v>
                      </c:pt>
                      <c:pt idx="54">
                        <c:v>0.99783764156460453</c:v>
                      </c:pt>
                      <c:pt idx="55">
                        <c:v>0.99764200703582651</c:v>
                      </c:pt>
                      <c:pt idx="56">
                        <c:v>0.9975461631707937</c:v>
                      </c:pt>
                      <c:pt idx="57">
                        <c:v>0.99747619276398802</c:v>
                      </c:pt>
                      <c:pt idx="58">
                        <c:v>0.9975640943056856</c:v>
                      </c:pt>
                      <c:pt idx="59">
                        <c:v>0.99736417189682469</c:v>
                      </c:pt>
                      <c:pt idx="60">
                        <c:v>0.99751707380250465</c:v>
                      </c:pt>
                      <c:pt idx="61">
                        <c:v>0.99740451695033117</c:v>
                      </c:pt>
                      <c:pt idx="62">
                        <c:v>0.99734234268913036</c:v>
                      </c:pt>
                      <c:pt idx="63">
                        <c:v>0.9973429274000507</c:v>
                      </c:pt>
                      <c:pt idx="64">
                        <c:v>0.99722320783910234</c:v>
                      </c:pt>
                      <c:pt idx="65">
                        <c:v>0.99726140895256732</c:v>
                      </c:pt>
                      <c:pt idx="66">
                        <c:v>0.99720756682198219</c:v>
                      </c:pt>
                      <c:pt idx="67">
                        <c:v>0.99724299055857524</c:v>
                      </c:pt>
                      <c:pt idx="68">
                        <c:v>0.99700067660798675</c:v>
                      </c:pt>
                      <c:pt idx="69">
                        <c:v>0.99696647101914426</c:v>
                      </c:pt>
                      <c:pt idx="70">
                        <c:v>0.99700842402768186</c:v>
                      </c:pt>
                      <c:pt idx="71">
                        <c:v>0.99687169912413232</c:v>
                      </c:pt>
                      <c:pt idx="72">
                        <c:v>0.99694454435962998</c:v>
                      </c:pt>
                      <c:pt idx="73">
                        <c:v>0.99679173990576997</c:v>
                      </c:pt>
                      <c:pt idx="74">
                        <c:v>0.9968095735888417</c:v>
                      </c:pt>
                      <c:pt idx="75">
                        <c:v>0.99700004317115631</c:v>
                      </c:pt>
                      <c:pt idx="76">
                        <c:v>0.99684061199353191</c:v>
                      </c:pt>
                      <c:pt idx="77">
                        <c:v>0.99673755669381447</c:v>
                      </c:pt>
                      <c:pt idx="78">
                        <c:v>0.99678209217558356</c:v>
                      </c:pt>
                      <c:pt idx="79">
                        <c:v>0.99668522506644019</c:v>
                      </c:pt>
                      <c:pt idx="80">
                        <c:v>0.99655566287166542</c:v>
                      </c:pt>
                      <c:pt idx="81">
                        <c:v>0.99685118551600893</c:v>
                      </c:pt>
                      <c:pt idx="82">
                        <c:v>0.99663274726133588</c:v>
                      </c:pt>
                      <c:pt idx="83">
                        <c:v>0.99646571484174651</c:v>
                      </c:pt>
                      <c:pt idx="84">
                        <c:v>0.99620264365348443</c:v>
                      </c:pt>
                      <c:pt idx="85">
                        <c:v>0.99597265735813378</c:v>
                      </c:pt>
                      <c:pt idx="86">
                        <c:v>0.99552457388948057</c:v>
                      </c:pt>
                      <c:pt idx="87">
                        <c:v>0.99495574761576822</c:v>
                      </c:pt>
                      <c:pt idx="88">
                        <c:v>0.99462567830121207</c:v>
                      </c:pt>
                      <c:pt idx="89">
                        <c:v>0.99384406597839048</c:v>
                      </c:pt>
                      <c:pt idx="90">
                        <c:v>0.9934290674026488</c:v>
                      </c:pt>
                      <c:pt idx="91">
                        <c:v>0.99254279182507865</c:v>
                      </c:pt>
                      <c:pt idx="92">
                        <c:v>0.99193907779978352</c:v>
                      </c:pt>
                      <c:pt idx="93">
                        <c:v>0.99002848614152295</c:v>
                      </c:pt>
                      <c:pt idx="94">
                        <c:v>0.98905581952546617</c:v>
                      </c:pt>
                      <c:pt idx="95">
                        <c:v>0.98365533201299105</c:v>
                      </c:pt>
                      <c:pt idx="96">
                        <c:v>0.98000785656573364</c:v>
                      </c:pt>
                      <c:pt idx="97">
                        <c:v>0.97740267705996831</c:v>
                      </c:pt>
                      <c:pt idx="98">
                        <c:v>0.96860643215146047</c:v>
                      </c:pt>
                      <c:pt idx="99">
                        <c:v>0.95262145883230709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C7-478A-B2CA-9860C5C2743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0.99983748932153205</c:v>
                      </c:pt>
                      <c:pt idx="11">
                        <c:v>1</c:v>
                      </c:pt>
                      <c:pt idx="12">
                        <c:v>0.99974417411120975</c:v>
                      </c:pt>
                      <c:pt idx="13">
                        <c:v>0.99990897146653301</c:v>
                      </c:pt>
                      <c:pt idx="14">
                        <c:v>0.99951450404672904</c:v>
                      </c:pt>
                      <c:pt idx="15">
                        <c:v>0.99958222727087054</c:v>
                      </c:pt>
                      <c:pt idx="16">
                        <c:v>0.99978683786295908</c:v>
                      </c:pt>
                      <c:pt idx="17">
                        <c:v>0.99952863132429048</c:v>
                      </c:pt>
                      <c:pt idx="18">
                        <c:v>0.99938710795395225</c:v>
                      </c:pt>
                      <c:pt idx="19">
                        <c:v>0.99900770754192425</c:v>
                      </c:pt>
                      <c:pt idx="20">
                        <c:v>0.99875050338215188</c:v>
                      </c:pt>
                      <c:pt idx="21">
                        <c:v>0.99860428136073953</c:v>
                      </c:pt>
                      <c:pt idx="22">
                        <c:v>0.99833222946357436</c:v>
                      </c:pt>
                      <c:pt idx="23">
                        <c:v>0.99837019456424958</c:v>
                      </c:pt>
                      <c:pt idx="24">
                        <c:v>0.99800416964561134</c:v>
                      </c:pt>
                      <c:pt idx="25">
                        <c:v>0.99767150514959635</c:v>
                      </c:pt>
                      <c:pt idx="26">
                        <c:v>0.99702262143632348</c:v>
                      </c:pt>
                      <c:pt idx="27">
                        <c:v>0.9973111499365872</c:v>
                      </c:pt>
                      <c:pt idx="28">
                        <c:v>0.99700818091535681</c:v>
                      </c:pt>
                      <c:pt idx="29">
                        <c:v>0.99655222381516895</c:v>
                      </c:pt>
                      <c:pt idx="30">
                        <c:v>0.99637210885734595</c:v>
                      </c:pt>
                      <c:pt idx="31">
                        <c:v>0.99603483968327777</c:v>
                      </c:pt>
                      <c:pt idx="32">
                        <c:v>0.99538188380574233</c:v>
                      </c:pt>
                      <c:pt idx="33">
                        <c:v>0.994964518293039</c:v>
                      </c:pt>
                      <c:pt idx="34">
                        <c:v>0.99452146682113307</c:v>
                      </c:pt>
                      <c:pt idx="35">
                        <c:v>0.9939739173493497</c:v>
                      </c:pt>
                      <c:pt idx="36">
                        <c:v>0.99383038922121991</c:v>
                      </c:pt>
                      <c:pt idx="37">
                        <c:v>0.99345938373244258</c:v>
                      </c:pt>
                      <c:pt idx="38">
                        <c:v>0.99290362728345127</c:v>
                      </c:pt>
                      <c:pt idx="39">
                        <c:v>0.99248466422938264</c:v>
                      </c:pt>
                      <c:pt idx="40">
                        <c:v>0.99201420395954754</c:v>
                      </c:pt>
                      <c:pt idx="41">
                        <c:v>0.99148836225572379</c:v>
                      </c:pt>
                      <c:pt idx="42">
                        <c:v>0.99134132580145806</c:v>
                      </c:pt>
                      <c:pt idx="43">
                        <c:v>0.99071245834176003</c:v>
                      </c:pt>
                      <c:pt idx="44">
                        <c:v>0.9902837220934585</c:v>
                      </c:pt>
                      <c:pt idx="45">
                        <c:v>0.9894430394433591</c:v>
                      </c:pt>
                      <c:pt idx="46">
                        <c:v>0.98907200263024275</c:v>
                      </c:pt>
                      <c:pt idx="47">
                        <c:v>0.98868448921402785</c:v>
                      </c:pt>
                      <c:pt idx="48">
                        <c:v>0.9881180511649269</c:v>
                      </c:pt>
                      <c:pt idx="49">
                        <c:v>0.98784982083730299</c:v>
                      </c:pt>
                      <c:pt idx="50">
                        <c:v>0.98706210764697322</c:v>
                      </c:pt>
                      <c:pt idx="51">
                        <c:v>0.98714524244663648</c:v>
                      </c:pt>
                      <c:pt idx="52">
                        <c:v>0.98633544559626096</c:v>
                      </c:pt>
                      <c:pt idx="53">
                        <c:v>0.98646274771601683</c:v>
                      </c:pt>
                      <c:pt idx="54">
                        <c:v>0.98621556734520199</c:v>
                      </c:pt>
                      <c:pt idx="55">
                        <c:v>0.98545551354752725</c:v>
                      </c:pt>
                      <c:pt idx="56">
                        <c:v>0.98475469407772032</c:v>
                      </c:pt>
                      <c:pt idx="57">
                        <c:v>0.98463068101371609</c:v>
                      </c:pt>
                      <c:pt idx="58">
                        <c:v>0.98388049438329517</c:v>
                      </c:pt>
                      <c:pt idx="59">
                        <c:v>0.98349019310077679</c:v>
                      </c:pt>
                      <c:pt idx="60">
                        <c:v>0.98282066664712087</c:v>
                      </c:pt>
                      <c:pt idx="61">
                        <c:v>0.98253774520380543</c:v>
                      </c:pt>
                      <c:pt idx="62">
                        <c:v>0.98172337499971818</c:v>
                      </c:pt>
                      <c:pt idx="63">
                        <c:v>0.98106227479365438</c:v>
                      </c:pt>
                      <c:pt idx="64">
                        <c:v>0.98036324081125559</c:v>
                      </c:pt>
                      <c:pt idx="65">
                        <c:v>0.9799360394556389</c:v>
                      </c:pt>
                      <c:pt idx="66">
                        <c:v>0.97997463104312343</c:v>
                      </c:pt>
                      <c:pt idx="67">
                        <c:v>0.97970608747209309</c:v>
                      </c:pt>
                      <c:pt idx="68">
                        <c:v>0.97860181049676109</c:v>
                      </c:pt>
                      <c:pt idx="69">
                        <c:v>0.9783667839700565</c:v>
                      </c:pt>
                      <c:pt idx="70">
                        <c:v>0.97834491958039516</c:v>
                      </c:pt>
                      <c:pt idx="71">
                        <c:v>0.97858238940565645</c:v>
                      </c:pt>
                      <c:pt idx="72">
                        <c:v>0.97798876182901073</c:v>
                      </c:pt>
                      <c:pt idx="73">
                        <c:v>0.97796492400589696</c:v>
                      </c:pt>
                      <c:pt idx="74">
                        <c:v>0.9776337944025667</c:v>
                      </c:pt>
                      <c:pt idx="75">
                        <c:v>0.97668090796482787</c:v>
                      </c:pt>
                      <c:pt idx="76">
                        <c:v>0.97675430089459847</c:v>
                      </c:pt>
                      <c:pt idx="77">
                        <c:v>0.97672520058228174</c:v>
                      </c:pt>
                      <c:pt idx="78">
                        <c:v>0.97636249604373548</c:v>
                      </c:pt>
                      <c:pt idx="79">
                        <c:v>0.97560651441032453</c:v>
                      </c:pt>
                      <c:pt idx="80">
                        <c:v>0.97599637715207643</c:v>
                      </c:pt>
                      <c:pt idx="81">
                        <c:v>0.9764753576425258</c:v>
                      </c:pt>
                      <c:pt idx="82">
                        <c:v>0.97563639783115308</c:v>
                      </c:pt>
                      <c:pt idx="83">
                        <c:v>0.97630890009715543</c:v>
                      </c:pt>
                      <c:pt idx="84">
                        <c:v>0.97563674239889864</c:v>
                      </c:pt>
                      <c:pt idx="85">
                        <c:v>0.97572006514460463</c:v>
                      </c:pt>
                      <c:pt idx="86">
                        <c:v>0.97519369092699271</c:v>
                      </c:pt>
                      <c:pt idx="87">
                        <c:v>0.97527776545687039</c:v>
                      </c:pt>
                      <c:pt idx="88">
                        <c:v>0.97438270375167901</c:v>
                      </c:pt>
                      <c:pt idx="89">
                        <c:v>0.97458296026043789</c:v>
                      </c:pt>
                      <c:pt idx="90">
                        <c:v>0.97344504094341888</c:v>
                      </c:pt>
                      <c:pt idx="91">
                        <c:v>0.9723160803877805</c:v>
                      </c:pt>
                      <c:pt idx="92">
                        <c:v>0.971948269981734</c:v>
                      </c:pt>
                      <c:pt idx="93">
                        <c:v>0.97104349773099019</c:v>
                      </c:pt>
                      <c:pt idx="94">
                        <c:v>0.97200186592831406</c:v>
                      </c:pt>
                      <c:pt idx="95">
                        <c:v>0.97189031995182529</c:v>
                      </c:pt>
                      <c:pt idx="96">
                        <c:v>0.97212966923751809</c:v>
                      </c:pt>
                      <c:pt idx="97">
                        <c:v>0.97171029896702332</c:v>
                      </c:pt>
                      <c:pt idx="98">
                        <c:v>0.97236281630379351</c:v>
                      </c:pt>
                      <c:pt idx="99">
                        <c:v>0.95678544104796792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C7-478A-B2CA-9860C5C2743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0.99998884832100199</c:v>
                      </c:pt>
                      <c:pt idx="11">
                        <c:v>1</c:v>
                      </c:pt>
                      <c:pt idx="12">
                        <c:v>0.99980858372716108</c:v>
                      </c:pt>
                      <c:pt idx="13">
                        <c:v>0.99975332653122662</c:v>
                      </c:pt>
                      <c:pt idx="14">
                        <c:v>0.99970846921570666</c:v>
                      </c:pt>
                      <c:pt idx="15">
                        <c:v>0.9995456630556534</c:v>
                      </c:pt>
                      <c:pt idx="16">
                        <c:v>0.99966098060514186</c:v>
                      </c:pt>
                      <c:pt idx="17">
                        <c:v>0.99939801816704532</c:v>
                      </c:pt>
                      <c:pt idx="18">
                        <c:v>0.99919139885617225</c:v>
                      </c:pt>
                      <c:pt idx="19">
                        <c:v>0.99898177235096219</c:v>
                      </c:pt>
                      <c:pt idx="20">
                        <c:v>0.99877273057798333</c:v>
                      </c:pt>
                      <c:pt idx="21">
                        <c:v>0.99864667901537574</c:v>
                      </c:pt>
                      <c:pt idx="22">
                        <c:v>0.9983216514275004</c:v>
                      </c:pt>
                      <c:pt idx="23">
                        <c:v>0.99826935965931518</c:v>
                      </c:pt>
                      <c:pt idx="24">
                        <c:v>0.99803538323329655</c:v>
                      </c:pt>
                      <c:pt idx="25">
                        <c:v>0.99765814741041148</c:v>
                      </c:pt>
                      <c:pt idx="26">
                        <c:v>0.99739318017609024</c:v>
                      </c:pt>
                      <c:pt idx="27">
                        <c:v>0.9973337463213563</c:v>
                      </c:pt>
                      <c:pt idx="28">
                        <c:v>0.99702141577623493</c:v>
                      </c:pt>
                      <c:pt idx="29">
                        <c:v>0.99677457524111024</c:v>
                      </c:pt>
                      <c:pt idx="30">
                        <c:v>0.99664639358251461</c:v>
                      </c:pt>
                      <c:pt idx="31">
                        <c:v>0.99637278066447554</c:v>
                      </c:pt>
                      <c:pt idx="32">
                        <c:v>0.99584439155959104</c:v>
                      </c:pt>
                      <c:pt idx="33">
                        <c:v>0.99577063176516978</c:v>
                      </c:pt>
                      <c:pt idx="34">
                        <c:v>0.99532339514078405</c:v>
                      </c:pt>
                      <c:pt idx="35">
                        <c:v>0.99491558617547637</c:v>
                      </c:pt>
                      <c:pt idx="36">
                        <c:v>0.99460137613389565</c:v>
                      </c:pt>
                      <c:pt idx="37">
                        <c:v>0.99462973564715251</c:v>
                      </c:pt>
                      <c:pt idx="38">
                        <c:v>0.99413488511243753</c:v>
                      </c:pt>
                      <c:pt idx="39">
                        <c:v>0.99391318806329376</c:v>
                      </c:pt>
                      <c:pt idx="40">
                        <c:v>0.99327115207243977</c:v>
                      </c:pt>
                      <c:pt idx="41">
                        <c:v>0.99337890986949962</c:v>
                      </c:pt>
                      <c:pt idx="42">
                        <c:v>0.9930798610993653</c:v>
                      </c:pt>
                      <c:pt idx="43">
                        <c:v>0.99261211708026698</c:v>
                      </c:pt>
                      <c:pt idx="44">
                        <c:v>0.99228842602320744</c:v>
                      </c:pt>
                      <c:pt idx="45">
                        <c:v>0.99172152812418035</c:v>
                      </c:pt>
                      <c:pt idx="46">
                        <c:v>0.99151123335356128</c:v>
                      </c:pt>
                      <c:pt idx="47">
                        <c:v>0.99118704109744615</c:v>
                      </c:pt>
                      <c:pt idx="48">
                        <c:v>0.99079305687277019</c:v>
                      </c:pt>
                      <c:pt idx="49">
                        <c:v>0.99059144955245659</c:v>
                      </c:pt>
                      <c:pt idx="50">
                        <c:v>0.98977817055077166</c:v>
                      </c:pt>
                      <c:pt idx="51">
                        <c:v>0.99002446812025291</c:v>
                      </c:pt>
                      <c:pt idx="52">
                        <c:v>0.98979579605091161</c:v>
                      </c:pt>
                      <c:pt idx="53">
                        <c:v>0.98972562818305743</c:v>
                      </c:pt>
                      <c:pt idx="54">
                        <c:v>0.98969877226696856</c:v>
                      </c:pt>
                      <c:pt idx="55">
                        <c:v>0.98903877664327244</c:v>
                      </c:pt>
                      <c:pt idx="56">
                        <c:v>0.98865832479311033</c:v>
                      </c:pt>
                      <c:pt idx="57">
                        <c:v>0.98851264293414032</c:v>
                      </c:pt>
                      <c:pt idx="58">
                        <c:v>0.98824329020807844</c:v>
                      </c:pt>
                      <c:pt idx="59">
                        <c:v>0.98754532875588208</c:v>
                      </c:pt>
                      <c:pt idx="60">
                        <c:v>0.98743999342092814</c:v>
                      </c:pt>
                      <c:pt idx="61">
                        <c:v>0.987251166676545</c:v>
                      </c:pt>
                      <c:pt idx="62">
                        <c:v>0.98664680414807338</c:v>
                      </c:pt>
                      <c:pt idx="63">
                        <c:v>0.98628314246629112</c:v>
                      </c:pt>
                      <c:pt idx="64">
                        <c:v>0.98587449816922446</c:v>
                      </c:pt>
                      <c:pt idx="65">
                        <c:v>0.98550711926110968</c:v>
                      </c:pt>
                      <c:pt idx="66">
                        <c:v>0.98519842240914524</c:v>
                      </c:pt>
                      <c:pt idx="67">
                        <c:v>0.98522552892476178</c:v>
                      </c:pt>
                      <c:pt idx="68">
                        <c:v>0.98458015160686729</c:v>
                      </c:pt>
                      <c:pt idx="69">
                        <c:v>0.98440986922755991</c:v>
                      </c:pt>
                      <c:pt idx="70">
                        <c:v>0.98483037523562134</c:v>
                      </c:pt>
                      <c:pt idx="71">
                        <c:v>0.98490242259993455</c:v>
                      </c:pt>
                      <c:pt idx="72">
                        <c:v>0.9845185041229676</c:v>
                      </c:pt>
                      <c:pt idx="73">
                        <c:v>0.98453253769653815</c:v>
                      </c:pt>
                      <c:pt idx="74">
                        <c:v>0.98479203350782996</c:v>
                      </c:pt>
                      <c:pt idx="75">
                        <c:v>0.98410167357465117</c:v>
                      </c:pt>
                      <c:pt idx="76">
                        <c:v>0.98450768657667409</c:v>
                      </c:pt>
                      <c:pt idx="77">
                        <c:v>0.98507316441170989</c:v>
                      </c:pt>
                      <c:pt idx="78">
                        <c:v>0.98497392699860331</c:v>
                      </c:pt>
                      <c:pt idx="79">
                        <c:v>0.98561734128686196</c:v>
                      </c:pt>
                      <c:pt idx="80">
                        <c:v>0.98568099356698524</c:v>
                      </c:pt>
                      <c:pt idx="81">
                        <c:v>0.98568437666061348</c:v>
                      </c:pt>
                      <c:pt idx="82">
                        <c:v>0.98513589782689759</c:v>
                      </c:pt>
                      <c:pt idx="83">
                        <c:v>0.98556195879116293</c:v>
                      </c:pt>
                      <c:pt idx="84">
                        <c:v>0.98526032049257162</c:v>
                      </c:pt>
                      <c:pt idx="85">
                        <c:v>0.98511777112770205</c:v>
                      </c:pt>
                      <c:pt idx="86">
                        <c:v>0.98467663242516468</c:v>
                      </c:pt>
                      <c:pt idx="87">
                        <c:v>0.98423925271554913</c:v>
                      </c:pt>
                      <c:pt idx="88">
                        <c:v>0.98386126509407945</c:v>
                      </c:pt>
                      <c:pt idx="89">
                        <c:v>0.98348085501050642</c:v>
                      </c:pt>
                      <c:pt idx="90">
                        <c:v>0.98312642374467307</c:v>
                      </c:pt>
                      <c:pt idx="91">
                        <c:v>0.98244324766463176</c:v>
                      </c:pt>
                      <c:pt idx="92">
                        <c:v>0.98138045506618954</c:v>
                      </c:pt>
                      <c:pt idx="93">
                        <c:v>0.97934884469232131</c:v>
                      </c:pt>
                      <c:pt idx="94">
                        <c:v>0.9775352976744407</c:v>
                      </c:pt>
                      <c:pt idx="95">
                        <c:v>0.97329072640157521</c:v>
                      </c:pt>
                      <c:pt idx="96">
                        <c:v>0.97211733587808846</c:v>
                      </c:pt>
                      <c:pt idx="97">
                        <c:v>0.97112395934891482</c:v>
                      </c:pt>
                      <c:pt idx="98">
                        <c:v>0.96919998147234188</c:v>
                      </c:pt>
                      <c:pt idx="99">
                        <c:v>0.95806271194716142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EC7-478A-B2CA-9860C5C2743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EC7-478A-B2CA-9860C5C2743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0.99960190651845937</c:v>
                      </c:pt>
                      <c:pt idx="11">
                        <c:v>1</c:v>
                      </c:pt>
                      <c:pt idx="12">
                        <c:v>0.99493955783501686</c:v>
                      </c:pt>
                      <c:pt idx="13">
                        <c:v>0.99383678117882401</c:v>
                      </c:pt>
                      <c:pt idx="14">
                        <c:v>0.99614650893332346</c:v>
                      </c:pt>
                      <c:pt idx="15">
                        <c:v>0.99074985282344352</c:v>
                      </c:pt>
                      <c:pt idx="16">
                        <c:v>0.98568230071161711</c:v>
                      </c:pt>
                      <c:pt idx="17">
                        <c:v>0.99188187975378128</c:v>
                      </c:pt>
                      <c:pt idx="18">
                        <c:v>0.988038643098195</c:v>
                      </c:pt>
                      <c:pt idx="19">
                        <c:v>0.98558565887664329</c:v>
                      </c:pt>
                      <c:pt idx="20">
                        <c:v>0.98194049636420011</c:v>
                      </c:pt>
                      <c:pt idx="21">
                        <c:v>0.98132328974613958</c:v>
                      </c:pt>
                      <c:pt idx="22">
                        <c:v>0.98330488194963905</c:v>
                      </c:pt>
                      <c:pt idx="23">
                        <c:v>0.98034336588616133</c:v>
                      </c:pt>
                      <c:pt idx="24">
                        <c:v>0.98000988285342916</c:v>
                      </c:pt>
                      <c:pt idx="25">
                        <c:v>0.97491643573332365</c:v>
                      </c:pt>
                      <c:pt idx="26">
                        <c:v>0.97243305133616198</c:v>
                      </c:pt>
                      <c:pt idx="27">
                        <c:v>0.97378183328564927</c:v>
                      </c:pt>
                      <c:pt idx="28">
                        <c:v>0.97469618307255912</c:v>
                      </c:pt>
                      <c:pt idx="29">
                        <c:v>0.97310571449162786</c:v>
                      </c:pt>
                      <c:pt idx="30">
                        <c:v>0.97438147111840623</c:v>
                      </c:pt>
                      <c:pt idx="31">
                        <c:v>0.97254316483882297</c:v>
                      </c:pt>
                      <c:pt idx="32">
                        <c:v>0.96885489503607558</c:v>
                      </c:pt>
                      <c:pt idx="33">
                        <c:v>0.96398291805717673</c:v>
                      </c:pt>
                      <c:pt idx="34">
                        <c:v>0.96783510160603659</c:v>
                      </c:pt>
                      <c:pt idx="35">
                        <c:v>0.96942770953857671</c:v>
                      </c:pt>
                      <c:pt idx="36">
                        <c:v>0.9618764944356093</c:v>
                      </c:pt>
                      <c:pt idx="37">
                        <c:v>0.96399608571915252</c:v>
                      </c:pt>
                      <c:pt idx="38">
                        <c:v>0.9589327473706325</c:v>
                      </c:pt>
                      <c:pt idx="39">
                        <c:v>0.96161497375966831</c:v>
                      </c:pt>
                      <c:pt idx="40">
                        <c:v>0.95966874150628034</c:v>
                      </c:pt>
                      <c:pt idx="41">
                        <c:v>0.95903806532251945</c:v>
                      </c:pt>
                      <c:pt idx="42">
                        <c:v>0.95916025558948059</c:v>
                      </c:pt>
                      <c:pt idx="43">
                        <c:v>0.95786540693106326</c:v>
                      </c:pt>
                      <c:pt idx="44">
                        <c:v>0.95750097686869862</c:v>
                      </c:pt>
                      <c:pt idx="45">
                        <c:v>0.95400813685725105</c:v>
                      </c:pt>
                      <c:pt idx="46">
                        <c:v>0.9563828455759571</c:v>
                      </c:pt>
                      <c:pt idx="47">
                        <c:v>0.9533107051651788</c:v>
                      </c:pt>
                      <c:pt idx="48">
                        <c:v>0.95222151388926557</c:v>
                      </c:pt>
                      <c:pt idx="49">
                        <c:v>0.94964030416271439</c:v>
                      </c:pt>
                      <c:pt idx="50">
                        <c:v>0.94989190457648076</c:v>
                      </c:pt>
                      <c:pt idx="51">
                        <c:v>0.9504876182298142</c:v>
                      </c:pt>
                      <c:pt idx="52">
                        <c:v>0.94859300179228545</c:v>
                      </c:pt>
                      <c:pt idx="53">
                        <c:v>0.94977605955916344</c:v>
                      </c:pt>
                      <c:pt idx="54">
                        <c:v>0.94916693282121345</c:v>
                      </c:pt>
                      <c:pt idx="55">
                        <c:v>0.94584904424762328</c:v>
                      </c:pt>
                      <c:pt idx="56">
                        <c:v>0.94801841743677118</c:v>
                      </c:pt>
                      <c:pt idx="57">
                        <c:v>0.94691164841410236</c:v>
                      </c:pt>
                      <c:pt idx="58">
                        <c:v>0.94382316708662817</c:v>
                      </c:pt>
                      <c:pt idx="59">
                        <c:v>0.94025589946778787</c:v>
                      </c:pt>
                      <c:pt idx="60">
                        <c:v>0.93358529312489225</c:v>
                      </c:pt>
                      <c:pt idx="61">
                        <c:v>0.93532112066296924</c:v>
                      </c:pt>
                      <c:pt idx="62">
                        <c:v>0.93205045326822433</c:v>
                      </c:pt>
                      <c:pt idx="63">
                        <c:v>0.93513733365589768</c:v>
                      </c:pt>
                      <c:pt idx="64">
                        <c:v>0.93234661371466365</c:v>
                      </c:pt>
                      <c:pt idx="65">
                        <c:v>0.93394131914172707</c:v>
                      </c:pt>
                      <c:pt idx="66">
                        <c:v>0.93353373240557047</c:v>
                      </c:pt>
                      <c:pt idx="67">
                        <c:v>0.93682126726748982</c:v>
                      </c:pt>
                      <c:pt idx="68">
                        <c:v>0.93765261854479931</c:v>
                      </c:pt>
                      <c:pt idx="69">
                        <c:v>0.93952761227081505</c:v>
                      </c:pt>
                      <c:pt idx="70">
                        <c:v>0.93631995860799022</c:v>
                      </c:pt>
                      <c:pt idx="71">
                        <c:v>0.94181479667671797</c:v>
                      </c:pt>
                      <c:pt idx="72">
                        <c:v>0.93937795627556098</c:v>
                      </c:pt>
                      <c:pt idx="73">
                        <c:v>0.93849058244484629</c:v>
                      </c:pt>
                      <c:pt idx="74">
                        <c:v>0.94009049407735168</c:v>
                      </c:pt>
                      <c:pt idx="75">
                        <c:v>0.94212728174764704</c:v>
                      </c:pt>
                      <c:pt idx="76">
                        <c:v>0.93958634610009162</c:v>
                      </c:pt>
                      <c:pt idx="77">
                        <c:v>0.94095051815596198</c:v>
                      </c:pt>
                      <c:pt idx="78">
                        <c:v>0.9421368140209847</c:v>
                      </c:pt>
                      <c:pt idx="79">
                        <c:v>0.94021554060726698</c:v>
                      </c:pt>
                      <c:pt idx="80">
                        <c:v>0.9404084249409681</c:v>
                      </c:pt>
                      <c:pt idx="81">
                        <c:v>0.93921490920682904</c:v>
                      </c:pt>
                      <c:pt idx="82">
                        <c:v>0.94555199514960675</c:v>
                      </c:pt>
                      <c:pt idx="83">
                        <c:v>0.94461298951263517</c:v>
                      </c:pt>
                      <c:pt idx="84">
                        <c:v>0.94167950862966732</c:v>
                      </c:pt>
                      <c:pt idx="85">
                        <c:v>0.94280297245024647</c:v>
                      </c:pt>
                      <c:pt idx="86">
                        <c:v>0.93874499285806479</c:v>
                      </c:pt>
                      <c:pt idx="87">
                        <c:v>0.92963490048358022</c:v>
                      </c:pt>
                      <c:pt idx="88">
                        <c:v>0.92068866535328131</c:v>
                      </c:pt>
                      <c:pt idx="89">
                        <c:v>0.89885206619689217</c:v>
                      </c:pt>
                      <c:pt idx="90">
                        <c:v>0.8762877099265306</c:v>
                      </c:pt>
                      <c:pt idx="91">
                        <c:v>0.85253176360027894</c:v>
                      </c:pt>
                      <c:pt idx="92">
                        <c:v>0.84128082709751706</c:v>
                      </c:pt>
                      <c:pt idx="93">
                        <c:v>0.83510925228698007</c:v>
                      </c:pt>
                      <c:pt idx="94">
                        <c:v>0.82692465385284519</c:v>
                      </c:pt>
                      <c:pt idx="95">
                        <c:v>0.81974168003411274</c:v>
                      </c:pt>
                      <c:pt idx="96">
                        <c:v>0.8313048656950921</c:v>
                      </c:pt>
                      <c:pt idx="97">
                        <c:v>0.85524167290399178</c:v>
                      </c:pt>
                      <c:pt idx="98">
                        <c:v>0.89190415121354416</c:v>
                      </c:pt>
                      <c:pt idx="99">
                        <c:v>0.89928272729954539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EC7-478A-B2CA-9860C5C2743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0.99972572769891566</c:v>
                      </c:pt>
                      <c:pt idx="11">
                        <c:v>0.99983428421171694</c:v>
                      </c:pt>
                      <c:pt idx="12">
                        <c:v>0.99973364548799637</c:v>
                      </c:pt>
                      <c:pt idx="13">
                        <c:v>0.99990658935146737</c:v>
                      </c:pt>
                      <c:pt idx="14">
                        <c:v>0.99954470891844494</c:v>
                      </c:pt>
                      <c:pt idx="15">
                        <c:v>0.99972562401725595</c:v>
                      </c:pt>
                      <c:pt idx="16">
                        <c:v>1</c:v>
                      </c:pt>
                      <c:pt idx="17">
                        <c:v>0.99984014313414626</c:v>
                      </c:pt>
                      <c:pt idx="18">
                        <c:v>0.99976523685266183</c:v>
                      </c:pt>
                      <c:pt idx="19">
                        <c:v>0.999605783272832</c:v>
                      </c:pt>
                      <c:pt idx="20">
                        <c:v>0.99952826665124828</c:v>
                      </c:pt>
                      <c:pt idx="21">
                        <c:v>0.99941995153117735</c:v>
                      </c:pt>
                      <c:pt idx="22">
                        <c:v>0.9994124005669327</c:v>
                      </c:pt>
                      <c:pt idx="23">
                        <c:v>0.99957988819658661</c:v>
                      </c:pt>
                      <c:pt idx="24">
                        <c:v>0.99939705688603298</c:v>
                      </c:pt>
                      <c:pt idx="25">
                        <c:v>0.99938217579714017</c:v>
                      </c:pt>
                      <c:pt idx="26">
                        <c:v>0.99898215722195294</c:v>
                      </c:pt>
                      <c:pt idx="27">
                        <c:v>0.99932371573630363</c:v>
                      </c:pt>
                      <c:pt idx="28">
                        <c:v>0.99931292824252294</c:v>
                      </c:pt>
                      <c:pt idx="29">
                        <c:v>0.99906402234644531</c:v>
                      </c:pt>
                      <c:pt idx="30">
                        <c:v>0.99905805079147869</c:v>
                      </c:pt>
                      <c:pt idx="31">
                        <c:v>0.99909633170987033</c:v>
                      </c:pt>
                      <c:pt idx="32">
                        <c:v>0.99884258112929614</c:v>
                      </c:pt>
                      <c:pt idx="33">
                        <c:v>0.99863362230142949</c:v>
                      </c:pt>
                      <c:pt idx="34">
                        <c:v>0.99848125977550584</c:v>
                      </c:pt>
                      <c:pt idx="35">
                        <c:v>0.99829551446349196</c:v>
                      </c:pt>
                      <c:pt idx="36">
                        <c:v>0.9985260818644901</c:v>
                      </c:pt>
                      <c:pt idx="37">
                        <c:v>0.9982114732949896</c:v>
                      </c:pt>
                      <c:pt idx="38">
                        <c:v>0.99824434661520789</c:v>
                      </c:pt>
                      <c:pt idx="39">
                        <c:v>0.99801153967029943</c:v>
                      </c:pt>
                      <c:pt idx="40">
                        <c:v>0.99805269573885891</c:v>
                      </c:pt>
                      <c:pt idx="41">
                        <c:v>0.99755683354800073</c:v>
                      </c:pt>
                      <c:pt idx="42">
                        <c:v>0.99777003468572378</c:v>
                      </c:pt>
                      <c:pt idx="43">
                        <c:v>0.99757857919421711</c:v>
                      </c:pt>
                      <c:pt idx="44">
                        <c:v>0.99747027702979374</c:v>
                      </c:pt>
                      <c:pt idx="45">
                        <c:v>0.99720337718712326</c:v>
                      </c:pt>
                      <c:pt idx="46">
                        <c:v>0.99704453181053343</c:v>
                      </c:pt>
                      <c:pt idx="47">
                        <c:v>0.99703764221700508</c:v>
                      </c:pt>
                      <c:pt idx="48">
                        <c:v>0.99687421470046944</c:v>
                      </c:pt>
                      <c:pt idx="49">
                        <c:v>0.99689976505675615</c:v>
                      </c:pt>
                      <c:pt idx="50">
                        <c:v>0.99678389458856087</c:v>
                      </c:pt>
                      <c:pt idx="51">
                        <c:v>0.99648999335712296</c:v>
                      </c:pt>
                      <c:pt idx="52">
                        <c:v>0.99595335814193753</c:v>
                      </c:pt>
                      <c:pt idx="53">
                        <c:v>0.99619729571126669</c:v>
                      </c:pt>
                      <c:pt idx="54">
                        <c:v>0.99599335275527567</c:v>
                      </c:pt>
                      <c:pt idx="55">
                        <c:v>0.99582444115934676</c:v>
                      </c:pt>
                      <c:pt idx="56">
                        <c:v>0.99542460840920188</c:v>
                      </c:pt>
                      <c:pt idx="57">
                        <c:v>0.99547671286528061</c:v>
                      </c:pt>
                      <c:pt idx="58">
                        <c:v>0.99495053282643209</c:v>
                      </c:pt>
                      <c:pt idx="59">
                        <c:v>0.99508676866962431</c:v>
                      </c:pt>
                      <c:pt idx="60">
                        <c:v>0.99457958931211288</c:v>
                      </c:pt>
                      <c:pt idx="61">
                        <c:v>0.99447603045994237</c:v>
                      </c:pt>
                      <c:pt idx="62">
                        <c:v>0.99424364038617252</c:v>
                      </c:pt>
                      <c:pt idx="63">
                        <c:v>0.99372493309849208</c:v>
                      </c:pt>
                      <c:pt idx="64">
                        <c:v>0.9934048557454056</c:v>
                      </c:pt>
                      <c:pt idx="65">
                        <c:v>0.99345147875795403</c:v>
                      </c:pt>
                      <c:pt idx="66">
                        <c:v>0.99368318151246782</c:v>
                      </c:pt>
                      <c:pt idx="67">
                        <c:v>0.99347625065672807</c:v>
                      </c:pt>
                      <c:pt idx="68">
                        <c:v>0.99280451321028862</c:v>
                      </c:pt>
                      <c:pt idx="69">
                        <c:v>0.9926352796159279</c:v>
                      </c:pt>
                      <c:pt idx="70">
                        <c:v>0.9923603157164862</c:v>
                      </c:pt>
                      <c:pt idx="71">
                        <c:v>0.99254494427710738</c:v>
                      </c:pt>
                      <c:pt idx="72">
                        <c:v>0.99222469832005744</c:v>
                      </c:pt>
                      <c:pt idx="73">
                        <c:v>0.99217965313247236</c:v>
                      </c:pt>
                      <c:pt idx="74">
                        <c:v>0.99160716928322301</c:v>
                      </c:pt>
                      <c:pt idx="75">
                        <c:v>0.9910271268569848</c:v>
                      </c:pt>
                      <c:pt idx="76">
                        <c:v>0.9908566585203179</c:v>
                      </c:pt>
                      <c:pt idx="77">
                        <c:v>0.99032636831877363</c:v>
                      </c:pt>
                      <c:pt idx="78">
                        <c:v>0.98994077491402022</c:v>
                      </c:pt>
                      <c:pt idx="79">
                        <c:v>0.98846616279742605</c:v>
                      </c:pt>
                      <c:pt idx="80">
                        <c:v>0.98895328206913391</c:v>
                      </c:pt>
                      <c:pt idx="81">
                        <c:v>0.98941504873256703</c:v>
                      </c:pt>
                      <c:pt idx="82">
                        <c:v>0.98896535848933165</c:v>
                      </c:pt>
                      <c:pt idx="83">
                        <c:v>0.98901142511502482</c:v>
                      </c:pt>
                      <c:pt idx="84">
                        <c:v>0.98855969895845952</c:v>
                      </c:pt>
                      <c:pt idx="85">
                        <c:v>0.98857135411367325</c:v>
                      </c:pt>
                      <c:pt idx="86">
                        <c:v>0.98818773979985963</c:v>
                      </c:pt>
                      <c:pt idx="87">
                        <c:v>0.98824696129373357</c:v>
                      </c:pt>
                      <c:pt idx="88">
                        <c:v>0.98746256154342371</c:v>
                      </c:pt>
                      <c:pt idx="89">
                        <c:v>0.98747038073683402</c:v>
                      </c:pt>
                      <c:pt idx="90">
                        <c:v>0.98654672205194538</c:v>
                      </c:pt>
                      <c:pt idx="91">
                        <c:v>0.98569000025542308</c:v>
                      </c:pt>
                      <c:pt idx="92">
                        <c:v>0.9851713362196387</c:v>
                      </c:pt>
                      <c:pt idx="93">
                        <c:v>0.98436623043934823</c:v>
                      </c:pt>
                      <c:pt idx="94">
                        <c:v>0.98493463874387399</c:v>
                      </c:pt>
                      <c:pt idx="95">
                        <c:v>0.98519466502248021</c:v>
                      </c:pt>
                      <c:pt idx="96">
                        <c:v>0.98505855863337266</c:v>
                      </c:pt>
                      <c:pt idx="97">
                        <c:v>0.98390784931517561</c:v>
                      </c:pt>
                      <c:pt idx="98">
                        <c:v>0.9833375676771704</c:v>
                      </c:pt>
                      <c:pt idx="99">
                        <c:v>0.97040676399238146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EC7-478A-B2CA-9860C5C2743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0.9972573218649331</c:v>
                      </c:pt>
                      <c:pt idx="11">
                        <c:v>0.99945706355435482</c:v>
                      </c:pt>
                      <c:pt idx="12">
                        <c:v>0.99585489719399434</c:v>
                      </c:pt>
                      <c:pt idx="13">
                        <c:v>0.99893879751142922</c:v>
                      </c:pt>
                      <c:pt idx="14">
                        <c:v>0.99578804270085319</c:v>
                      </c:pt>
                      <c:pt idx="15">
                        <c:v>0.99336945222349859</c:v>
                      </c:pt>
                      <c:pt idx="16">
                        <c:v>0.99044534728219158</c:v>
                      </c:pt>
                      <c:pt idx="17">
                        <c:v>0.99258125473831793</c:v>
                      </c:pt>
                      <c:pt idx="18">
                        <c:v>0.99297465527393225</c:v>
                      </c:pt>
                      <c:pt idx="19">
                        <c:v>0.98712273731823452</c:v>
                      </c:pt>
                      <c:pt idx="20">
                        <c:v>0.99071713518814053</c:v>
                      </c:pt>
                      <c:pt idx="21">
                        <c:v>0.98816846505057887</c:v>
                      </c:pt>
                      <c:pt idx="22">
                        <c:v>0.98912562508275437</c:v>
                      </c:pt>
                      <c:pt idx="23">
                        <c:v>0.98609969084374161</c:v>
                      </c:pt>
                      <c:pt idx="24">
                        <c:v>0.98534928231255348</c:v>
                      </c:pt>
                      <c:pt idx="25">
                        <c:v>0.98027118021053838</c:v>
                      </c:pt>
                      <c:pt idx="26">
                        <c:v>0.97605876648797185</c:v>
                      </c:pt>
                      <c:pt idx="27">
                        <c:v>0.97975126430898485</c:v>
                      </c:pt>
                      <c:pt idx="28">
                        <c:v>0.97938510850297666</c:v>
                      </c:pt>
                      <c:pt idx="29">
                        <c:v>0.97640365814262176</c:v>
                      </c:pt>
                      <c:pt idx="30">
                        <c:v>0.9789409112519003</c:v>
                      </c:pt>
                      <c:pt idx="31">
                        <c:v>0.97716336883621224</c:v>
                      </c:pt>
                      <c:pt idx="32">
                        <c:v>0.97458796330832442</c:v>
                      </c:pt>
                      <c:pt idx="33">
                        <c:v>0.96583849416118206</c:v>
                      </c:pt>
                      <c:pt idx="34">
                        <c:v>0.96875299904458734</c:v>
                      </c:pt>
                      <c:pt idx="35">
                        <c:v>0.96971555138825971</c:v>
                      </c:pt>
                      <c:pt idx="36">
                        <c:v>0.96892269362897032</c:v>
                      </c:pt>
                      <c:pt idx="37">
                        <c:v>0.96927941205615353</c:v>
                      </c:pt>
                      <c:pt idx="38">
                        <c:v>0.96351721487404773</c:v>
                      </c:pt>
                      <c:pt idx="39">
                        <c:v>0.96458720400593645</c:v>
                      </c:pt>
                      <c:pt idx="40">
                        <c:v>0.96173130651892114</c:v>
                      </c:pt>
                      <c:pt idx="41">
                        <c:v>0.9603918370216401</c:v>
                      </c:pt>
                      <c:pt idx="42">
                        <c:v>0.96160968763268662</c:v>
                      </c:pt>
                      <c:pt idx="43">
                        <c:v>0.95759608624752979</c:v>
                      </c:pt>
                      <c:pt idx="44">
                        <c:v>0.95777809067792263</c:v>
                      </c:pt>
                      <c:pt idx="45">
                        <c:v>0.95541148316271485</c:v>
                      </c:pt>
                      <c:pt idx="46">
                        <c:v>0.95527233107317311</c:v>
                      </c:pt>
                      <c:pt idx="47">
                        <c:v>0.95480091441192905</c:v>
                      </c:pt>
                      <c:pt idx="48">
                        <c:v>0.95778108202191081</c:v>
                      </c:pt>
                      <c:pt idx="49">
                        <c:v>0.94925283692644646</c:v>
                      </c:pt>
                      <c:pt idx="50">
                        <c:v>0.95283955964723466</c:v>
                      </c:pt>
                      <c:pt idx="51">
                        <c:v>0.9485174363160187</c:v>
                      </c:pt>
                      <c:pt idx="52">
                        <c:v>0.94639453902977744</c:v>
                      </c:pt>
                      <c:pt idx="53">
                        <c:v>0.9494664642189844</c:v>
                      </c:pt>
                      <c:pt idx="54">
                        <c:v>0.95023937429238237</c:v>
                      </c:pt>
                      <c:pt idx="55">
                        <c:v>0.94469350734935587</c:v>
                      </c:pt>
                      <c:pt idx="56">
                        <c:v>0.94567385110023072</c:v>
                      </c:pt>
                      <c:pt idx="57">
                        <c:v>0.94788500768023853</c:v>
                      </c:pt>
                      <c:pt idx="58">
                        <c:v>0.93893743853092937</c:v>
                      </c:pt>
                      <c:pt idx="59">
                        <c:v>0.94196349882478647</c:v>
                      </c:pt>
                      <c:pt idx="60">
                        <c:v>0.94026487701089811</c:v>
                      </c:pt>
                      <c:pt idx="61">
                        <c:v>0.93529311355936484</c:v>
                      </c:pt>
                      <c:pt idx="62">
                        <c:v>0.93727503495844333</c:v>
                      </c:pt>
                      <c:pt idx="63">
                        <c:v>0.93767027903438527</c:v>
                      </c:pt>
                      <c:pt idx="64">
                        <c:v>0.93853566139447109</c:v>
                      </c:pt>
                      <c:pt idx="65">
                        <c:v>0.93590804313381359</c:v>
                      </c:pt>
                      <c:pt idx="66">
                        <c:v>0.93394990754690466</c:v>
                      </c:pt>
                      <c:pt idx="67">
                        <c:v>0.93346342995765619</c:v>
                      </c:pt>
                      <c:pt idx="68">
                        <c:v>0.93498351559974657</c:v>
                      </c:pt>
                      <c:pt idx="69">
                        <c:v>0.9366054747845225</c:v>
                      </c:pt>
                      <c:pt idx="70">
                        <c:v>0.93576127076407112</c:v>
                      </c:pt>
                      <c:pt idx="71">
                        <c:v>0.94293834040515689</c:v>
                      </c:pt>
                      <c:pt idx="72">
                        <c:v>0.94119764728604116</c:v>
                      </c:pt>
                      <c:pt idx="73">
                        <c:v>0.93900360522231541</c:v>
                      </c:pt>
                      <c:pt idx="74">
                        <c:v>0.94274767057115039</c:v>
                      </c:pt>
                      <c:pt idx="75">
                        <c:v>0.94346387630743234</c:v>
                      </c:pt>
                      <c:pt idx="76">
                        <c:v>0.9461473993257129</c:v>
                      </c:pt>
                      <c:pt idx="77">
                        <c:v>0.94315476752294891</c:v>
                      </c:pt>
                      <c:pt idx="78">
                        <c:v>0.93924195646984299</c:v>
                      </c:pt>
                      <c:pt idx="79">
                        <c:v>0.94058295619112897</c:v>
                      </c:pt>
                      <c:pt idx="80">
                        <c:v>0.93831491528128774</c:v>
                      </c:pt>
                      <c:pt idx="81">
                        <c:v>0.94191119702909043</c:v>
                      </c:pt>
                      <c:pt idx="82">
                        <c:v>0.9436944013391555</c:v>
                      </c:pt>
                      <c:pt idx="83">
                        <c:v>0.93984412302277853</c:v>
                      </c:pt>
                      <c:pt idx="84">
                        <c:v>0.94132214897561572</c:v>
                      </c:pt>
                      <c:pt idx="85">
                        <c:v>0.93907461444424012</c:v>
                      </c:pt>
                      <c:pt idx="86">
                        <c:v>0.93684115330298678</c:v>
                      </c:pt>
                      <c:pt idx="87">
                        <c:v>0.93165577455691739</c:v>
                      </c:pt>
                      <c:pt idx="88">
                        <c:v>0.9211161262280122</c:v>
                      </c:pt>
                      <c:pt idx="89">
                        <c:v>0.90288116083273651</c:v>
                      </c:pt>
                      <c:pt idx="90">
                        <c:v>0.89253622683439693</c:v>
                      </c:pt>
                      <c:pt idx="91">
                        <c:v>0.86531762646329069</c:v>
                      </c:pt>
                      <c:pt idx="92">
                        <c:v>0.84654931870446504</c:v>
                      </c:pt>
                      <c:pt idx="93">
                        <c:v>0.83730859447509853</c:v>
                      </c:pt>
                      <c:pt idx="94">
                        <c:v>0.82620127229657392</c:v>
                      </c:pt>
                      <c:pt idx="95">
                        <c:v>0.80821785362734699</c:v>
                      </c:pt>
                      <c:pt idx="96">
                        <c:v>0.81690934463305942</c:v>
                      </c:pt>
                      <c:pt idx="97">
                        <c:v>0.84151107250791501</c:v>
                      </c:pt>
                      <c:pt idx="98">
                        <c:v>0.86431382594249084</c:v>
                      </c:pt>
                      <c:pt idx="99">
                        <c:v>0.90549654104366906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EC7-478A-B2CA-9860C5C2743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0.92221342805195827</c:v>
                      </c:pt>
                      <c:pt idx="11">
                        <c:v>0.91316864149644128</c:v>
                      </c:pt>
                      <c:pt idx="12">
                        <c:v>0.90792190972200637</c:v>
                      </c:pt>
                      <c:pt idx="13">
                        <c:v>0.89462637588755545</c:v>
                      </c:pt>
                      <c:pt idx="14">
                        <c:v>0.88929864087300281</c:v>
                      </c:pt>
                      <c:pt idx="15">
                        <c:v>0.8782919242251277</c:v>
                      </c:pt>
                      <c:pt idx="16">
                        <c:v>0.86608994238297188</c:v>
                      </c:pt>
                      <c:pt idx="17">
                        <c:v>0.86068523157336119</c:v>
                      </c:pt>
                      <c:pt idx="18">
                        <c:v>0.8537733734858366</c:v>
                      </c:pt>
                      <c:pt idx="19">
                        <c:v>0.84413024291597716</c:v>
                      </c:pt>
                      <c:pt idx="20">
                        <c:v>0.83862544704387476</c:v>
                      </c:pt>
                      <c:pt idx="21">
                        <c:v>0.83410729091664293</c:v>
                      </c:pt>
                      <c:pt idx="22">
                        <c:v>0.82140101981847746</c:v>
                      </c:pt>
                      <c:pt idx="23">
                        <c:v>0.8124769206155954</c:v>
                      </c:pt>
                      <c:pt idx="24">
                        <c:v>0.80841962078566576</c:v>
                      </c:pt>
                      <c:pt idx="25">
                        <c:v>0.79700123112936705</c:v>
                      </c:pt>
                      <c:pt idx="26">
                        <c:v>0.78909205234435964</c:v>
                      </c:pt>
                      <c:pt idx="27">
                        <c:v>0.78389083683212313</c:v>
                      </c:pt>
                      <c:pt idx="28">
                        <c:v>0.77629602909399575</c:v>
                      </c:pt>
                      <c:pt idx="29">
                        <c:v>0.76783725367117672</c:v>
                      </c:pt>
                      <c:pt idx="30">
                        <c:v>0.764744707623493</c:v>
                      </c:pt>
                      <c:pt idx="31">
                        <c:v>0.75248222802306841</c:v>
                      </c:pt>
                      <c:pt idx="32">
                        <c:v>0.74581164329463057</c:v>
                      </c:pt>
                      <c:pt idx="33">
                        <c:v>0.73939299830164273</c:v>
                      </c:pt>
                      <c:pt idx="34">
                        <c:v>0.73352999702706256</c:v>
                      </c:pt>
                      <c:pt idx="35">
                        <c:v>0.72542578321953233</c:v>
                      </c:pt>
                      <c:pt idx="36">
                        <c:v>0.71820913260578712</c:v>
                      </c:pt>
                      <c:pt idx="37">
                        <c:v>0.71178614430317744</c:v>
                      </c:pt>
                      <c:pt idx="38">
                        <c:v>0.70345191701377341</c:v>
                      </c:pt>
                      <c:pt idx="39">
                        <c:v>0.69686583107494149</c:v>
                      </c:pt>
                      <c:pt idx="40">
                        <c:v>0.69253500779783306</c:v>
                      </c:pt>
                      <c:pt idx="41">
                        <c:v>0.68742550288058879</c:v>
                      </c:pt>
                      <c:pt idx="42">
                        <c:v>0.68221781358869793</c:v>
                      </c:pt>
                      <c:pt idx="43">
                        <c:v>0.67470186569454849</c:v>
                      </c:pt>
                      <c:pt idx="44">
                        <c:v>0.66832413251926404</c:v>
                      </c:pt>
                      <c:pt idx="45">
                        <c:v>0.66059721638748081</c:v>
                      </c:pt>
                      <c:pt idx="46">
                        <c:v>0.65786994989836756</c:v>
                      </c:pt>
                      <c:pt idx="47">
                        <c:v>0.64903212421214485</c:v>
                      </c:pt>
                      <c:pt idx="48">
                        <c:v>0.64468846984820694</c:v>
                      </c:pt>
                      <c:pt idx="49">
                        <c:v>0.63891474686022598</c:v>
                      </c:pt>
                      <c:pt idx="50">
                        <c:v>0.6274834684996613</c:v>
                      </c:pt>
                      <c:pt idx="51">
                        <c:v>0.63320289633579452</c:v>
                      </c:pt>
                      <c:pt idx="52">
                        <c:v>0.62475325279536797</c:v>
                      </c:pt>
                      <c:pt idx="53">
                        <c:v>0.62005850678843821</c:v>
                      </c:pt>
                      <c:pt idx="54">
                        <c:v>0.61908498332983242</c:v>
                      </c:pt>
                      <c:pt idx="55">
                        <c:v>0.60808588923503515</c:v>
                      </c:pt>
                      <c:pt idx="56">
                        <c:v>0.6061335050730442</c:v>
                      </c:pt>
                      <c:pt idx="57">
                        <c:v>0.60120024996886157</c:v>
                      </c:pt>
                      <c:pt idx="58">
                        <c:v>0.59915712852026859</c:v>
                      </c:pt>
                      <c:pt idx="59">
                        <c:v>0.59199766850644453</c:v>
                      </c:pt>
                      <c:pt idx="60">
                        <c:v>0.59163978116871763</c:v>
                      </c:pt>
                      <c:pt idx="61">
                        <c:v>0.58695476962080761</c:v>
                      </c:pt>
                      <c:pt idx="62">
                        <c:v>0.58163049220249152</c:v>
                      </c:pt>
                      <c:pt idx="63">
                        <c:v>0.5842162501300705</c:v>
                      </c:pt>
                      <c:pt idx="64">
                        <c:v>0.57814961687140531</c:v>
                      </c:pt>
                      <c:pt idx="65">
                        <c:v>0.57354350188311864</c:v>
                      </c:pt>
                      <c:pt idx="66">
                        <c:v>0.57313470905896058</c:v>
                      </c:pt>
                      <c:pt idx="67">
                        <c:v>0.56914303865196547</c:v>
                      </c:pt>
                      <c:pt idx="68">
                        <c:v>0.56784185074504034</c:v>
                      </c:pt>
                      <c:pt idx="69">
                        <c:v>0.56519474757408272</c:v>
                      </c:pt>
                      <c:pt idx="70">
                        <c:v>0.56627192273825966</c:v>
                      </c:pt>
                      <c:pt idx="71">
                        <c:v>0.56547506602843745</c:v>
                      </c:pt>
                      <c:pt idx="72">
                        <c:v>0.56745451484674803</c:v>
                      </c:pt>
                      <c:pt idx="73">
                        <c:v>0.56329544777270235</c:v>
                      </c:pt>
                      <c:pt idx="74">
                        <c:v>0.56609112527306849</c:v>
                      </c:pt>
                      <c:pt idx="75">
                        <c:v>0.56028199616409591</c:v>
                      </c:pt>
                      <c:pt idx="76">
                        <c:v>0.56270438858250194</c:v>
                      </c:pt>
                      <c:pt idx="77">
                        <c:v>0.56211830016818287</c:v>
                      </c:pt>
                      <c:pt idx="78">
                        <c:v>0.5634152444615278</c:v>
                      </c:pt>
                      <c:pt idx="79">
                        <c:v>0.56610538345716743</c:v>
                      </c:pt>
                      <c:pt idx="80">
                        <c:v>0.56485085068501606</c:v>
                      </c:pt>
                      <c:pt idx="81">
                        <c:v>0.56803580630007766</c:v>
                      </c:pt>
                      <c:pt idx="82">
                        <c:v>0.56459017180082149</c:v>
                      </c:pt>
                      <c:pt idx="83">
                        <c:v>0.57243355092330872</c:v>
                      </c:pt>
                      <c:pt idx="84">
                        <c:v>0.5701810571988194</c:v>
                      </c:pt>
                      <c:pt idx="85">
                        <c:v>0.57174942073406088</c:v>
                      </c:pt>
                      <c:pt idx="86">
                        <c:v>0.57309673683061257</c:v>
                      </c:pt>
                      <c:pt idx="87">
                        <c:v>0.57403399224437979</c:v>
                      </c:pt>
                      <c:pt idx="88">
                        <c:v>0.57733615506390756</c:v>
                      </c:pt>
                      <c:pt idx="89">
                        <c:v>0.58002752644013389</c:v>
                      </c:pt>
                      <c:pt idx="90">
                        <c:v>0.58431757898662673</c:v>
                      </c:pt>
                      <c:pt idx="91">
                        <c:v>0.58353424257268338</c:v>
                      </c:pt>
                      <c:pt idx="92">
                        <c:v>0.58699857578649006</c:v>
                      </c:pt>
                      <c:pt idx="93">
                        <c:v>0.5856413842813426</c:v>
                      </c:pt>
                      <c:pt idx="94">
                        <c:v>0.59466078891221141</c:v>
                      </c:pt>
                      <c:pt idx="95">
                        <c:v>0.59368044844454437</c:v>
                      </c:pt>
                      <c:pt idx="96">
                        <c:v>0.59863548734009764</c:v>
                      </c:pt>
                      <c:pt idx="97">
                        <c:v>0.5996436357152638</c:v>
                      </c:pt>
                      <c:pt idx="98">
                        <c:v>0.60295089073357599</c:v>
                      </c:pt>
                      <c:pt idx="99">
                        <c:v>0.60301867001570408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EC7-478A-B2CA-9860C5C2743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0.99924390916391559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EC7-478A-B2CA-9860C5C2743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EC7-478A-B2CA-9860C5C2743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EC7-478A-B2CA-9860C5C2743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EC7-478A-B2CA-9860C5C2743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EC7-478A-B2CA-9860C5C2743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C0F18-EB60-452B-BD6D-DC72B7777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2DAC1-F4EC-48C8-BB4D-905A64E9B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0C589-1E38-4F5C-811A-6346EC5C9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129E-3066-4E77-AAC2-C77A7DB628AC}">
  <dimension ref="A1"/>
  <sheetViews>
    <sheetView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4" zoomScale="120" zoomScaleNormal="120" workbookViewId="0">
      <selection activeCell="A4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3955-F83D-4EE0-9C19-F193F346B931}">
  <dimension ref="A1"/>
  <sheetViews>
    <sheetView tabSelected="1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5E32-2022-451E-AAC3-E5C8EB2A3244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G18" sqref="G18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4" cm="1">
        <f t="array" ref="C3">MAX(ABS('Data-Difference'!D4:'Data-Difference'!D103))</f>
        <v>0.34763721547008331</v>
      </c>
      <c r="D3" s="4" cm="1">
        <f t="array" ref="D3">MAX(ABS('Data-Difference'!E4:'Data-Difference'!E103))</f>
        <v>0.31367759945291912</v>
      </c>
      <c r="E3" s="4" cm="1">
        <f t="array" ref="E3">MAX(ABS('Data-Difference'!F4:'Data-Difference'!F103))</f>
        <v>0.9</v>
      </c>
      <c r="F3" s="4" cm="1">
        <f t="array" ref="F3">MAX(ABS('Data-Difference'!G4:'Data-Difference'!G103))</f>
        <v>0.9</v>
      </c>
      <c r="G3" s="4" cm="1">
        <f t="array" ref="G3">MAX(ABS('Data-Difference'!H4:'Data-Difference'!H103))</f>
        <v>0.9</v>
      </c>
      <c r="H3" s="4" cm="1">
        <f t="array" ref="H3">MAX(ABS('Data-Difference'!I4:'Data-Difference'!I103))</f>
        <v>0.96333756767717738</v>
      </c>
      <c r="I3" s="4" cm="1">
        <f t="array" ref="I3">MAX(ABS('Data-Difference'!J4:'Data-Difference'!J103))</f>
        <v>0.95010724730463103</v>
      </c>
      <c r="J3" s="4" cm="1">
        <f t="array" ref="J3">MAX(ABS('Data-Difference'!K4:'Data-Difference'!K103))</f>
        <v>0.94860643215146145</v>
      </c>
      <c r="K3" s="4" cm="1">
        <f t="array" ref="K3">MAX(ABS('Data-Difference'!L4:'Data-Difference'!L103))</f>
        <v>0.95236281630379449</v>
      </c>
      <c r="L3" s="4" cm="1">
        <f t="array" ref="L3">MAX(ABS('Data-Difference'!M4:'Data-Difference'!M103))</f>
        <v>0.94919998147234286</v>
      </c>
      <c r="M3" s="4" cm="1">
        <f t="array" ref="M3">MAX(ABS('Data-Difference'!N4:'Data-Difference'!N103))</f>
        <v>0.96333756767717738</v>
      </c>
      <c r="N3" s="4" cm="1">
        <f t="array" ref="N3">MAX(ABS('Data-Difference'!O4:'Data-Difference'!O103))</f>
        <v>0.88928272729954638</v>
      </c>
      <c r="O3" s="4" cm="1">
        <f t="array" ref="O3">MAX(ABS('Data-Difference'!P4:'Data-Difference'!P103))</f>
        <v>0.96333756767717138</v>
      </c>
      <c r="P3" s="4" cm="1">
        <f t="array" ref="P3">MAX(ABS('Data-Difference'!Q4:'Data-Difference'!Q103))</f>
        <v>0.89549654104367005</v>
      </c>
      <c r="Q3" s="4" cm="1">
        <f t="array" ref="Q3">MAX(ABS('Data-Difference'!R4:'Data-Difference'!R103))</f>
        <v>0.59301867001570507</v>
      </c>
      <c r="R3" s="4" cm="1">
        <f t="array" ref="R3">MAX(ABS('Data-Difference'!S4:'Data-Difference'!S103))</f>
        <v>0.99000000000000099</v>
      </c>
      <c r="U3">
        <f>MAX(C3:R3)</f>
        <v>0.99000000000000099</v>
      </c>
      <c r="V3">
        <f>MIN(C3:R3)</f>
        <v>0.31367759945291912</v>
      </c>
    </row>
    <row r="4" spans="1:22" x14ac:dyDescent="0.25">
      <c r="B4" t="s">
        <v>9</v>
      </c>
      <c r="C4" s="4" cm="1">
        <f t="array" ref="C4">SUM(ABS('Data-Difference'!D4:'Data-Difference'!D103))</f>
        <v>14.361368578746596</v>
      </c>
      <c r="D4" s="4" cm="1">
        <f t="array" ref="D4">SUM(ABS('Data-Difference'!E4:'Data-Difference'!E103))</f>
        <v>9.6870334051470994</v>
      </c>
      <c r="E4" s="4" cm="1">
        <f t="array" ref="E4">SUM(ABS('Data-Difference'!F4:'Data-Difference'!F103))</f>
        <v>40.94999999999996</v>
      </c>
      <c r="F4" s="4" cm="1">
        <f t="array" ref="F4">SUM(ABS('Data-Difference'!G4:'Data-Difference'!G103))</f>
        <v>40.94999999999996</v>
      </c>
      <c r="G4" s="4" cm="1">
        <f t="array" ref="G4">SUM(ABS('Data-Difference'!H4:'Data-Difference'!H103))</f>
        <v>40.94999999999996</v>
      </c>
      <c r="H4" s="4" cm="1">
        <f t="array" ref="H4">SUM(ABS('Data-Difference'!I4:'Data-Difference'!I103))</f>
        <v>48.525625785486135</v>
      </c>
      <c r="I4" s="4" cm="1">
        <f t="array" ref="I4">SUM(ABS('Data-Difference'!J4:'Data-Difference'!J103))</f>
        <v>48.102410296137521</v>
      </c>
      <c r="J4" s="4" cm="1">
        <f t="array" ref="J4">SUM(ABS('Data-Difference'!K4:'Data-Difference'!K103))</f>
        <v>48.712130787943813</v>
      </c>
      <c r="K4" s="4" cm="1">
        <f t="array" ref="K4">SUM(ABS('Data-Difference'!L4:'Data-Difference'!L103))</f>
        <v>47.760872797617019</v>
      </c>
      <c r="L4" s="4" cm="1">
        <f t="array" ref="L4">SUM(ABS('Data-Difference'!M4:'Data-Difference'!M103))</f>
        <v>48.090466937088678</v>
      </c>
      <c r="M4" s="4" cm="1">
        <f t="array" ref="M4">SUM(ABS('Data-Difference'!N4:'Data-Difference'!N103))</f>
        <v>48.525625785486135</v>
      </c>
      <c r="N4" s="4" cm="1">
        <f t="array" ref="N4">SUM(ABS('Data-Difference'!O4:'Data-Difference'!O103))</f>
        <v>44.070162812892356</v>
      </c>
      <c r="O4" s="4" cm="1">
        <f t="array" ref="O4">SUM(ABS('Data-Difference'!P4:'Data-Difference'!P103))</f>
        <v>48.52562578548563</v>
      </c>
      <c r="P4" s="4" cm="1">
        <f t="array" ref="P4">SUM(ABS('Data-Difference'!Q4:'Data-Difference'!Q103))</f>
        <v>44.183868009620149</v>
      </c>
      <c r="Q4" s="4" cm="1">
        <f t="array" ref="Q4">SUM(ABS('Data-Difference'!R4:'Data-Difference'!R103))</f>
        <v>19.052591292501798</v>
      </c>
      <c r="R4" s="4" cm="1">
        <f t="array" ref="R4">SUM(ABS('Data-Difference'!S4:'Data-Difference'!S103))</f>
        <v>49.049243909163955</v>
      </c>
      <c r="U4">
        <f t="shared" ref="U4:U5" si="0">MAX(C4:R4)</f>
        <v>49.049243909163955</v>
      </c>
      <c r="V4">
        <f t="shared" ref="V4:V5" si="1">MIN(C4:R4)</f>
        <v>9.6870334051470994</v>
      </c>
    </row>
    <row r="5" spans="1:22" x14ac:dyDescent="0.25">
      <c r="B5" t="s">
        <v>14</v>
      </c>
      <c r="C5" s="4">
        <f>C4/100</f>
        <v>0.14361368578746597</v>
      </c>
      <c r="D5" s="4">
        <f t="shared" ref="D5:R5" si="2">D4/100</f>
        <v>9.6870334051470997E-2</v>
      </c>
      <c r="E5" s="4">
        <f t="shared" si="2"/>
        <v>0.40949999999999959</v>
      </c>
      <c r="F5" s="4">
        <f t="shared" si="2"/>
        <v>0.40949999999999959</v>
      </c>
      <c r="G5" s="4">
        <f t="shared" si="2"/>
        <v>0.40949999999999959</v>
      </c>
      <c r="H5" s="4">
        <f t="shared" si="2"/>
        <v>0.48525625785486137</v>
      </c>
      <c r="I5" s="4">
        <f t="shared" si="2"/>
        <v>0.48102410296137521</v>
      </c>
      <c r="J5" s="4">
        <f t="shared" si="2"/>
        <v>0.48712130787943814</v>
      </c>
      <c r="K5" s="4">
        <f t="shared" si="2"/>
        <v>0.47760872797617021</v>
      </c>
      <c r="L5" s="4">
        <f t="shared" si="2"/>
        <v>0.48090466937088677</v>
      </c>
      <c r="M5" s="4">
        <f t="shared" si="2"/>
        <v>0.48525625785486137</v>
      </c>
      <c r="N5" s="4">
        <f t="shared" si="2"/>
        <v>0.44070162812892355</v>
      </c>
      <c r="O5" s="4">
        <f t="shared" si="2"/>
        <v>0.48525625785485632</v>
      </c>
      <c r="P5" s="4">
        <f t="shared" si="2"/>
        <v>0.44183868009620147</v>
      </c>
      <c r="Q5" s="4">
        <f t="shared" si="2"/>
        <v>0.19052591292501797</v>
      </c>
      <c r="R5" s="4">
        <f t="shared" si="2"/>
        <v>0.49049243909163953</v>
      </c>
      <c r="U5">
        <f t="shared" si="0"/>
        <v>0.49049243909163953</v>
      </c>
      <c r="V5">
        <f t="shared" si="1"/>
        <v>9.6870334051470997E-2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10</v>
      </c>
      <c r="C12">
        <f>SUM(Time!D3:D102)</f>
        <v>1441</v>
      </c>
      <c r="D12">
        <f>SUM(Time!E3:E102)</f>
        <v>1</v>
      </c>
      <c r="E12">
        <f>SUM(Time!F3:F102)</f>
        <v>123</v>
      </c>
      <c r="F12">
        <f>SUM(Time!G3:G102)</f>
        <v>122</v>
      </c>
      <c r="G12">
        <f>SUM(Time!H3:H102)</f>
        <v>0</v>
      </c>
      <c r="H12">
        <f>SUM(Time!I3:I102)</f>
        <v>3168</v>
      </c>
      <c r="I12">
        <f>SUM(Time!J3:J102)</f>
        <v>429057</v>
      </c>
      <c r="J12">
        <f>SUM(Time!K3:K102)</f>
        <v>3139370</v>
      </c>
      <c r="K12">
        <f>SUM(Time!L3:L102)</f>
        <v>373953</v>
      </c>
      <c r="L12">
        <f>SUM(Time!M3:M102)</f>
        <v>352458</v>
      </c>
      <c r="M12">
        <f>SUM(Time!N3:N102)</f>
        <v>2994</v>
      </c>
      <c r="N12">
        <f>SUM(Time!O3:O102)</f>
        <v>3291</v>
      </c>
      <c r="O12">
        <f>SUM(Time!P3:P102)</f>
        <v>2985</v>
      </c>
      <c r="P12">
        <f>SUM(Time!Q3:Q102)</f>
        <v>4419</v>
      </c>
      <c r="Q12">
        <f>SUM(Time!R3:R102)</f>
        <v>454789</v>
      </c>
      <c r="R12">
        <f>SUM(Time!S3:S102)</f>
        <v>2293</v>
      </c>
    </row>
    <row r="13" spans="1:22" x14ac:dyDescent="0.25">
      <c r="B13" t="s">
        <v>11</v>
      </c>
      <c r="C13">
        <f>C12/COUNT(Time!D3:D102)</f>
        <v>14.41</v>
      </c>
      <c r="D13">
        <f>D12/COUNT(Time!E3:E102)</f>
        <v>0.01</v>
      </c>
      <c r="E13">
        <f>E12/COUNT(Time!F3:F102)</f>
        <v>1.23</v>
      </c>
      <c r="F13">
        <f>F12/COUNT(Time!G3:G102)</f>
        <v>1.22</v>
      </c>
      <c r="G13">
        <f>G12/COUNT(Time!H3:H102)</f>
        <v>0</v>
      </c>
      <c r="H13">
        <f>H12/COUNT(Time!I3:I102)</f>
        <v>31.68</v>
      </c>
      <c r="I13">
        <f>I12/COUNT(Time!J3:J102)</f>
        <v>4290.57</v>
      </c>
      <c r="J13">
        <f>J12/COUNT(Time!K3:K102)</f>
        <v>31393.7</v>
      </c>
      <c r="K13">
        <f>K12/COUNT(Time!L3:L102)</f>
        <v>3739.53</v>
      </c>
      <c r="L13">
        <f>L12/COUNT(Time!M3:M102)</f>
        <v>3524.58</v>
      </c>
      <c r="M13">
        <f>M12/COUNT(Time!N3:N102)</f>
        <v>29.94</v>
      </c>
      <c r="N13">
        <f>N12/COUNT(Time!O3:O102)</f>
        <v>32.909999999999997</v>
      </c>
      <c r="O13">
        <f>O12/COUNT(Time!P3:P102)</f>
        <v>29.85</v>
      </c>
      <c r="P13">
        <f>P12/COUNT(Time!Q3:Q102)</f>
        <v>44.19</v>
      </c>
      <c r="Q13">
        <f>Q12/COUNT(Time!R3:R102)</f>
        <v>4547.8900000000003</v>
      </c>
      <c r="R13">
        <f>R12/COUNT(Time!S3:S102)</f>
        <v>22.93</v>
      </c>
    </row>
    <row r="14" spans="1:22" x14ac:dyDescent="0.25">
      <c r="B14" t="s">
        <v>12</v>
      </c>
      <c r="C14">
        <f>OUR_TIME-OUR_TIME</f>
        <v>0</v>
      </c>
      <c r="D14">
        <f t="shared" ref="D14:R14" si="3">D13-OUR_TIME</f>
        <v>-14.4</v>
      </c>
      <c r="E14">
        <f t="shared" si="3"/>
        <v>-13.18</v>
      </c>
      <c r="F14">
        <f t="shared" si="3"/>
        <v>-13.19</v>
      </c>
      <c r="G14">
        <f t="shared" si="3"/>
        <v>-14.41</v>
      </c>
      <c r="H14">
        <f t="shared" si="3"/>
        <v>17.27</v>
      </c>
      <c r="I14">
        <f t="shared" si="3"/>
        <v>4276.16</v>
      </c>
      <c r="J14">
        <f t="shared" si="3"/>
        <v>31379.29</v>
      </c>
      <c r="K14">
        <f t="shared" si="3"/>
        <v>3725.1200000000003</v>
      </c>
      <c r="L14">
        <f t="shared" si="3"/>
        <v>3510.17</v>
      </c>
      <c r="M14">
        <f t="shared" si="3"/>
        <v>15.530000000000001</v>
      </c>
      <c r="N14">
        <f t="shared" si="3"/>
        <v>18.499999999999996</v>
      </c>
      <c r="O14">
        <f t="shared" si="3"/>
        <v>15.440000000000001</v>
      </c>
      <c r="P14">
        <f t="shared" si="3"/>
        <v>29.779999999999998</v>
      </c>
      <c r="Q14">
        <f t="shared" si="3"/>
        <v>4533.4800000000005</v>
      </c>
      <c r="R14">
        <f t="shared" si="3"/>
        <v>8.52</v>
      </c>
    </row>
    <row r="15" spans="1:22" x14ac:dyDescent="0.25">
      <c r="B15" t="s">
        <v>13</v>
      </c>
      <c r="C15" s="1">
        <v>0</v>
      </c>
      <c r="D15" s="3">
        <f>D14/D13</f>
        <v>-1440</v>
      </c>
      <c r="E15" s="3">
        <f t="shared" ref="E15:R15" si="4">E14/E13</f>
        <v>-10.715447154471544</v>
      </c>
      <c r="F15" s="3">
        <f t="shared" si="4"/>
        <v>-10.811475409836065</v>
      </c>
      <c r="G15" s="3" t="e">
        <f t="shared" si="4"/>
        <v>#DIV/0!</v>
      </c>
      <c r="H15" s="3">
        <f t="shared" si="4"/>
        <v>0.54513888888888884</v>
      </c>
      <c r="I15" s="3">
        <f t="shared" si="4"/>
        <v>0.99664147187902774</v>
      </c>
      <c r="J15" s="3">
        <f t="shared" si="4"/>
        <v>0.9995409907083268</v>
      </c>
      <c r="K15" s="3">
        <f t="shared" si="4"/>
        <v>0.99614657456953148</v>
      </c>
      <c r="L15" s="3">
        <f t="shared" si="4"/>
        <v>0.99591156960545657</v>
      </c>
      <c r="M15" s="3">
        <f t="shared" si="4"/>
        <v>0.51870407481629932</v>
      </c>
      <c r="N15" s="3">
        <f t="shared" si="4"/>
        <v>0.56213916742631409</v>
      </c>
      <c r="O15" s="3">
        <f t="shared" si="4"/>
        <v>0.51725293132328309</v>
      </c>
      <c r="P15" s="3">
        <f t="shared" si="4"/>
        <v>0.67390812400995703</v>
      </c>
      <c r="Q15" s="3">
        <f t="shared" si="4"/>
        <v>0.99683149768354118</v>
      </c>
      <c r="R15" s="3">
        <f t="shared" si="4"/>
        <v>0.37156563453990404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0</v>
      </c>
      <c r="E1">
        <f>MIN(E4:E103)</f>
        <v>-3.0203721043384646E-2</v>
      </c>
      <c r="F1">
        <f t="shared" ref="F1:S1" si="0">MIN(F4:F103)</f>
        <v>-0.9</v>
      </c>
      <c r="G1">
        <f t="shared" si="0"/>
        <v>-0.9</v>
      </c>
      <c r="H1">
        <f t="shared" si="0"/>
        <v>-0.9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0.34763721547008331</v>
      </c>
      <c r="E2" cm="1">
        <f t="array" ref="E2">MAX(ABS(E4:E103))</f>
        <v>0.31367759945291912</v>
      </c>
      <c r="F2" cm="1">
        <f t="array" ref="F2">MAX(ABS(F4:F103))</f>
        <v>0.9</v>
      </c>
      <c r="G2" cm="1">
        <f t="array" ref="G2">MAX(ABS(G4:G103))</f>
        <v>0.9</v>
      </c>
      <c r="H2" cm="1">
        <f t="array" ref="H2">MAX(ABS(H4:H103))</f>
        <v>0.9</v>
      </c>
      <c r="I2" cm="1">
        <f t="array" ref="I2">MAX(ABS(I4:I103))</f>
        <v>0.96333756767717738</v>
      </c>
      <c r="J2" cm="1">
        <f t="array" ref="J2">MAX(ABS(J4:J103))</f>
        <v>0.95010724730463103</v>
      </c>
      <c r="K2" cm="1">
        <f t="array" ref="K2">MAX(ABS(K4:K103))</f>
        <v>0.94860643215146145</v>
      </c>
      <c r="L2" cm="1">
        <f t="array" ref="L2">MAX(ABS(L4:L103))</f>
        <v>0.95236281630379449</v>
      </c>
      <c r="M2" cm="1">
        <f t="array" ref="M2">MAX(ABS(M4:M103))</f>
        <v>0.94919998147234286</v>
      </c>
      <c r="N2" cm="1">
        <f t="array" ref="N2">MAX(ABS(N4:N103))</f>
        <v>0.96333756767717738</v>
      </c>
      <c r="O2" cm="1">
        <f t="array" ref="O2">MAX(ABS(O4:O103))</f>
        <v>0.88928272729954638</v>
      </c>
      <c r="P2" cm="1">
        <f t="array" ref="P2">MAX(ABS(P4:P103))</f>
        <v>0.96333756767717138</v>
      </c>
      <c r="Q2" cm="1">
        <f t="array" ref="Q2">MAX(ABS(Q4:Q103))</f>
        <v>0.89549654104367005</v>
      </c>
      <c r="R2" cm="1">
        <f t="array" ref="R2">MAX(ABS(R4:R103))</f>
        <v>0.59301867001570507</v>
      </c>
      <c r="S2" cm="1">
        <f t="array" ref="S2">MAX(ABS(S4:S103))</f>
        <v>0.99000000000000099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0</v>
      </c>
      <c r="F4">
        <f>'Data-Normalized'!E4-'Data-Normalized'!B4</f>
        <v>0</v>
      </c>
      <c r="G4">
        <f>'Data-Normalized'!F4-'Data-Normalized'!B4</f>
        <v>0</v>
      </c>
      <c r="H4">
        <f>'Data-Normalized'!G4-'Data-Normalized'!B4</f>
        <v>0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0</v>
      </c>
      <c r="E5">
        <f>'Data-Normalized'!D5-'Data-Normalized'!B5</f>
        <v>0</v>
      </c>
      <c r="F5">
        <f>'Data-Normalized'!E5-'Data-Normalized'!B5</f>
        <v>0</v>
      </c>
      <c r="G5">
        <f>'Data-Normalized'!F5-'Data-Normalized'!B5</f>
        <v>0</v>
      </c>
      <c r="H5">
        <f>'Data-Normalized'!G5-'Data-Normalized'!B5</f>
        <v>0</v>
      </c>
      <c r="I5">
        <f>'Data-Normalized'!H5-'Data-Normalized'!B5</f>
        <v>0</v>
      </c>
      <c r="J5">
        <f>'Data-Normalized'!I5-'Data-Normalized'!B5</f>
        <v>0</v>
      </c>
      <c r="K5">
        <f>'Data-Normalized'!J5-'Data-Normalized'!B5</f>
        <v>0</v>
      </c>
      <c r="L5">
        <f>'Data-Normalized'!K5-'Data-Normalized'!B5</f>
        <v>0</v>
      </c>
      <c r="M5">
        <f>'Data-Normalized'!L5-'Data-Normalized'!B5</f>
        <v>0</v>
      </c>
      <c r="N5">
        <f>'Data-Normalized'!M5-'Data-Normalized'!B5</f>
        <v>0</v>
      </c>
      <c r="O5">
        <f>'Data-Normalized'!N5-'Data-Normalized'!B5</f>
        <v>0</v>
      </c>
      <c r="P5">
        <f>'Data-Normalized'!O5-'Data-Normalized'!B5</f>
        <v>0</v>
      </c>
      <c r="Q5">
        <f>'Data-Normalized'!P5-'Data-Normalized'!B5</f>
        <v>0</v>
      </c>
      <c r="R5">
        <f>'Data-Normalized'!Q5-'Data-Normalized'!B5</f>
        <v>0</v>
      </c>
      <c r="S5">
        <f>'Data-Normalized'!R5-'Data-Normalized'!B5</f>
        <v>0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0</v>
      </c>
      <c r="E6">
        <f>'Data-Normalized'!D6-'Data-Normalized'!B6</f>
        <v>0</v>
      </c>
      <c r="F6">
        <f>'Data-Normalized'!E6-'Data-Normalized'!B6</f>
        <v>0</v>
      </c>
      <c r="G6">
        <f>'Data-Normalized'!F6-'Data-Normalized'!B6</f>
        <v>0</v>
      </c>
      <c r="H6">
        <f>'Data-Normalized'!G6-'Data-Normalized'!B6</f>
        <v>0</v>
      </c>
      <c r="I6">
        <f>'Data-Normalized'!H6-'Data-Normalized'!B6</f>
        <v>0</v>
      </c>
      <c r="J6">
        <f>'Data-Normalized'!I6-'Data-Normalized'!B6</f>
        <v>0</v>
      </c>
      <c r="K6">
        <f>'Data-Normalized'!J6-'Data-Normalized'!B6</f>
        <v>0</v>
      </c>
      <c r="L6">
        <f>'Data-Normalized'!K6-'Data-Normalized'!B6</f>
        <v>0</v>
      </c>
      <c r="M6">
        <f>'Data-Normalized'!L6-'Data-Normalized'!B6</f>
        <v>0</v>
      </c>
      <c r="N6">
        <f>'Data-Normalized'!M6-'Data-Normalized'!B6</f>
        <v>0</v>
      </c>
      <c r="O6">
        <f>'Data-Normalized'!N6-'Data-Normalized'!B6</f>
        <v>0</v>
      </c>
      <c r="P6">
        <f>'Data-Normalized'!O6-'Data-Normalized'!B6</f>
        <v>0</v>
      </c>
      <c r="Q6">
        <f>'Data-Normalized'!P6-'Data-Normalized'!B6</f>
        <v>0</v>
      </c>
      <c r="R6">
        <f>'Data-Normalized'!Q6-'Data-Normalized'!B6</f>
        <v>0</v>
      </c>
      <c r="S6">
        <f>'Data-Normalized'!R6-'Data-Normalized'!B6</f>
        <v>0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0</v>
      </c>
      <c r="E7">
        <f>'Data-Normalized'!D7-'Data-Normalized'!B7</f>
        <v>0</v>
      </c>
      <c r="F7">
        <f>'Data-Normalized'!E7-'Data-Normalized'!B7</f>
        <v>0</v>
      </c>
      <c r="G7">
        <f>'Data-Normalized'!F7-'Data-Normalized'!B7</f>
        <v>0</v>
      </c>
      <c r="H7">
        <f>'Data-Normalized'!G7-'Data-Normalized'!B7</f>
        <v>0</v>
      </c>
      <c r="I7">
        <f>'Data-Normalized'!H7-'Data-Normalized'!B7</f>
        <v>0</v>
      </c>
      <c r="J7">
        <f>'Data-Normalized'!I7-'Data-Normalized'!B7</f>
        <v>0</v>
      </c>
      <c r="K7">
        <f>'Data-Normalized'!J7-'Data-Normalized'!B7</f>
        <v>0</v>
      </c>
      <c r="L7">
        <f>'Data-Normalized'!K7-'Data-Normalized'!B7</f>
        <v>0</v>
      </c>
      <c r="M7">
        <f>'Data-Normalized'!L7-'Data-Normalized'!B7</f>
        <v>0</v>
      </c>
      <c r="N7">
        <f>'Data-Normalized'!M7-'Data-Normalized'!B7</f>
        <v>0</v>
      </c>
      <c r="O7">
        <f>'Data-Normalized'!N7-'Data-Normalized'!B7</f>
        <v>0</v>
      </c>
      <c r="P7">
        <f>'Data-Normalized'!O7-'Data-Normalized'!B7</f>
        <v>0</v>
      </c>
      <c r="Q7">
        <f>'Data-Normalized'!P7-'Data-Normalized'!B7</f>
        <v>0</v>
      </c>
      <c r="R7">
        <f>'Data-Normalized'!Q7-'Data-Normalized'!B7</f>
        <v>0</v>
      </c>
      <c r="S7">
        <f>'Data-Normalized'!R7-'Data-Normalized'!B7</f>
        <v>0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0</v>
      </c>
      <c r="E8">
        <f>'Data-Normalized'!D8-'Data-Normalized'!B8</f>
        <v>0</v>
      </c>
      <c r="F8">
        <f>'Data-Normalized'!E8-'Data-Normalized'!B8</f>
        <v>0</v>
      </c>
      <c r="G8">
        <f>'Data-Normalized'!F8-'Data-Normalized'!B8</f>
        <v>0</v>
      </c>
      <c r="H8">
        <f>'Data-Normalized'!G8-'Data-Normalized'!B8</f>
        <v>0</v>
      </c>
      <c r="I8">
        <f>'Data-Normalized'!H8-'Data-Normalized'!B8</f>
        <v>0</v>
      </c>
      <c r="J8">
        <f>'Data-Normalized'!I8-'Data-Normalized'!B8</f>
        <v>0</v>
      </c>
      <c r="K8">
        <f>'Data-Normalized'!J8-'Data-Normalized'!B8</f>
        <v>0</v>
      </c>
      <c r="L8">
        <f>'Data-Normalized'!K8-'Data-Normalized'!B8</f>
        <v>0</v>
      </c>
      <c r="M8">
        <f>'Data-Normalized'!L8-'Data-Normalized'!B8</f>
        <v>0</v>
      </c>
      <c r="N8">
        <f>'Data-Normalized'!M8-'Data-Normalized'!B8</f>
        <v>0</v>
      </c>
      <c r="O8">
        <f>'Data-Normalized'!N8-'Data-Normalized'!B8</f>
        <v>0</v>
      </c>
      <c r="P8">
        <f>'Data-Normalized'!O8-'Data-Normalized'!B8</f>
        <v>0</v>
      </c>
      <c r="Q8">
        <f>'Data-Normalized'!P8-'Data-Normalized'!B8</f>
        <v>0</v>
      </c>
      <c r="R8">
        <f>'Data-Normalized'!Q8-'Data-Normalized'!B8</f>
        <v>0</v>
      </c>
      <c r="S8">
        <f>'Data-Normalized'!R8-'Data-Normalized'!B8</f>
        <v>0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0</v>
      </c>
      <c r="E9">
        <f>'Data-Normalized'!D9-'Data-Normalized'!B9</f>
        <v>0</v>
      </c>
      <c r="F9">
        <f>'Data-Normalized'!E9-'Data-Normalized'!B9</f>
        <v>0</v>
      </c>
      <c r="G9">
        <f>'Data-Normalized'!F9-'Data-Normalized'!B9</f>
        <v>0</v>
      </c>
      <c r="H9">
        <f>'Data-Normalized'!G9-'Data-Normalized'!B9</f>
        <v>0</v>
      </c>
      <c r="I9">
        <f>'Data-Normalized'!H9-'Data-Normalized'!B9</f>
        <v>0</v>
      </c>
      <c r="J9">
        <f>'Data-Normalized'!I9-'Data-Normalized'!B9</f>
        <v>0</v>
      </c>
      <c r="K9">
        <f>'Data-Normalized'!J9-'Data-Normalized'!B9</f>
        <v>0</v>
      </c>
      <c r="L9">
        <f>'Data-Normalized'!K9-'Data-Normalized'!B9</f>
        <v>0</v>
      </c>
      <c r="M9">
        <f>'Data-Normalized'!L9-'Data-Normalized'!B9</f>
        <v>0</v>
      </c>
      <c r="N9">
        <f>'Data-Normalized'!M9-'Data-Normalized'!B9</f>
        <v>0</v>
      </c>
      <c r="O9">
        <f>'Data-Normalized'!N9-'Data-Normalized'!B9</f>
        <v>0</v>
      </c>
      <c r="P9">
        <f>'Data-Normalized'!O9-'Data-Normalized'!B9</f>
        <v>0</v>
      </c>
      <c r="Q9">
        <f>'Data-Normalized'!P9-'Data-Normalized'!B9</f>
        <v>0</v>
      </c>
      <c r="R9">
        <f>'Data-Normalized'!Q9-'Data-Normalized'!B9</f>
        <v>0</v>
      </c>
      <c r="S9">
        <f>'Data-Normalized'!R9-'Data-Normalized'!B9</f>
        <v>0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0</v>
      </c>
      <c r="E10">
        <f>'Data-Normalized'!D10-'Data-Normalized'!B10</f>
        <v>0</v>
      </c>
      <c r="F10">
        <f>'Data-Normalized'!E10-'Data-Normalized'!B10</f>
        <v>0</v>
      </c>
      <c r="G10">
        <f>'Data-Normalized'!F10-'Data-Normalized'!B10</f>
        <v>0</v>
      </c>
      <c r="H10">
        <f>'Data-Normalized'!G10-'Data-Normalized'!B10</f>
        <v>0</v>
      </c>
      <c r="I10">
        <f>'Data-Normalized'!H10-'Data-Normalized'!B10</f>
        <v>0</v>
      </c>
      <c r="J10">
        <f>'Data-Normalized'!I10-'Data-Normalized'!B10</f>
        <v>0</v>
      </c>
      <c r="K10">
        <f>'Data-Normalized'!J10-'Data-Normalized'!B10</f>
        <v>0</v>
      </c>
      <c r="L10">
        <f>'Data-Normalized'!K10-'Data-Normalized'!B10</f>
        <v>0</v>
      </c>
      <c r="M10">
        <f>'Data-Normalized'!L10-'Data-Normalized'!B10</f>
        <v>0</v>
      </c>
      <c r="N10">
        <f>'Data-Normalized'!M10-'Data-Normalized'!B10</f>
        <v>0</v>
      </c>
      <c r="O10">
        <f>'Data-Normalized'!N10-'Data-Normalized'!B10</f>
        <v>0</v>
      </c>
      <c r="P10">
        <f>'Data-Normalized'!O10-'Data-Normalized'!B10</f>
        <v>0</v>
      </c>
      <c r="Q10">
        <f>'Data-Normalized'!P10-'Data-Normalized'!B10</f>
        <v>0</v>
      </c>
      <c r="R10">
        <f>'Data-Normalized'!Q10-'Data-Normalized'!B10</f>
        <v>0</v>
      </c>
      <c r="S10">
        <f>'Data-Normalized'!R10-'Data-Normalized'!B10</f>
        <v>0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0</v>
      </c>
      <c r="E11">
        <f>'Data-Normalized'!D11-'Data-Normalized'!B11</f>
        <v>0</v>
      </c>
      <c r="F11">
        <f>'Data-Normalized'!E11-'Data-Normalized'!B11</f>
        <v>0</v>
      </c>
      <c r="G11">
        <f>'Data-Normalized'!F11-'Data-Normalized'!B11</f>
        <v>0</v>
      </c>
      <c r="H11">
        <f>'Data-Normalized'!G11-'Data-Normalized'!B11</f>
        <v>0</v>
      </c>
      <c r="I11">
        <f>'Data-Normalized'!H11-'Data-Normalized'!B11</f>
        <v>0</v>
      </c>
      <c r="J11">
        <f>'Data-Normalized'!I11-'Data-Normalized'!B11</f>
        <v>0</v>
      </c>
      <c r="K11">
        <f>'Data-Normalized'!J11-'Data-Normalized'!B11</f>
        <v>0</v>
      </c>
      <c r="L11">
        <f>'Data-Normalized'!K11-'Data-Normalized'!B11</f>
        <v>0</v>
      </c>
      <c r="M11">
        <f>'Data-Normalized'!L11-'Data-Normalized'!B11</f>
        <v>0</v>
      </c>
      <c r="N11">
        <f>'Data-Normalized'!M11-'Data-Normalized'!B11</f>
        <v>0</v>
      </c>
      <c r="O11">
        <f>'Data-Normalized'!N11-'Data-Normalized'!B11</f>
        <v>0</v>
      </c>
      <c r="P11">
        <f>'Data-Normalized'!O11-'Data-Normalized'!B11</f>
        <v>0</v>
      </c>
      <c r="Q11">
        <f>'Data-Normalized'!P11-'Data-Normalized'!B11</f>
        <v>0</v>
      </c>
      <c r="R11">
        <f>'Data-Normalized'!Q11-'Data-Normalized'!B11</f>
        <v>0</v>
      </c>
      <c r="S11">
        <f>'Data-Normalized'!R11-'Data-Normalized'!B11</f>
        <v>0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0</v>
      </c>
      <c r="E12">
        <f>'Data-Normalized'!D12-'Data-Normalized'!B12</f>
        <v>0</v>
      </c>
      <c r="F12">
        <f>'Data-Normalized'!E12-'Data-Normalized'!B12</f>
        <v>0</v>
      </c>
      <c r="G12">
        <f>'Data-Normalized'!F12-'Data-Normalized'!B12</f>
        <v>0</v>
      </c>
      <c r="H12">
        <f>'Data-Normalized'!G12-'Data-Normalized'!B12</f>
        <v>0</v>
      </c>
      <c r="I12">
        <f>'Data-Normalized'!H12-'Data-Normalized'!B12</f>
        <v>0</v>
      </c>
      <c r="J12">
        <f>'Data-Normalized'!I12-'Data-Normalized'!B12</f>
        <v>0</v>
      </c>
      <c r="K12">
        <f>'Data-Normalized'!J12-'Data-Normalized'!B12</f>
        <v>0</v>
      </c>
      <c r="L12">
        <f>'Data-Normalized'!K12-'Data-Normalized'!B12</f>
        <v>0</v>
      </c>
      <c r="M12">
        <f>'Data-Normalized'!L12-'Data-Normalized'!B12</f>
        <v>0</v>
      </c>
      <c r="N12">
        <f>'Data-Normalized'!M12-'Data-Normalized'!B12</f>
        <v>0</v>
      </c>
      <c r="O12">
        <f>'Data-Normalized'!N12-'Data-Normalized'!B12</f>
        <v>0</v>
      </c>
      <c r="P12">
        <f>'Data-Normalized'!O12-'Data-Normalized'!B12</f>
        <v>0</v>
      </c>
      <c r="Q12">
        <f>'Data-Normalized'!P12-'Data-Normalized'!B12</f>
        <v>0</v>
      </c>
      <c r="R12">
        <f>'Data-Normalized'!Q12-'Data-Normalized'!B12</f>
        <v>0</v>
      </c>
      <c r="S12">
        <f>'Data-Normalized'!R12-'Data-Normalized'!B12</f>
        <v>0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0</v>
      </c>
      <c r="E13">
        <f>'Data-Normalized'!D13-'Data-Normalized'!B13</f>
        <v>0</v>
      </c>
      <c r="F13">
        <f>'Data-Normalized'!E13-'Data-Normalized'!B13</f>
        <v>0</v>
      </c>
      <c r="G13">
        <f>'Data-Normalized'!F13-'Data-Normalized'!B13</f>
        <v>0</v>
      </c>
      <c r="H13">
        <f>'Data-Normalized'!G13-'Data-Normalized'!B13</f>
        <v>0</v>
      </c>
      <c r="I13">
        <f>'Data-Normalized'!H13-'Data-Normalized'!B13</f>
        <v>0</v>
      </c>
      <c r="J13">
        <f>'Data-Normalized'!I13-'Data-Normalized'!B13</f>
        <v>0</v>
      </c>
      <c r="K13">
        <f>'Data-Normalized'!J13-'Data-Normalized'!B13</f>
        <v>0</v>
      </c>
      <c r="L13">
        <f>'Data-Normalized'!K13-'Data-Normalized'!B13</f>
        <v>0</v>
      </c>
      <c r="M13">
        <f>'Data-Normalized'!L13-'Data-Normalized'!B13</f>
        <v>0</v>
      </c>
      <c r="N13">
        <f>'Data-Normalized'!M13-'Data-Normalized'!B13</f>
        <v>0</v>
      </c>
      <c r="O13">
        <f>'Data-Normalized'!N13-'Data-Normalized'!B13</f>
        <v>0</v>
      </c>
      <c r="P13">
        <f>'Data-Normalized'!O13-'Data-Normalized'!B13</f>
        <v>0</v>
      </c>
      <c r="Q13">
        <f>'Data-Normalized'!P13-'Data-Normalized'!B13</f>
        <v>0</v>
      </c>
      <c r="R13">
        <f>'Data-Normalized'!Q13-'Data-Normalized'!B13</f>
        <v>0</v>
      </c>
      <c r="S13">
        <f>'Data-Normalized'!R13-'Data-Normalized'!B13</f>
        <v>0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7.6285594067100115E-2</v>
      </c>
      <c r="E14">
        <f>'Data-Normalized'!D14-'Data-Normalized'!B14</f>
        <v>2.509360259208393E-2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9.972572769892174E-2</v>
      </c>
      <c r="J14">
        <f>'Data-Normalized'!I14-'Data-Normalized'!B14</f>
        <v>9.9989128610717848E-2</v>
      </c>
      <c r="K14">
        <f>'Data-Normalized'!J14-'Data-Normalized'!B14</f>
        <v>9.9892072109279306E-2</v>
      </c>
      <c r="L14">
        <f>'Data-Normalized'!K14-'Data-Normalized'!B14</f>
        <v>9.9837489321532025E-2</v>
      </c>
      <c r="M14">
        <f>'Data-Normalized'!L14-'Data-Normalized'!B14</f>
        <v>9.9988848321001966E-2</v>
      </c>
      <c r="N14">
        <f>'Data-Normalized'!M14-'Data-Normalized'!B14</f>
        <v>9.972572769892174E-2</v>
      </c>
      <c r="O14">
        <f>'Data-Normalized'!N14-'Data-Normalized'!B14</f>
        <v>9.9601906518459349E-2</v>
      </c>
      <c r="P14">
        <f>'Data-Normalized'!O14-'Data-Normalized'!B14</f>
        <v>9.9725727698915634E-2</v>
      </c>
      <c r="Q14">
        <f>'Data-Normalized'!P14-'Data-Normalized'!B14</f>
        <v>9.7257321864933077E-2</v>
      </c>
      <c r="R14">
        <f>'Data-Normalized'!Q14-'Data-Normalized'!B14</f>
        <v>2.2213428051958251E-2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7.8313428139049734E-2</v>
      </c>
      <c r="E15">
        <f>'Data-Normalized'!D15-'Data-Normalized'!B15</f>
        <v>-1.1022753309707256E-2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0.10983428421172303</v>
      </c>
      <c r="J15">
        <f>'Data-Normalized'!I15-'Data-Normalized'!B15</f>
        <v>0.10999999999999999</v>
      </c>
      <c r="K15">
        <f>'Data-Normalized'!J15-'Data-Normalized'!B15</f>
        <v>0.10988315526774362</v>
      </c>
      <c r="L15">
        <f>'Data-Normalized'!K15-'Data-Normalized'!B15</f>
        <v>0.10999999999999999</v>
      </c>
      <c r="M15">
        <f>'Data-Normalized'!L15-'Data-Normalized'!B15</f>
        <v>0.10999999999999999</v>
      </c>
      <c r="N15">
        <f>'Data-Normalized'!M15-'Data-Normalized'!B15</f>
        <v>0.10983428421172303</v>
      </c>
      <c r="O15">
        <f>'Data-Normalized'!N15-'Data-Normalized'!B15</f>
        <v>0.10999999999999999</v>
      </c>
      <c r="P15">
        <f>'Data-Normalized'!O15-'Data-Normalized'!B15</f>
        <v>0.10983428421171693</v>
      </c>
      <c r="Q15">
        <f>'Data-Normalized'!P15-'Data-Normalized'!B15</f>
        <v>0.10945706355435481</v>
      </c>
      <c r="R15">
        <f>'Data-Normalized'!Q15-'Data-Normalized'!B15</f>
        <v>2.3168641496441267E-2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6.4645848293602204E-2</v>
      </c>
      <c r="E16">
        <f>'Data-Normalized'!D16-'Data-Normalized'!B16</f>
        <v>2.200118436379439E-2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0.11973364548800236</v>
      </c>
      <c r="J16">
        <f>'Data-Normalized'!I16-'Data-Normalized'!B16</f>
        <v>0.11981052721536878</v>
      </c>
      <c r="K16">
        <f>'Data-Normalized'!J16-'Data-Normalized'!B16</f>
        <v>0.11996662275162817</v>
      </c>
      <c r="L16">
        <f>'Data-Normalized'!K16-'Data-Normalized'!B16</f>
        <v>0.11974417411120974</v>
      </c>
      <c r="M16">
        <f>'Data-Normalized'!L16-'Data-Normalized'!B16</f>
        <v>0.11980858372716108</v>
      </c>
      <c r="N16">
        <f>'Data-Normalized'!M16-'Data-Normalized'!B16</f>
        <v>0.11973364548800236</v>
      </c>
      <c r="O16">
        <f>'Data-Normalized'!N16-'Data-Normalized'!B16</f>
        <v>0.11493955783501686</v>
      </c>
      <c r="P16">
        <f>'Data-Normalized'!O16-'Data-Normalized'!B16</f>
        <v>0.11973364548799637</v>
      </c>
      <c r="Q16">
        <f>'Data-Normalized'!P16-'Data-Normalized'!B16</f>
        <v>0.11585489719399433</v>
      </c>
      <c r="R16">
        <f>'Data-Normalized'!Q16-'Data-Normalized'!B16</f>
        <v>2.7921909722006366E-2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8.2963007337465089E-2</v>
      </c>
      <c r="E17">
        <f>'Data-Normalized'!D17-'Data-Normalized'!B17</f>
        <v>-3.0203721043384646E-2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0.12990658935147348</v>
      </c>
      <c r="J17">
        <f>'Data-Normalized'!I17-'Data-Normalized'!B17</f>
        <v>0.12975239256611881</v>
      </c>
      <c r="K17">
        <f>'Data-Normalized'!J17-'Data-Normalized'!B17</f>
        <v>0.12983535515000222</v>
      </c>
      <c r="L17">
        <f>'Data-Normalized'!K17-'Data-Normalized'!B17</f>
        <v>0.12990897146653302</v>
      </c>
      <c r="M17">
        <f>'Data-Normalized'!L17-'Data-Normalized'!B17</f>
        <v>0.12975332653122662</v>
      </c>
      <c r="N17">
        <f>'Data-Normalized'!M17-'Data-Normalized'!B17</f>
        <v>0.12990658935147348</v>
      </c>
      <c r="O17">
        <f>'Data-Normalized'!N17-'Data-Normalized'!B17</f>
        <v>0.12383678117882402</v>
      </c>
      <c r="P17">
        <f>'Data-Normalized'!O17-'Data-Normalized'!B17</f>
        <v>0.12990658935146737</v>
      </c>
      <c r="Q17">
        <f>'Data-Normalized'!P17-'Data-Normalized'!B17</f>
        <v>0.12893879751142923</v>
      </c>
      <c r="R17">
        <f>'Data-Normalized'!Q17-'Data-Normalized'!B17</f>
        <v>2.4626375887555452E-2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6.1609277814258401E-2</v>
      </c>
      <c r="E18">
        <f>'Data-Normalized'!D18-'Data-Normalized'!B18</f>
        <v>1.3275241824841633E-2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0.13954470891845105</v>
      </c>
      <c r="J18">
        <f>'Data-Normalized'!I18-'Data-Normalized'!B18</f>
        <v>0.1397132723544936</v>
      </c>
      <c r="K18">
        <f>'Data-Normalized'!J18-'Data-Normalized'!B18</f>
        <v>0.13982039629562248</v>
      </c>
      <c r="L18">
        <f>'Data-Normalized'!K18-'Data-Normalized'!B18</f>
        <v>0.13951450404672905</v>
      </c>
      <c r="M18">
        <f>'Data-Normalized'!L18-'Data-Normalized'!B18</f>
        <v>0.13970846921570668</v>
      </c>
      <c r="N18">
        <f>'Data-Normalized'!M18-'Data-Normalized'!B18</f>
        <v>0.13954470891845105</v>
      </c>
      <c r="O18">
        <f>'Data-Normalized'!N18-'Data-Normalized'!B18</f>
        <v>0.13614650893332347</v>
      </c>
      <c r="P18">
        <f>'Data-Normalized'!O18-'Data-Normalized'!B18</f>
        <v>0.13954470891844495</v>
      </c>
      <c r="Q18">
        <f>'Data-Normalized'!P18-'Data-Normalized'!B18</f>
        <v>0.13578804270085321</v>
      </c>
      <c r="R18">
        <f>'Data-Normalized'!Q18-'Data-Normalized'!B18</f>
        <v>2.9298640873002824E-2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7.9964004853490533E-2</v>
      </c>
      <c r="E19">
        <f>'Data-Normalized'!D19-'Data-Normalized'!B19</f>
        <v>1.3101642388025914E-3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0.14972562401726208</v>
      </c>
      <c r="J19">
        <f>'Data-Normalized'!I19-'Data-Normalized'!B19</f>
        <v>0.14954919412783807</v>
      </c>
      <c r="K19">
        <f>'Data-Normalized'!J19-'Data-Normalized'!B19</f>
        <v>0.15000000000000002</v>
      </c>
      <c r="L19">
        <f>'Data-Normalized'!K19-'Data-Normalized'!B19</f>
        <v>0.14958222727087056</v>
      </c>
      <c r="M19">
        <f>'Data-Normalized'!L19-'Data-Normalized'!B19</f>
        <v>0.14954566305565342</v>
      </c>
      <c r="N19">
        <f>'Data-Normalized'!M19-'Data-Normalized'!B19</f>
        <v>0.14972562401726208</v>
      </c>
      <c r="O19">
        <f>'Data-Normalized'!N19-'Data-Normalized'!B19</f>
        <v>0.14074985282344354</v>
      </c>
      <c r="P19">
        <f>'Data-Normalized'!O19-'Data-Normalized'!B19</f>
        <v>0.14972562401725598</v>
      </c>
      <c r="Q19">
        <f>'Data-Normalized'!P19-'Data-Normalized'!B19</f>
        <v>0.14336945222349862</v>
      </c>
      <c r="R19">
        <f>'Data-Normalized'!Q19-'Data-Normalized'!B19</f>
        <v>2.8291924225127718E-2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8.7898581496669959E-2</v>
      </c>
      <c r="E20">
        <f>'Data-Normalized'!D20-'Data-Normalized'!B20</f>
        <v>-1.8593961820590255E-2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0.16000000000000003</v>
      </c>
      <c r="J20">
        <f>'Data-Normalized'!I20-'Data-Normalized'!B20</f>
        <v>0.15966827571622944</v>
      </c>
      <c r="K20">
        <f>'Data-Normalized'!J20-'Data-Normalized'!B20</f>
        <v>0.15969989712011357</v>
      </c>
      <c r="L20">
        <f>'Data-Normalized'!K20-'Data-Normalized'!B20</f>
        <v>0.15978683786295911</v>
      </c>
      <c r="M20">
        <f>'Data-Normalized'!L20-'Data-Normalized'!B20</f>
        <v>0.15966098060514189</v>
      </c>
      <c r="N20">
        <f>'Data-Normalized'!M20-'Data-Normalized'!B20</f>
        <v>0.16000000000000003</v>
      </c>
      <c r="O20">
        <f>'Data-Normalized'!N20-'Data-Normalized'!B20</f>
        <v>0.14568230071161714</v>
      </c>
      <c r="P20">
        <f>'Data-Normalized'!O20-'Data-Normalized'!B20</f>
        <v>0.16000000000000003</v>
      </c>
      <c r="Q20">
        <f>'Data-Normalized'!P20-'Data-Normalized'!B20</f>
        <v>0.15044534728219161</v>
      </c>
      <c r="R20">
        <f>'Data-Normalized'!Q20-'Data-Normalized'!B20</f>
        <v>2.6089942382971909E-2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9.045668689845876E-2</v>
      </c>
      <c r="E21">
        <f>'Data-Normalized'!D21-'Data-Normalized'!B21</f>
        <v>-1.3699258252259927E-2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0.16984014313415241</v>
      </c>
      <c r="J21">
        <f>'Data-Normalized'!I21-'Data-Normalized'!B21</f>
        <v>0.16940261925767142</v>
      </c>
      <c r="K21">
        <f>'Data-Normalized'!J21-'Data-Normalized'!B21</f>
        <v>0.16981333103866791</v>
      </c>
      <c r="L21">
        <f>'Data-Normalized'!K21-'Data-Normalized'!B21</f>
        <v>0.16952863132429052</v>
      </c>
      <c r="M21">
        <f>'Data-Normalized'!L21-'Data-Normalized'!B21</f>
        <v>0.16939801816704536</v>
      </c>
      <c r="N21">
        <f>'Data-Normalized'!M21-'Data-Normalized'!B21</f>
        <v>0.16984014313415241</v>
      </c>
      <c r="O21">
        <f>'Data-Normalized'!N21-'Data-Normalized'!B21</f>
        <v>0.16188187975378132</v>
      </c>
      <c r="P21">
        <f>'Data-Normalized'!O21-'Data-Normalized'!B21</f>
        <v>0.1698401431341463</v>
      </c>
      <c r="Q21">
        <f>'Data-Normalized'!P21-'Data-Normalized'!B21</f>
        <v>0.16258125473831797</v>
      </c>
      <c r="R21">
        <f>'Data-Normalized'!Q21-'Data-Normalized'!B21</f>
        <v>3.0685231573361227E-2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7.664871337057011E-2</v>
      </c>
      <c r="E22">
        <f>'Data-Normalized'!D22-'Data-Normalized'!B22</f>
        <v>1.3743321780671836E-2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0.17976523685266799</v>
      </c>
      <c r="J22">
        <f>'Data-Normalized'!I22-'Data-Normalized'!B22</f>
        <v>0.17919971464072249</v>
      </c>
      <c r="K22">
        <f>'Data-Normalized'!J22-'Data-Normalized'!B22</f>
        <v>0.17976562837274657</v>
      </c>
      <c r="L22">
        <f>'Data-Normalized'!K22-'Data-Normalized'!B22</f>
        <v>0.1793871079539523</v>
      </c>
      <c r="M22">
        <f>'Data-Normalized'!L22-'Data-Normalized'!B22</f>
        <v>0.1791913988561723</v>
      </c>
      <c r="N22">
        <f>'Data-Normalized'!M22-'Data-Normalized'!B22</f>
        <v>0.17976523685266799</v>
      </c>
      <c r="O22">
        <f>'Data-Normalized'!N22-'Data-Normalized'!B22</f>
        <v>0.16803864309819505</v>
      </c>
      <c r="P22">
        <f>'Data-Normalized'!O22-'Data-Normalized'!B22</f>
        <v>0.17976523685266188</v>
      </c>
      <c r="Q22">
        <f>'Data-Normalized'!P22-'Data-Normalized'!B22</f>
        <v>0.1729746552739323</v>
      </c>
      <c r="R22">
        <f>'Data-Normalized'!Q22-'Data-Normalized'!B22</f>
        <v>3.3773373485836644E-2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5.4214913392979791E-2</v>
      </c>
      <c r="E23">
        <f>'Data-Normalized'!D23-'Data-Normalized'!B23</f>
        <v>-4.632116840214251E-3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0.18960578327283806</v>
      </c>
      <c r="J23">
        <f>'Data-Normalized'!I23-'Data-Normalized'!B23</f>
        <v>0.18898039800366029</v>
      </c>
      <c r="K23">
        <f>'Data-Normalized'!J23-'Data-Normalized'!B23</f>
        <v>0.18968128382248128</v>
      </c>
      <c r="L23">
        <f>'Data-Normalized'!K23-'Data-Normalized'!B23</f>
        <v>0.1890077075419242</v>
      </c>
      <c r="M23">
        <f>'Data-Normalized'!L23-'Data-Normalized'!B23</f>
        <v>0.18898177235096214</v>
      </c>
      <c r="N23">
        <f>'Data-Normalized'!M23-'Data-Normalized'!B23</f>
        <v>0.18960578327283806</v>
      </c>
      <c r="O23">
        <f>'Data-Normalized'!N23-'Data-Normalized'!B23</f>
        <v>0.17558565887664324</v>
      </c>
      <c r="P23">
        <f>'Data-Normalized'!O23-'Data-Normalized'!B23</f>
        <v>0.18960578327283195</v>
      </c>
      <c r="Q23">
        <f>'Data-Normalized'!P23-'Data-Normalized'!B23</f>
        <v>0.17712273731823447</v>
      </c>
      <c r="R23">
        <f>'Data-Normalized'!Q23-'Data-Normalized'!B23</f>
        <v>3.4130242915977105E-2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9.2713843837553211E-2</v>
      </c>
      <c r="E24">
        <f>'Data-Normalized'!D24-'Data-Normalized'!B24</f>
        <v>6.9631815021143906E-3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0.19952826665125434</v>
      </c>
      <c r="J24">
        <f>'Data-Normalized'!I24-'Data-Normalized'!B24</f>
        <v>0.19877581440767167</v>
      </c>
      <c r="K24">
        <f>'Data-Normalized'!J24-'Data-Normalized'!B24</f>
        <v>0.19958524505380848</v>
      </c>
      <c r="L24">
        <f>'Data-Normalized'!K24-'Data-Normalized'!B24</f>
        <v>0.19875050338215183</v>
      </c>
      <c r="M24">
        <f>'Data-Normalized'!L24-'Data-Normalized'!B24</f>
        <v>0.19877273057798328</v>
      </c>
      <c r="N24">
        <f>'Data-Normalized'!M24-'Data-Normalized'!B24</f>
        <v>0.19952826665125434</v>
      </c>
      <c r="O24">
        <f>'Data-Normalized'!N24-'Data-Normalized'!B24</f>
        <v>0.18194049636420007</v>
      </c>
      <c r="P24">
        <f>'Data-Normalized'!O24-'Data-Normalized'!B24</f>
        <v>0.19952826665124823</v>
      </c>
      <c r="Q24">
        <f>'Data-Normalized'!P24-'Data-Normalized'!B24</f>
        <v>0.19071713518814049</v>
      </c>
      <c r="R24">
        <f>'Data-Normalized'!Q24-'Data-Normalized'!B24</f>
        <v>3.8625447043874717E-2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0.10816922813576213</v>
      </c>
      <c r="E25">
        <f>'Data-Normalized'!D25-'Data-Normalized'!B25</f>
        <v>1.4559487028228402E-2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0.20941995153118331</v>
      </c>
      <c r="J25">
        <f>'Data-Normalized'!I25-'Data-Normalized'!B25</f>
        <v>0.2086512341629253</v>
      </c>
      <c r="K25">
        <f>'Data-Normalized'!J25-'Data-Normalized'!B25</f>
        <v>0.20969205224859844</v>
      </c>
      <c r="L25">
        <f>'Data-Normalized'!K25-'Data-Normalized'!B25</f>
        <v>0.2086042813607395</v>
      </c>
      <c r="M25">
        <f>'Data-Normalized'!L25-'Data-Normalized'!B25</f>
        <v>0.2086466790153757</v>
      </c>
      <c r="N25">
        <f>'Data-Normalized'!M25-'Data-Normalized'!B25</f>
        <v>0.20941995153118331</v>
      </c>
      <c r="O25">
        <f>'Data-Normalized'!N25-'Data-Normalized'!B25</f>
        <v>0.19132328974613955</v>
      </c>
      <c r="P25">
        <f>'Data-Normalized'!O25-'Data-Normalized'!B25</f>
        <v>0.20941995153117732</v>
      </c>
      <c r="Q25">
        <f>'Data-Normalized'!P25-'Data-Normalized'!B25</f>
        <v>0.19816846505057883</v>
      </c>
      <c r="R25">
        <f>'Data-Normalized'!Q25-'Data-Normalized'!B25</f>
        <v>4.4107290916642894E-2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8.4998657819015055E-2</v>
      </c>
      <c r="E26">
        <f>'Data-Normalized'!D26-'Data-Normalized'!B26</f>
        <v>3.1014799458174425E-3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0.21941240056693878</v>
      </c>
      <c r="J26">
        <f>'Data-Normalized'!I26-'Data-Normalized'!B26</f>
        <v>0.21831900618544275</v>
      </c>
      <c r="K26">
        <f>'Data-Normalized'!J26-'Data-Normalized'!B26</f>
        <v>0.2195748664349717</v>
      </c>
      <c r="L26">
        <f>'Data-Normalized'!K26-'Data-Normalized'!B26</f>
        <v>0.21833222946357433</v>
      </c>
      <c r="M26">
        <f>'Data-Normalized'!L26-'Data-Normalized'!B26</f>
        <v>0.21832165142750037</v>
      </c>
      <c r="N26">
        <f>'Data-Normalized'!M26-'Data-Normalized'!B26</f>
        <v>0.21941240056693878</v>
      </c>
      <c r="O26">
        <f>'Data-Normalized'!N26-'Data-Normalized'!B26</f>
        <v>0.20330488194963903</v>
      </c>
      <c r="P26">
        <f>'Data-Normalized'!O26-'Data-Normalized'!B26</f>
        <v>0.21941240056693267</v>
      </c>
      <c r="Q26">
        <f>'Data-Normalized'!P26-'Data-Normalized'!B26</f>
        <v>0.20912562508275434</v>
      </c>
      <c r="R26">
        <f>'Data-Normalized'!Q26-'Data-Normalized'!B26</f>
        <v>4.1401019818477436E-2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9.0066554953501465E-2</v>
      </c>
      <c r="E27">
        <f>'Data-Normalized'!D27-'Data-Normalized'!B27</f>
        <v>3.7245593009022637E-2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0.2295798881965927</v>
      </c>
      <c r="J27">
        <f>'Data-Normalized'!I27-'Data-Normalized'!B27</f>
        <v>0.22826792324815959</v>
      </c>
      <c r="K27">
        <f>'Data-Normalized'!J27-'Data-Normalized'!B27</f>
        <v>0.22961706307305929</v>
      </c>
      <c r="L27">
        <f>'Data-Normalized'!K27-'Data-Normalized'!B27</f>
        <v>0.22837019456424956</v>
      </c>
      <c r="M27">
        <f>'Data-Normalized'!L27-'Data-Normalized'!B27</f>
        <v>0.22826935965931516</v>
      </c>
      <c r="N27">
        <f>'Data-Normalized'!M27-'Data-Normalized'!B27</f>
        <v>0.2295798881965927</v>
      </c>
      <c r="O27">
        <f>'Data-Normalized'!N27-'Data-Normalized'!B27</f>
        <v>0.21034336588616132</v>
      </c>
      <c r="P27">
        <f>'Data-Normalized'!O27-'Data-Normalized'!B27</f>
        <v>0.22957988819658659</v>
      </c>
      <c r="Q27">
        <f>'Data-Normalized'!P27-'Data-Normalized'!B27</f>
        <v>0.21609969084374159</v>
      </c>
      <c r="R27">
        <f>'Data-Normalized'!Q27-'Data-Normalized'!B27</f>
        <v>4.2476920615595382E-2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8.2697270626461816E-2</v>
      </c>
      <c r="E28">
        <f>'Data-Normalized'!D28-'Data-Normalized'!B28</f>
        <v>2.7551090056855077E-2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0.23939705688603907</v>
      </c>
      <c r="J28">
        <f>'Data-Normalized'!I28-'Data-Normalized'!B28</f>
        <v>0.23804079935856293</v>
      </c>
      <c r="K28">
        <f>'Data-Normalized'!J28-'Data-Normalized'!B28</f>
        <v>0.23946552549286015</v>
      </c>
      <c r="L28">
        <f>'Data-Normalized'!K28-'Data-Normalized'!B28</f>
        <v>0.23800416964561133</v>
      </c>
      <c r="M28">
        <f>'Data-Normalized'!L28-'Data-Normalized'!B28</f>
        <v>0.23803538323329654</v>
      </c>
      <c r="N28">
        <f>'Data-Normalized'!M28-'Data-Normalized'!B28</f>
        <v>0.23939705688603907</v>
      </c>
      <c r="O28">
        <f>'Data-Normalized'!N28-'Data-Normalized'!B28</f>
        <v>0.22000988285342915</v>
      </c>
      <c r="P28">
        <f>'Data-Normalized'!O28-'Data-Normalized'!B28</f>
        <v>0.23939705688603297</v>
      </c>
      <c r="Q28">
        <f>'Data-Normalized'!P28-'Data-Normalized'!B28</f>
        <v>0.22534928231255347</v>
      </c>
      <c r="R28">
        <f>'Data-Normalized'!Q28-'Data-Normalized'!B28</f>
        <v>4.8419620785665751E-2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9.0349106451216299E-2</v>
      </c>
      <c r="E29">
        <f>'Data-Normalized'!D29-'Data-Normalized'!B29</f>
        <v>2.4280086149941371E-2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0.24938217579714628</v>
      </c>
      <c r="J29">
        <f>'Data-Normalized'!I29-'Data-Normalized'!B29</f>
        <v>0.2476610142997806</v>
      </c>
      <c r="K29">
        <f>'Data-Normalized'!J29-'Data-Normalized'!B29</f>
        <v>0.24941636104963794</v>
      </c>
      <c r="L29">
        <f>'Data-Normalized'!K29-'Data-Normalized'!B29</f>
        <v>0.24767150514959635</v>
      </c>
      <c r="M29">
        <f>'Data-Normalized'!L29-'Data-Normalized'!B29</f>
        <v>0.24765814741041148</v>
      </c>
      <c r="N29">
        <f>'Data-Normalized'!M29-'Data-Normalized'!B29</f>
        <v>0.24938217579714628</v>
      </c>
      <c r="O29">
        <f>'Data-Normalized'!N29-'Data-Normalized'!B29</f>
        <v>0.22491643573332365</v>
      </c>
      <c r="P29">
        <f>'Data-Normalized'!O29-'Data-Normalized'!B29</f>
        <v>0.24938217579714017</v>
      </c>
      <c r="Q29">
        <f>'Data-Normalized'!P29-'Data-Normalized'!B29</f>
        <v>0.23027118021053838</v>
      </c>
      <c r="R29">
        <f>'Data-Normalized'!Q29-'Data-Normalized'!B29</f>
        <v>4.7001231129367049E-2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6.1708236373659853E-2</v>
      </c>
      <c r="E30">
        <f>'Data-Normalized'!D30-'Data-Normalized'!B30</f>
        <v>2.0589138522921102E-2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0.25898215722195905</v>
      </c>
      <c r="J30">
        <f>'Data-Normalized'!I30-'Data-Normalized'!B30</f>
        <v>0.25739267147475897</v>
      </c>
      <c r="K30">
        <f>'Data-Normalized'!J30-'Data-Normalized'!B30</f>
        <v>0.25936973035373745</v>
      </c>
      <c r="L30">
        <f>'Data-Normalized'!K30-'Data-Normalized'!B30</f>
        <v>0.25702262143632348</v>
      </c>
      <c r="M30">
        <f>'Data-Normalized'!L30-'Data-Normalized'!B30</f>
        <v>0.25739318017609025</v>
      </c>
      <c r="N30">
        <f>'Data-Normalized'!M30-'Data-Normalized'!B30</f>
        <v>0.25898215722195905</v>
      </c>
      <c r="O30">
        <f>'Data-Normalized'!N30-'Data-Normalized'!B30</f>
        <v>0.23243305133616199</v>
      </c>
      <c r="P30">
        <f>'Data-Normalized'!O30-'Data-Normalized'!B30</f>
        <v>0.25898215722195295</v>
      </c>
      <c r="Q30">
        <f>'Data-Normalized'!P30-'Data-Normalized'!B30</f>
        <v>0.23605876648797186</v>
      </c>
      <c r="R30">
        <f>'Data-Normalized'!Q30-'Data-Normalized'!B30</f>
        <v>4.9092052344359649E-2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8.3289747726112862E-2</v>
      </c>
      <c r="E31">
        <f>'Data-Normalized'!D31-'Data-Normalized'!B31</f>
        <v>2.4547544647117725E-2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0.26932371573630975</v>
      </c>
      <c r="J31">
        <f>'Data-Normalized'!I31-'Data-Normalized'!B31</f>
        <v>0.26732509256841064</v>
      </c>
      <c r="K31">
        <f>'Data-Normalized'!J31-'Data-Normalized'!B31</f>
        <v>0.26931252613536005</v>
      </c>
      <c r="L31">
        <f>'Data-Normalized'!K31-'Data-Normalized'!B31</f>
        <v>0.26731114993658722</v>
      </c>
      <c r="M31">
        <f>'Data-Normalized'!L31-'Data-Normalized'!B31</f>
        <v>0.26733374632135631</v>
      </c>
      <c r="N31">
        <f>'Data-Normalized'!M31-'Data-Normalized'!B31</f>
        <v>0.26932371573630975</v>
      </c>
      <c r="O31">
        <f>'Data-Normalized'!N31-'Data-Normalized'!B31</f>
        <v>0.24378183328564929</v>
      </c>
      <c r="P31">
        <f>'Data-Normalized'!O31-'Data-Normalized'!B31</f>
        <v>0.26932371573630365</v>
      </c>
      <c r="Q31">
        <f>'Data-Normalized'!P31-'Data-Normalized'!B31</f>
        <v>0.24975126430898487</v>
      </c>
      <c r="R31">
        <f>'Data-Normalized'!Q31-'Data-Normalized'!B31</f>
        <v>5.3890836832123146E-2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8.9436402416121052E-2</v>
      </c>
      <c r="E32">
        <f>'Data-Normalized'!D32-'Data-Normalized'!B32</f>
        <v>1.667666127433276E-2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0.27931292824252907</v>
      </c>
      <c r="J32">
        <f>'Data-Normalized'!I32-'Data-Normalized'!B32</f>
        <v>0.27701557278244027</v>
      </c>
      <c r="K32">
        <f>'Data-Normalized'!J32-'Data-Normalized'!B32</f>
        <v>0.27928694503259333</v>
      </c>
      <c r="L32">
        <f>'Data-Normalized'!K32-'Data-Normalized'!B32</f>
        <v>0.27700818091535684</v>
      </c>
      <c r="M32">
        <f>'Data-Normalized'!L32-'Data-Normalized'!B32</f>
        <v>0.27702141577623496</v>
      </c>
      <c r="N32">
        <f>'Data-Normalized'!M32-'Data-Normalized'!B32</f>
        <v>0.27931292824252907</v>
      </c>
      <c r="O32">
        <f>'Data-Normalized'!N32-'Data-Normalized'!B32</f>
        <v>0.25469618307255915</v>
      </c>
      <c r="P32">
        <f>'Data-Normalized'!O32-'Data-Normalized'!B32</f>
        <v>0.27931292824252296</v>
      </c>
      <c r="Q32">
        <f>'Data-Normalized'!P32-'Data-Normalized'!B32</f>
        <v>0.25938510850297669</v>
      </c>
      <c r="R32">
        <f>'Data-Normalized'!Q32-'Data-Normalized'!B32</f>
        <v>5.6296029093995781E-2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9.5551855050679313E-2</v>
      </c>
      <c r="E33">
        <f>'Data-Normalized'!D33-'Data-Normalized'!B33</f>
        <v>3.1690685445085354E-2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0.28906402234645145</v>
      </c>
      <c r="J33">
        <f>'Data-Normalized'!I33-'Data-Normalized'!B33</f>
        <v>0.28677434546891001</v>
      </c>
      <c r="K33">
        <f>'Data-Normalized'!J33-'Data-Normalized'!B33</f>
        <v>0.2892950335336586</v>
      </c>
      <c r="L33">
        <f>'Data-Normalized'!K33-'Data-Normalized'!B33</f>
        <v>0.28655222381516898</v>
      </c>
      <c r="M33">
        <f>'Data-Normalized'!L33-'Data-Normalized'!B33</f>
        <v>0.28677457524111027</v>
      </c>
      <c r="N33">
        <f>'Data-Normalized'!M33-'Data-Normalized'!B33</f>
        <v>0.28906402234645145</v>
      </c>
      <c r="O33">
        <f>'Data-Normalized'!N33-'Data-Normalized'!B33</f>
        <v>0.2631057144916279</v>
      </c>
      <c r="P33">
        <f>'Data-Normalized'!O33-'Data-Normalized'!B33</f>
        <v>0.28906402234644535</v>
      </c>
      <c r="Q33">
        <f>'Data-Normalized'!P33-'Data-Normalized'!B33</f>
        <v>0.26640365814262179</v>
      </c>
      <c r="R33">
        <f>'Data-Normalized'!Q33-'Data-Normalized'!B33</f>
        <v>5.7837253671176758E-2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9.5857388185585091E-2</v>
      </c>
      <c r="E34">
        <f>'Data-Normalized'!D34-'Data-Normalized'!B34</f>
        <v>1.4063006561795932E-2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0.29905805079148473</v>
      </c>
      <c r="J34">
        <f>'Data-Normalized'!I34-'Data-Normalized'!B34</f>
        <v>0.2966318421229146</v>
      </c>
      <c r="K34">
        <f>'Data-Normalized'!J34-'Data-Normalized'!B34</f>
        <v>0.29915840608192912</v>
      </c>
      <c r="L34">
        <f>'Data-Normalized'!K34-'Data-Normalized'!B34</f>
        <v>0.29637210885734599</v>
      </c>
      <c r="M34">
        <f>'Data-Normalized'!L34-'Data-Normalized'!B34</f>
        <v>0.29664639358251466</v>
      </c>
      <c r="N34">
        <f>'Data-Normalized'!M34-'Data-Normalized'!B34</f>
        <v>0.29905805079148473</v>
      </c>
      <c r="O34">
        <f>'Data-Normalized'!N34-'Data-Normalized'!B34</f>
        <v>0.27438147111840627</v>
      </c>
      <c r="P34">
        <f>'Data-Normalized'!O34-'Data-Normalized'!B34</f>
        <v>0.29905805079147874</v>
      </c>
      <c r="Q34">
        <f>'Data-Normalized'!P34-'Data-Normalized'!B34</f>
        <v>0.27894091125190035</v>
      </c>
      <c r="R34">
        <f>'Data-Normalized'!Q34-'Data-Normalized'!B34</f>
        <v>6.4744707623493047E-2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7.720494656746657E-2</v>
      </c>
      <c r="E35">
        <f>'Data-Normalized'!D35-'Data-Normalized'!B35</f>
        <v>3.8585805011473795E-2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0.30909633170987649</v>
      </c>
      <c r="J35">
        <f>'Data-Normalized'!I35-'Data-Normalized'!B35</f>
        <v>0.30638515812750533</v>
      </c>
      <c r="K35">
        <f>'Data-Normalized'!J35-'Data-Normalized'!B35</f>
        <v>0.30900121629616639</v>
      </c>
      <c r="L35">
        <f>'Data-Normalized'!K35-'Data-Normalized'!B35</f>
        <v>0.30603483968327783</v>
      </c>
      <c r="M35">
        <f>'Data-Normalized'!L35-'Data-Normalized'!B35</f>
        <v>0.3063727806644756</v>
      </c>
      <c r="N35">
        <f>'Data-Normalized'!M35-'Data-Normalized'!B35</f>
        <v>0.30909633170987649</v>
      </c>
      <c r="O35">
        <f>'Data-Normalized'!N35-'Data-Normalized'!B35</f>
        <v>0.28254316483882302</v>
      </c>
      <c r="P35">
        <f>'Data-Normalized'!O35-'Data-Normalized'!B35</f>
        <v>0.30909633170987039</v>
      </c>
      <c r="Q35">
        <f>'Data-Normalized'!P35-'Data-Normalized'!B35</f>
        <v>0.2871633688362123</v>
      </c>
      <c r="R35">
        <f>'Data-Normalized'!Q35-'Data-Normalized'!B35</f>
        <v>6.2482228023068465E-2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0.10533621161791573</v>
      </c>
      <c r="E36">
        <f>'Data-Normalized'!D36-'Data-Normalized'!B36</f>
        <v>1.1868870830259226E-2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0.31884258112930219</v>
      </c>
      <c r="J36">
        <f>'Data-Normalized'!I36-'Data-Normalized'!B36</f>
        <v>0.3158453663662385</v>
      </c>
      <c r="K36">
        <f>'Data-Normalized'!J36-'Data-Normalized'!B36</f>
        <v>0.31927983104972857</v>
      </c>
      <c r="L36">
        <f>'Data-Normalized'!K36-'Data-Normalized'!B36</f>
        <v>0.31538188380574228</v>
      </c>
      <c r="M36">
        <f>'Data-Normalized'!L36-'Data-Normalized'!B36</f>
        <v>0.31584439155959099</v>
      </c>
      <c r="N36">
        <f>'Data-Normalized'!M36-'Data-Normalized'!B36</f>
        <v>0.31884258112930219</v>
      </c>
      <c r="O36">
        <f>'Data-Normalized'!N36-'Data-Normalized'!B36</f>
        <v>0.28885489503607553</v>
      </c>
      <c r="P36">
        <f>'Data-Normalized'!O36-'Data-Normalized'!B36</f>
        <v>0.31884258112929609</v>
      </c>
      <c r="Q36">
        <f>'Data-Normalized'!P36-'Data-Normalized'!B36</f>
        <v>0.29458796330832437</v>
      </c>
      <c r="R36">
        <f>'Data-Normalized'!Q36-'Data-Normalized'!B36</f>
        <v>6.5811643294630517E-2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0.10798727400980945</v>
      </c>
      <c r="E37">
        <f>'Data-Normalized'!D37-'Data-Normalized'!B37</f>
        <v>2.6526580971516833E-2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0.32863362230143556</v>
      </c>
      <c r="J37">
        <f>'Data-Normalized'!I37-'Data-Normalized'!B37</f>
        <v>0.32576762963670003</v>
      </c>
      <c r="K37">
        <f>'Data-Normalized'!J37-'Data-Normalized'!B37</f>
        <v>0.32915533634959704</v>
      </c>
      <c r="L37">
        <f>'Data-Normalized'!K37-'Data-Normalized'!B37</f>
        <v>0.32496451829303896</v>
      </c>
      <c r="M37">
        <f>'Data-Normalized'!L37-'Data-Normalized'!B37</f>
        <v>0.32577063176516974</v>
      </c>
      <c r="N37">
        <f>'Data-Normalized'!M37-'Data-Normalized'!B37</f>
        <v>0.32863362230143556</v>
      </c>
      <c r="O37">
        <f>'Data-Normalized'!N37-'Data-Normalized'!B37</f>
        <v>0.29398291805717669</v>
      </c>
      <c r="P37">
        <f>'Data-Normalized'!O37-'Data-Normalized'!B37</f>
        <v>0.32863362230142945</v>
      </c>
      <c r="Q37">
        <f>'Data-Normalized'!P37-'Data-Normalized'!B37</f>
        <v>0.29583849416118202</v>
      </c>
      <c r="R37">
        <f>'Data-Normalized'!Q37-'Data-Normalized'!B37</f>
        <v>6.9392998301642694E-2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0.10079318961132677</v>
      </c>
      <c r="E38">
        <f>'Data-Normalized'!D38-'Data-Normalized'!B38</f>
        <v>1.828010881581299E-2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0.33848125977551191</v>
      </c>
      <c r="J38">
        <f>'Data-Normalized'!I38-'Data-Normalized'!B38</f>
        <v>0.33532572235344849</v>
      </c>
      <c r="K38">
        <f>'Data-Normalized'!J38-'Data-Normalized'!B38</f>
        <v>0.33874165337342632</v>
      </c>
      <c r="L38">
        <f>'Data-Normalized'!K38-'Data-Normalized'!B38</f>
        <v>0.33452146682113304</v>
      </c>
      <c r="M38">
        <f>'Data-Normalized'!L38-'Data-Normalized'!B38</f>
        <v>0.33532339514078402</v>
      </c>
      <c r="N38">
        <f>'Data-Normalized'!M38-'Data-Normalized'!B38</f>
        <v>0.33848125977551191</v>
      </c>
      <c r="O38">
        <f>'Data-Normalized'!N38-'Data-Normalized'!B38</f>
        <v>0.30783510160603655</v>
      </c>
      <c r="P38">
        <f>'Data-Normalized'!O38-'Data-Normalized'!B38</f>
        <v>0.33848125977550581</v>
      </c>
      <c r="Q38">
        <f>'Data-Normalized'!P38-'Data-Normalized'!B38</f>
        <v>0.30875299904458731</v>
      </c>
      <c r="R38">
        <f>'Data-Normalized'!Q38-'Data-Normalized'!B38</f>
        <v>7.3529997027062532E-2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9.2445730656396385E-2</v>
      </c>
      <c r="E39">
        <f>'Data-Normalized'!D39-'Data-Normalized'!B39</f>
        <v>2.8264104781371535E-2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0.34829551446349805</v>
      </c>
      <c r="J39">
        <f>'Data-Normalized'!I39-'Data-Normalized'!B39</f>
        <v>0.34491365892262771</v>
      </c>
      <c r="K39">
        <f>'Data-Normalized'!J39-'Data-Normalized'!B39</f>
        <v>0.34890088964741051</v>
      </c>
      <c r="L39">
        <f>'Data-Normalized'!K39-'Data-Normalized'!B39</f>
        <v>0.34397391734934968</v>
      </c>
      <c r="M39">
        <f>'Data-Normalized'!L39-'Data-Normalized'!B39</f>
        <v>0.34491558617547635</v>
      </c>
      <c r="N39">
        <f>'Data-Normalized'!M39-'Data-Normalized'!B39</f>
        <v>0.34829551446349805</v>
      </c>
      <c r="O39">
        <f>'Data-Normalized'!N39-'Data-Normalized'!B39</f>
        <v>0.31942770953857669</v>
      </c>
      <c r="P39">
        <f>'Data-Normalized'!O39-'Data-Normalized'!B39</f>
        <v>0.34829551446349194</v>
      </c>
      <c r="Q39">
        <f>'Data-Normalized'!P39-'Data-Normalized'!B39</f>
        <v>0.31971555138825969</v>
      </c>
      <c r="R39">
        <f>'Data-Normalized'!Q39-'Data-Normalized'!B39</f>
        <v>7.5425783219532305E-2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9.7976239665842679E-2</v>
      </c>
      <c r="E40">
        <f>'Data-Normalized'!D40-'Data-Normalized'!B40</f>
        <v>3.0726303978622305E-2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0.35852608186449619</v>
      </c>
      <c r="J40">
        <f>'Data-Normalized'!I40-'Data-Normalized'!B40</f>
        <v>0.35460422308560924</v>
      </c>
      <c r="K40">
        <f>'Data-Normalized'!J40-'Data-Normalized'!B40</f>
        <v>0.35893948056815583</v>
      </c>
      <c r="L40">
        <f>'Data-Normalized'!K40-'Data-Normalized'!B40</f>
        <v>0.3538303892212199</v>
      </c>
      <c r="M40">
        <f>'Data-Normalized'!L40-'Data-Normalized'!B40</f>
        <v>0.35460137613389564</v>
      </c>
      <c r="N40">
        <f>'Data-Normalized'!M40-'Data-Normalized'!B40</f>
        <v>0.35852608186449619</v>
      </c>
      <c r="O40">
        <f>'Data-Normalized'!N40-'Data-Normalized'!B40</f>
        <v>0.32187649443560928</v>
      </c>
      <c r="P40">
        <f>'Data-Normalized'!O40-'Data-Normalized'!B40</f>
        <v>0.35852608186449009</v>
      </c>
      <c r="Q40">
        <f>'Data-Normalized'!P40-'Data-Normalized'!B40</f>
        <v>0.32892269362897031</v>
      </c>
      <c r="R40">
        <f>'Data-Normalized'!Q40-'Data-Normalized'!B40</f>
        <v>7.8209132605787102E-2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0.11102557242660627</v>
      </c>
      <c r="E41">
        <f>'Data-Normalized'!D41-'Data-Normalized'!B41</f>
        <v>1.1653491870930788E-2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0.36821147329499571</v>
      </c>
      <c r="J41">
        <f>'Data-Normalized'!I41-'Data-Normalized'!B41</f>
        <v>0.36463280770376028</v>
      </c>
      <c r="K41">
        <f>'Data-Normalized'!J41-'Data-Normalized'!B41</f>
        <v>0.36891760263455153</v>
      </c>
      <c r="L41">
        <f>'Data-Normalized'!K41-'Data-Normalized'!B41</f>
        <v>0.36345938373244258</v>
      </c>
      <c r="M41">
        <f>'Data-Normalized'!L41-'Data-Normalized'!B41</f>
        <v>0.36462973564715251</v>
      </c>
      <c r="N41">
        <f>'Data-Normalized'!M41-'Data-Normalized'!B41</f>
        <v>0.36821147329499571</v>
      </c>
      <c r="O41">
        <f>'Data-Normalized'!N41-'Data-Normalized'!B41</f>
        <v>0.33399608571915251</v>
      </c>
      <c r="P41">
        <f>'Data-Normalized'!O41-'Data-Normalized'!B41</f>
        <v>0.3682114732949896</v>
      </c>
      <c r="Q41">
        <f>'Data-Normalized'!P41-'Data-Normalized'!B41</f>
        <v>0.33927941205615353</v>
      </c>
      <c r="R41">
        <f>'Data-Normalized'!Q41-'Data-Normalized'!B41</f>
        <v>8.1786144303177433E-2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0.1090915551781001</v>
      </c>
      <c r="E42">
        <f>'Data-Normalized'!D42-'Data-Normalized'!B42</f>
        <v>2.4263177822792636E-2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0.378244346615214</v>
      </c>
      <c r="J42">
        <f>'Data-Normalized'!I42-'Data-Normalized'!B42</f>
        <v>0.37413238800097481</v>
      </c>
      <c r="K42">
        <f>'Data-Normalized'!J42-'Data-Normalized'!B42</f>
        <v>0.37878141371601237</v>
      </c>
      <c r="L42">
        <f>'Data-Normalized'!K42-'Data-Normalized'!B42</f>
        <v>0.37290362728345128</v>
      </c>
      <c r="M42">
        <f>'Data-Normalized'!L42-'Data-Normalized'!B42</f>
        <v>0.37413488511243753</v>
      </c>
      <c r="N42">
        <f>'Data-Normalized'!M42-'Data-Normalized'!B42</f>
        <v>0.378244346615214</v>
      </c>
      <c r="O42">
        <f>'Data-Normalized'!N42-'Data-Normalized'!B42</f>
        <v>0.3389327473706325</v>
      </c>
      <c r="P42">
        <f>'Data-Normalized'!O42-'Data-Normalized'!B42</f>
        <v>0.37824434661520789</v>
      </c>
      <c r="Q42">
        <f>'Data-Normalized'!P42-'Data-Normalized'!B42</f>
        <v>0.34351721487404774</v>
      </c>
      <c r="R42">
        <f>'Data-Normalized'!Q42-'Data-Normalized'!B42</f>
        <v>8.3451917013773413E-2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0.10613264969056802</v>
      </c>
      <c r="E43">
        <f>'Data-Normalized'!D43-'Data-Normalized'!B43</f>
        <v>2.8470085941401879E-2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0.38801153967030544</v>
      </c>
      <c r="J43">
        <f>'Data-Normalized'!I43-'Data-Normalized'!B43</f>
        <v>0.38391672314332415</v>
      </c>
      <c r="K43">
        <f>'Data-Normalized'!J43-'Data-Normalized'!B43</f>
        <v>0.38868591093234983</v>
      </c>
      <c r="L43">
        <f>'Data-Normalized'!K43-'Data-Normalized'!B43</f>
        <v>0.38248466422938265</v>
      </c>
      <c r="M43">
        <f>'Data-Normalized'!L43-'Data-Normalized'!B43</f>
        <v>0.38391318806329378</v>
      </c>
      <c r="N43">
        <f>'Data-Normalized'!M43-'Data-Normalized'!B43</f>
        <v>0.38801153967030544</v>
      </c>
      <c r="O43">
        <f>'Data-Normalized'!N43-'Data-Normalized'!B43</f>
        <v>0.35161497375966833</v>
      </c>
      <c r="P43">
        <f>'Data-Normalized'!O43-'Data-Normalized'!B43</f>
        <v>0.38801153967029944</v>
      </c>
      <c r="Q43">
        <f>'Data-Normalized'!P43-'Data-Normalized'!B43</f>
        <v>0.35458720400593646</v>
      </c>
      <c r="R43">
        <f>'Data-Normalized'!Q43-'Data-Normalized'!B43</f>
        <v>8.6865831074941502E-2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6.6678229193959826E-2</v>
      </c>
      <c r="E44">
        <f>'Data-Normalized'!D44-'Data-Normalized'!B44</f>
        <v>5.0861114579755284E-2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0.39805269573886493</v>
      </c>
      <c r="J44">
        <f>'Data-Normalized'!I44-'Data-Normalized'!B44</f>
        <v>0.39328131352574602</v>
      </c>
      <c r="K44">
        <f>'Data-Normalized'!J44-'Data-Normalized'!B44</f>
        <v>0.39864108309512059</v>
      </c>
      <c r="L44">
        <f>'Data-Normalized'!K44-'Data-Normalized'!B44</f>
        <v>0.39201420395954756</v>
      </c>
      <c r="M44">
        <f>'Data-Normalized'!L44-'Data-Normalized'!B44</f>
        <v>0.39327115207243979</v>
      </c>
      <c r="N44">
        <f>'Data-Normalized'!M44-'Data-Normalized'!B44</f>
        <v>0.39805269573886493</v>
      </c>
      <c r="O44">
        <f>'Data-Normalized'!N44-'Data-Normalized'!B44</f>
        <v>0.35966874150628036</v>
      </c>
      <c r="P44">
        <f>'Data-Normalized'!O44-'Data-Normalized'!B44</f>
        <v>0.39805269573885893</v>
      </c>
      <c r="Q44">
        <f>'Data-Normalized'!P44-'Data-Normalized'!B44</f>
        <v>0.36173130651892116</v>
      </c>
      <c r="R44">
        <f>'Data-Normalized'!Q44-'Data-Normalized'!B44</f>
        <v>9.253500779783308E-2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0.10478012257538249</v>
      </c>
      <c r="E45">
        <f>'Data-Normalized'!D45-'Data-Normalized'!B45</f>
        <v>3.0155799051571286E-2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0.40755683354800687</v>
      </c>
      <c r="J45">
        <f>'Data-Normalized'!I45-'Data-Normalized'!B45</f>
        <v>0.40338024736566092</v>
      </c>
      <c r="K45">
        <f>'Data-Normalized'!J45-'Data-Normalized'!B45</f>
        <v>0.40865194897305757</v>
      </c>
      <c r="L45">
        <f>'Data-Normalized'!K45-'Data-Normalized'!B45</f>
        <v>0.40148836225572382</v>
      </c>
      <c r="M45">
        <f>'Data-Normalized'!L45-'Data-Normalized'!B45</f>
        <v>0.40337890986949965</v>
      </c>
      <c r="N45">
        <f>'Data-Normalized'!M45-'Data-Normalized'!B45</f>
        <v>0.40755683354800687</v>
      </c>
      <c r="O45">
        <f>'Data-Normalized'!N45-'Data-Normalized'!B45</f>
        <v>0.36903806532251948</v>
      </c>
      <c r="P45">
        <f>'Data-Normalized'!O45-'Data-Normalized'!B45</f>
        <v>0.40755683354800076</v>
      </c>
      <c r="Q45">
        <f>'Data-Normalized'!P45-'Data-Normalized'!B45</f>
        <v>0.37039183702164014</v>
      </c>
      <c r="R45">
        <f>'Data-Normalized'!Q45-'Data-Normalized'!B45</f>
        <v>9.7425502880588821E-2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9.9225332299634816E-2</v>
      </c>
      <c r="E46">
        <f>'Data-Normalized'!D46-'Data-Normalized'!B46</f>
        <v>4.0052303758954411E-2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0.41777003468572993</v>
      </c>
      <c r="J46">
        <f>'Data-Normalized'!I46-'Data-Normalized'!B46</f>
        <v>0.41308802106379949</v>
      </c>
      <c r="K46">
        <f>'Data-Normalized'!J46-'Data-Normalized'!B46</f>
        <v>0.41849880343782742</v>
      </c>
      <c r="L46">
        <f>'Data-Normalized'!K46-'Data-Normalized'!B46</f>
        <v>0.4113413258014581</v>
      </c>
      <c r="M46">
        <f>'Data-Normalized'!L46-'Data-Normalized'!B46</f>
        <v>0.41307986109936534</v>
      </c>
      <c r="N46">
        <f>'Data-Normalized'!M46-'Data-Normalized'!B46</f>
        <v>0.41777003468572993</v>
      </c>
      <c r="O46">
        <f>'Data-Normalized'!N46-'Data-Normalized'!B46</f>
        <v>0.37916025558948063</v>
      </c>
      <c r="P46">
        <f>'Data-Normalized'!O46-'Data-Normalized'!B46</f>
        <v>0.41777003468572382</v>
      </c>
      <c r="Q46">
        <f>'Data-Normalized'!P46-'Data-Normalized'!B46</f>
        <v>0.38160968763268666</v>
      </c>
      <c r="R46">
        <f>'Data-Normalized'!Q46-'Data-Normalized'!B46</f>
        <v>0.10221781358869797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0.11569695249007195</v>
      </c>
      <c r="E47">
        <f>'Data-Normalized'!D47-'Data-Normalized'!B47</f>
        <v>3.7352044946689089E-2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0.42757857919422326</v>
      </c>
      <c r="J47">
        <f>'Data-Normalized'!I47-'Data-Normalized'!B47</f>
        <v>0.42260993178224227</v>
      </c>
      <c r="K47">
        <f>'Data-Normalized'!J47-'Data-Normalized'!B47</f>
        <v>0.42853169342709896</v>
      </c>
      <c r="L47">
        <f>'Data-Normalized'!K47-'Data-Normalized'!B47</f>
        <v>0.42071245834176008</v>
      </c>
      <c r="M47">
        <f>'Data-Normalized'!L47-'Data-Normalized'!B47</f>
        <v>0.42261211708026702</v>
      </c>
      <c r="N47">
        <f>'Data-Normalized'!M47-'Data-Normalized'!B47</f>
        <v>0.42757857919422326</v>
      </c>
      <c r="O47">
        <f>'Data-Normalized'!N47-'Data-Normalized'!B47</f>
        <v>0.38786540693106331</v>
      </c>
      <c r="P47">
        <f>'Data-Normalized'!O47-'Data-Normalized'!B47</f>
        <v>0.42757857919421716</v>
      </c>
      <c r="Q47">
        <f>'Data-Normalized'!P47-'Data-Normalized'!B47</f>
        <v>0.38759608624752984</v>
      </c>
      <c r="R47">
        <f>'Data-Normalized'!Q47-'Data-Normalized'!B47</f>
        <v>0.10470186569454853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0.1138402152121496</v>
      </c>
      <c r="E48">
        <f>'Data-Normalized'!D48-'Data-Normalized'!B48</f>
        <v>3.2534456483864105E-2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0.43747027702979968</v>
      </c>
      <c r="J48">
        <f>'Data-Normalized'!I48-'Data-Normalized'!B48</f>
        <v>0.43229461951858472</v>
      </c>
      <c r="K48">
        <f>'Data-Normalized'!J48-'Data-Normalized'!B48</f>
        <v>0.43857194102878527</v>
      </c>
      <c r="L48">
        <f>'Data-Normalized'!K48-'Data-Normalized'!B48</f>
        <v>0.43028372209345844</v>
      </c>
      <c r="M48">
        <f>'Data-Normalized'!L48-'Data-Normalized'!B48</f>
        <v>0.43228842602320738</v>
      </c>
      <c r="N48">
        <f>'Data-Normalized'!M48-'Data-Normalized'!B48</f>
        <v>0.43747027702979968</v>
      </c>
      <c r="O48">
        <f>'Data-Normalized'!N48-'Data-Normalized'!B48</f>
        <v>0.39750097686869856</v>
      </c>
      <c r="P48">
        <f>'Data-Normalized'!O48-'Data-Normalized'!B48</f>
        <v>0.43747027702979369</v>
      </c>
      <c r="Q48">
        <f>'Data-Normalized'!P48-'Data-Normalized'!B48</f>
        <v>0.39777809067792258</v>
      </c>
      <c r="R48">
        <f>'Data-Normalized'!Q48-'Data-Normalized'!B48</f>
        <v>0.10832413251926398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9.8210226759033237E-2</v>
      </c>
      <c r="E49">
        <f>'Data-Normalized'!D49-'Data-Normalized'!B49</f>
        <v>4.3950140621126788E-2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0.44720337718712933</v>
      </c>
      <c r="J49">
        <f>'Data-Normalized'!I49-'Data-Normalized'!B49</f>
        <v>0.44172695670525874</v>
      </c>
      <c r="K49">
        <f>'Data-Normalized'!J49-'Data-Normalized'!B49</f>
        <v>0.44836402757067906</v>
      </c>
      <c r="L49">
        <f>'Data-Normalized'!K49-'Data-Normalized'!B49</f>
        <v>0.43944303944335905</v>
      </c>
      <c r="M49">
        <f>'Data-Normalized'!L49-'Data-Normalized'!B49</f>
        <v>0.44172152812418031</v>
      </c>
      <c r="N49">
        <f>'Data-Normalized'!M49-'Data-Normalized'!B49</f>
        <v>0.44720337718712933</v>
      </c>
      <c r="O49">
        <f>'Data-Normalized'!N49-'Data-Normalized'!B49</f>
        <v>0.40400813685725101</v>
      </c>
      <c r="P49">
        <f>'Data-Normalized'!O49-'Data-Normalized'!B49</f>
        <v>0.44720337718712322</v>
      </c>
      <c r="Q49">
        <f>'Data-Normalized'!P49-'Data-Normalized'!B49</f>
        <v>0.4054114831627148</v>
      </c>
      <c r="R49">
        <f>'Data-Normalized'!Q49-'Data-Normalized'!B49</f>
        <v>0.11059721638748077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0.10662620097622444</v>
      </c>
      <c r="E50">
        <f>'Data-Normalized'!D50-'Data-Normalized'!B50</f>
        <v>6.0482095005752301E-2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0.4570445318105395</v>
      </c>
      <c r="J50">
        <f>'Data-Normalized'!I50-'Data-Normalized'!B50</f>
        <v>0.45151150171998811</v>
      </c>
      <c r="K50">
        <f>'Data-Normalized'!J50-'Data-Normalized'!B50</f>
        <v>0.45842766360918075</v>
      </c>
      <c r="L50">
        <f>'Data-Normalized'!K50-'Data-Normalized'!B50</f>
        <v>0.44907200263024272</v>
      </c>
      <c r="M50">
        <f>'Data-Normalized'!L50-'Data-Normalized'!B50</f>
        <v>0.45151123335356125</v>
      </c>
      <c r="N50">
        <f>'Data-Normalized'!M50-'Data-Normalized'!B50</f>
        <v>0.4570445318105395</v>
      </c>
      <c r="O50">
        <f>'Data-Normalized'!N50-'Data-Normalized'!B50</f>
        <v>0.41638284557595706</v>
      </c>
      <c r="P50">
        <f>'Data-Normalized'!O50-'Data-Normalized'!B50</f>
        <v>0.45704453181053339</v>
      </c>
      <c r="Q50">
        <f>'Data-Normalized'!P50-'Data-Normalized'!B50</f>
        <v>0.41527233107317307</v>
      </c>
      <c r="R50">
        <f>'Data-Normalized'!Q50-'Data-Normalized'!B50</f>
        <v>0.11786994989836752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0.10846233623049872</v>
      </c>
      <c r="E51">
        <f>'Data-Normalized'!D51-'Data-Normalized'!B51</f>
        <v>4.4114053980750856E-2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0.46703764221701105</v>
      </c>
      <c r="J51">
        <f>'Data-Normalized'!I51-'Data-Normalized'!B51</f>
        <v>0.46120936944179236</v>
      </c>
      <c r="K51">
        <f>'Data-Normalized'!J51-'Data-Normalized'!B51</f>
        <v>0.46826145953006204</v>
      </c>
      <c r="L51">
        <f>'Data-Normalized'!K51-'Data-Normalized'!B51</f>
        <v>0.45868448921402782</v>
      </c>
      <c r="M51">
        <f>'Data-Normalized'!L51-'Data-Normalized'!B51</f>
        <v>0.46118704109744613</v>
      </c>
      <c r="N51">
        <f>'Data-Normalized'!M51-'Data-Normalized'!B51</f>
        <v>0.46703764221701105</v>
      </c>
      <c r="O51">
        <f>'Data-Normalized'!N51-'Data-Normalized'!B51</f>
        <v>0.42331070516517877</v>
      </c>
      <c r="P51">
        <f>'Data-Normalized'!O51-'Data-Normalized'!B51</f>
        <v>0.46703764221700506</v>
      </c>
      <c r="Q51">
        <f>'Data-Normalized'!P51-'Data-Normalized'!B51</f>
        <v>0.42480091441192902</v>
      </c>
      <c r="R51">
        <f>'Data-Normalized'!Q51-'Data-Normalized'!B51</f>
        <v>0.11903212421214482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0.1191049170166697</v>
      </c>
      <c r="E52">
        <f>'Data-Normalized'!D52-'Data-Normalized'!B52</f>
        <v>4.161425492322679E-2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0.47687421470047553</v>
      </c>
      <c r="J52">
        <f>'Data-Normalized'!I52-'Data-Normalized'!B52</f>
        <v>0.47081678216783229</v>
      </c>
      <c r="K52">
        <f>'Data-Normalized'!J52-'Data-Normalized'!B52</f>
        <v>0.47834443975484631</v>
      </c>
      <c r="L52">
        <f>'Data-Normalized'!K52-'Data-Normalized'!B52</f>
        <v>0.46811805116492688</v>
      </c>
      <c r="M52">
        <f>'Data-Normalized'!L52-'Data-Normalized'!B52</f>
        <v>0.47079305687277018</v>
      </c>
      <c r="N52">
        <f>'Data-Normalized'!M52-'Data-Normalized'!B52</f>
        <v>0.47687421470047553</v>
      </c>
      <c r="O52">
        <f>'Data-Normalized'!N52-'Data-Normalized'!B52</f>
        <v>0.43222151388926555</v>
      </c>
      <c r="P52">
        <f>'Data-Normalized'!O52-'Data-Normalized'!B52</f>
        <v>0.47687421470046942</v>
      </c>
      <c r="Q52">
        <f>'Data-Normalized'!P52-'Data-Normalized'!B52</f>
        <v>0.43778108202191079</v>
      </c>
      <c r="R52">
        <f>'Data-Normalized'!Q52-'Data-Normalized'!B52</f>
        <v>0.12468846984820692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0.12370094440140245</v>
      </c>
      <c r="E53">
        <f>'Data-Normalized'!D53-'Data-Normalized'!B53</f>
        <v>6.0976504039770396E-2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0.48689976505676213</v>
      </c>
      <c r="J53">
        <f>'Data-Normalized'!I53-'Data-Normalized'!B53</f>
        <v>0.4806000679482817</v>
      </c>
      <c r="K53">
        <f>'Data-Normalized'!J53-'Data-Normalized'!B53</f>
        <v>0.48823046985128171</v>
      </c>
      <c r="L53">
        <f>'Data-Normalized'!K53-'Data-Normalized'!B53</f>
        <v>0.47784982083730299</v>
      </c>
      <c r="M53">
        <f>'Data-Normalized'!L53-'Data-Normalized'!B53</f>
        <v>0.48059144955245658</v>
      </c>
      <c r="N53">
        <f>'Data-Normalized'!M53-'Data-Normalized'!B53</f>
        <v>0.48689976505676213</v>
      </c>
      <c r="O53">
        <f>'Data-Normalized'!N53-'Data-Normalized'!B53</f>
        <v>0.43964030416271438</v>
      </c>
      <c r="P53">
        <f>'Data-Normalized'!O53-'Data-Normalized'!B53</f>
        <v>0.48689976505675614</v>
      </c>
      <c r="Q53">
        <f>'Data-Normalized'!P53-'Data-Normalized'!B53</f>
        <v>0.43925283692644645</v>
      </c>
      <c r="R53">
        <f>'Data-Normalized'!Q53-'Data-Normalized'!B53</f>
        <v>0.12891474686022597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0.10559453534365804</v>
      </c>
      <c r="E54">
        <f>'Data-Normalized'!D54-'Data-Normalized'!B54</f>
        <v>4.9653189527119834E-2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0.49678389458856698</v>
      </c>
      <c r="J54">
        <f>'Data-Normalized'!I54-'Data-Normalized'!B54</f>
        <v>0.48980150354251983</v>
      </c>
      <c r="K54">
        <f>'Data-Normalized'!J54-'Data-Normalized'!B54</f>
        <v>0.49794337678937384</v>
      </c>
      <c r="L54">
        <f>'Data-Normalized'!K54-'Data-Normalized'!B54</f>
        <v>0.48706210764697322</v>
      </c>
      <c r="M54">
        <f>'Data-Normalized'!L54-'Data-Normalized'!B54</f>
        <v>0.48977817055077166</v>
      </c>
      <c r="N54">
        <f>'Data-Normalized'!M54-'Data-Normalized'!B54</f>
        <v>0.49678389458856698</v>
      </c>
      <c r="O54">
        <f>'Data-Normalized'!N54-'Data-Normalized'!B54</f>
        <v>0.44989190457648076</v>
      </c>
      <c r="P54">
        <f>'Data-Normalized'!O54-'Data-Normalized'!B54</f>
        <v>0.49678389458856087</v>
      </c>
      <c r="Q54">
        <f>'Data-Normalized'!P54-'Data-Normalized'!B54</f>
        <v>0.45283955964723466</v>
      </c>
      <c r="R54">
        <f>'Data-Normalized'!Q54-'Data-Normalized'!B54</f>
        <v>0.1274834684996613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0.12547212654245732</v>
      </c>
      <c r="E55">
        <f>'Data-Normalized'!D55-'Data-Normalized'!B55</f>
        <v>5.5367898165452401E-2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0.50648999335712908</v>
      </c>
      <c r="J55">
        <f>'Data-Normalized'!I55-'Data-Normalized'!B55</f>
        <v>0.5000363927101753</v>
      </c>
      <c r="K55">
        <f>'Data-Normalized'!J55-'Data-Normalized'!B55</f>
        <v>0.50813355401622828</v>
      </c>
      <c r="L55">
        <f>'Data-Normalized'!K55-'Data-Normalized'!B55</f>
        <v>0.49714524244663649</v>
      </c>
      <c r="M55">
        <f>'Data-Normalized'!L55-'Data-Normalized'!B55</f>
        <v>0.50002446812025292</v>
      </c>
      <c r="N55">
        <f>'Data-Normalized'!M55-'Data-Normalized'!B55</f>
        <v>0.50648999335712908</v>
      </c>
      <c r="O55">
        <f>'Data-Normalized'!N55-'Data-Normalized'!B55</f>
        <v>0.46048761822981421</v>
      </c>
      <c r="P55">
        <f>'Data-Normalized'!O55-'Data-Normalized'!B55</f>
        <v>0.50648999335712297</v>
      </c>
      <c r="Q55">
        <f>'Data-Normalized'!P55-'Data-Normalized'!B55</f>
        <v>0.45851743631601871</v>
      </c>
      <c r="R55">
        <f>'Data-Normalized'!Q55-'Data-Normalized'!B55</f>
        <v>0.14320289633579453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0.11838002712681073</v>
      </c>
      <c r="E56">
        <f>'Data-Normalized'!D56-'Data-Normalized'!B56</f>
        <v>5.3471812618933634E-2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0.51595335814194365</v>
      </c>
      <c r="J56">
        <f>'Data-Normalized'!I56-'Data-Normalized'!B56</f>
        <v>0.50981086385066632</v>
      </c>
      <c r="K56">
        <f>'Data-Normalized'!J56-'Data-Normalized'!B56</f>
        <v>0.51788100762453293</v>
      </c>
      <c r="L56">
        <f>'Data-Normalized'!K56-'Data-Normalized'!B56</f>
        <v>0.50633544559626098</v>
      </c>
      <c r="M56">
        <f>'Data-Normalized'!L56-'Data-Normalized'!B56</f>
        <v>0.50979579605091163</v>
      </c>
      <c r="N56">
        <f>'Data-Normalized'!M56-'Data-Normalized'!B56</f>
        <v>0.51595335814194365</v>
      </c>
      <c r="O56">
        <f>'Data-Normalized'!N56-'Data-Normalized'!B56</f>
        <v>0.46859300179228547</v>
      </c>
      <c r="P56">
        <f>'Data-Normalized'!O56-'Data-Normalized'!B56</f>
        <v>0.51595335814193755</v>
      </c>
      <c r="Q56">
        <f>'Data-Normalized'!P56-'Data-Normalized'!B56</f>
        <v>0.46639453902977746</v>
      </c>
      <c r="R56">
        <f>'Data-Normalized'!Q56-'Data-Normalized'!B56</f>
        <v>0.14475325279536799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0.12094125851269799</v>
      </c>
      <c r="E57">
        <f>'Data-Normalized'!D57-'Data-Normalized'!B57</f>
        <v>4.9558717004003272E-2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0.52619729571127283</v>
      </c>
      <c r="J57">
        <f>'Data-Normalized'!I57-'Data-Normalized'!B57</f>
        <v>0.51973669495158714</v>
      </c>
      <c r="K57">
        <f>'Data-Normalized'!J57-'Data-Normalized'!B57</f>
        <v>0.52778384815992929</v>
      </c>
      <c r="L57">
        <f>'Data-Normalized'!K57-'Data-Normalized'!B57</f>
        <v>0.51646274771601686</v>
      </c>
      <c r="M57">
        <f>'Data-Normalized'!L57-'Data-Normalized'!B57</f>
        <v>0.51972562818305745</v>
      </c>
      <c r="N57">
        <f>'Data-Normalized'!M57-'Data-Normalized'!B57</f>
        <v>0.52619729571127283</v>
      </c>
      <c r="O57">
        <f>'Data-Normalized'!N57-'Data-Normalized'!B57</f>
        <v>0.47977605955916347</v>
      </c>
      <c r="P57">
        <f>'Data-Normalized'!O57-'Data-Normalized'!B57</f>
        <v>0.52619729571126672</v>
      </c>
      <c r="Q57">
        <f>'Data-Normalized'!P57-'Data-Normalized'!B57</f>
        <v>0.47946646421898442</v>
      </c>
      <c r="R57">
        <f>'Data-Normalized'!Q57-'Data-Normalized'!B57</f>
        <v>0.15005850678843824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0.12689649843350942</v>
      </c>
      <c r="E58">
        <f>'Data-Normalized'!D58-'Data-Normalized'!B58</f>
        <v>5.9798641115689166E-2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0.53599335275528182</v>
      </c>
      <c r="J58">
        <f>'Data-Normalized'!I58-'Data-Normalized'!B58</f>
        <v>0.52971516204540281</v>
      </c>
      <c r="K58">
        <f>'Data-Normalized'!J58-'Data-Normalized'!B58</f>
        <v>0.53783764156460445</v>
      </c>
      <c r="L58">
        <f>'Data-Normalized'!K58-'Data-Normalized'!B58</f>
        <v>0.52621556734520203</v>
      </c>
      <c r="M58">
        <f>'Data-Normalized'!L58-'Data-Normalized'!B58</f>
        <v>0.5296987722669686</v>
      </c>
      <c r="N58">
        <f>'Data-Normalized'!M58-'Data-Normalized'!B58</f>
        <v>0.53599335275528182</v>
      </c>
      <c r="O58">
        <f>'Data-Normalized'!N58-'Data-Normalized'!B58</f>
        <v>0.48916693282121343</v>
      </c>
      <c r="P58">
        <f>'Data-Normalized'!O58-'Data-Normalized'!B58</f>
        <v>0.5359933527552756</v>
      </c>
      <c r="Q58">
        <f>'Data-Normalized'!P58-'Data-Normalized'!B58</f>
        <v>0.49023937429238235</v>
      </c>
      <c r="R58">
        <f>'Data-Normalized'!Q58-'Data-Normalized'!B58</f>
        <v>0.1590849833298324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0.10783966752960367</v>
      </c>
      <c r="E59">
        <f>'Data-Normalized'!D59-'Data-Normalized'!B59</f>
        <v>5.5650473148810164E-2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0.54582444115935269</v>
      </c>
      <c r="J59">
        <f>'Data-Normalized'!I59-'Data-Normalized'!B59</f>
        <v>0.53906292066295158</v>
      </c>
      <c r="K59">
        <f>'Data-Normalized'!J59-'Data-Normalized'!B59</f>
        <v>0.54764200703582655</v>
      </c>
      <c r="L59">
        <f>'Data-Normalized'!K59-'Data-Normalized'!B59</f>
        <v>0.53545551354752718</v>
      </c>
      <c r="M59">
        <f>'Data-Normalized'!L59-'Data-Normalized'!B59</f>
        <v>0.53903877664327249</v>
      </c>
      <c r="N59">
        <f>'Data-Normalized'!M59-'Data-Normalized'!B59</f>
        <v>0.54582444115935269</v>
      </c>
      <c r="O59">
        <f>'Data-Normalized'!N59-'Data-Normalized'!B59</f>
        <v>0.49584904424762327</v>
      </c>
      <c r="P59">
        <f>'Data-Normalized'!O59-'Data-Normalized'!B59</f>
        <v>0.5458244411593467</v>
      </c>
      <c r="Q59">
        <f>'Data-Normalized'!P59-'Data-Normalized'!B59</f>
        <v>0.49469350734935585</v>
      </c>
      <c r="R59">
        <f>'Data-Normalized'!Q59-'Data-Normalized'!B59</f>
        <v>0.15808588923503514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0.11748519044511246</v>
      </c>
      <c r="E60">
        <f>'Data-Normalized'!D60-'Data-Normalized'!B60</f>
        <v>6.5782097528327921E-2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0.55542460840920804</v>
      </c>
      <c r="J60">
        <f>'Data-Normalized'!I60-'Data-Normalized'!B60</f>
        <v>0.54868128872722566</v>
      </c>
      <c r="K60">
        <f>'Data-Normalized'!J60-'Data-Normalized'!B60</f>
        <v>0.55754616317079364</v>
      </c>
      <c r="L60">
        <f>'Data-Normalized'!K60-'Data-Normalized'!B60</f>
        <v>0.54475469407772037</v>
      </c>
      <c r="M60">
        <f>'Data-Normalized'!L60-'Data-Normalized'!B60</f>
        <v>0.54865832479311027</v>
      </c>
      <c r="N60">
        <f>'Data-Normalized'!M60-'Data-Normalized'!B60</f>
        <v>0.55542460840920804</v>
      </c>
      <c r="O60">
        <f>'Data-Normalized'!N60-'Data-Normalized'!B60</f>
        <v>0.50801841743677123</v>
      </c>
      <c r="P60">
        <f>'Data-Normalized'!O60-'Data-Normalized'!B60</f>
        <v>0.55542460840920183</v>
      </c>
      <c r="Q60">
        <f>'Data-Normalized'!P60-'Data-Normalized'!B60</f>
        <v>0.50567385110023078</v>
      </c>
      <c r="R60">
        <f>'Data-Normalized'!Q60-'Data-Normalized'!B60</f>
        <v>0.1661335050730442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0.12349420668631167</v>
      </c>
      <c r="E61">
        <f>'Data-Normalized'!D61-'Data-Normalized'!B61</f>
        <v>8.0429721839602675E-2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0.56547671286528778</v>
      </c>
      <c r="J61">
        <f>'Data-Normalized'!I61-'Data-Normalized'!B61</f>
        <v>0.55853681258085963</v>
      </c>
      <c r="K61">
        <f>'Data-Normalized'!J61-'Data-Normalized'!B61</f>
        <v>0.56747619276398908</v>
      </c>
      <c r="L61">
        <f>'Data-Normalized'!K61-'Data-Normalized'!B61</f>
        <v>0.55463068101371715</v>
      </c>
      <c r="M61">
        <f>'Data-Normalized'!L61-'Data-Normalized'!B61</f>
        <v>0.55851264293414138</v>
      </c>
      <c r="N61">
        <f>'Data-Normalized'!M61-'Data-Normalized'!B61</f>
        <v>0.56547671286528778</v>
      </c>
      <c r="O61">
        <f>'Data-Normalized'!N61-'Data-Normalized'!B61</f>
        <v>0.51691164841410342</v>
      </c>
      <c r="P61">
        <f>'Data-Normalized'!O61-'Data-Normalized'!B61</f>
        <v>0.56547671286528156</v>
      </c>
      <c r="Q61">
        <f>'Data-Normalized'!P61-'Data-Normalized'!B61</f>
        <v>0.51788500768023948</v>
      </c>
      <c r="R61">
        <f>'Data-Normalized'!Q61-'Data-Normalized'!B61</f>
        <v>0.17120024996886257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0.13663489389303812</v>
      </c>
      <c r="E62">
        <f>'Data-Normalized'!D62-'Data-Normalized'!B62</f>
        <v>7.1211559960442039E-2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0.57495053282643904</v>
      </c>
      <c r="J62">
        <f>'Data-Normalized'!I62-'Data-Normalized'!B62</f>
        <v>0.56827077835201756</v>
      </c>
      <c r="K62">
        <f>'Data-Normalized'!J62-'Data-Normalized'!B62</f>
        <v>0.57756409430568656</v>
      </c>
      <c r="L62">
        <f>'Data-Normalized'!K62-'Data-Normalized'!B62</f>
        <v>0.56388049438329624</v>
      </c>
      <c r="M62">
        <f>'Data-Normalized'!L62-'Data-Normalized'!B62</f>
        <v>0.5682432902080794</v>
      </c>
      <c r="N62">
        <f>'Data-Normalized'!M62-'Data-Normalized'!B62</f>
        <v>0.57495053282643904</v>
      </c>
      <c r="O62">
        <f>'Data-Normalized'!N62-'Data-Normalized'!B62</f>
        <v>0.52382316708662913</v>
      </c>
      <c r="P62">
        <f>'Data-Normalized'!O62-'Data-Normalized'!B62</f>
        <v>0.57495053282643305</v>
      </c>
      <c r="Q62">
        <f>'Data-Normalized'!P62-'Data-Normalized'!B62</f>
        <v>0.51893743853093044</v>
      </c>
      <c r="R62">
        <f>'Data-Normalized'!Q62-'Data-Normalized'!B62</f>
        <v>0.1791571285202696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0.12662713758126126</v>
      </c>
      <c r="E63">
        <f>'Data-Normalized'!D63-'Data-Normalized'!B63</f>
        <v>7.9204031516693696E-2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0.5850867686696315</v>
      </c>
      <c r="J63">
        <f>'Data-Normalized'!I63-'Data-Normalized'!B63</f>
        <v>0.57758457961848841</v>
      </c>
      <c r="K63">
        <f>'Data-Normalized'!J63-'Data-Normalized'!B63</f>
        <v>0.58736417189682566</v>
      </c>
      <c r="L63">
        <f>'Data-Normalized'!K63-'Data-Normalized'!B63</f>
        <v>0.57349019310077787</v>
      </c>
      <c r="M63">
        <f>'Data-Normalized'!L63-'Data-Normalized'!B63</f>
        <v>0.57754532875588316</v>
      </c>
      <c r="N63">
        <f>'Data-Normalized'!M63-'Data-Normalized'!B63</f>
        <v>0.5850867686696315</v>
      </c>
      <c r="O63">
        <f>'Data-Normalized'!N63-'Data-Normalized'!B63</f>
        <v>0.53025589946778884</v>
      </c>
      <c r="P63">
        <f>'Data-Normalized'!O63-'Data-Normalized'!B63</f>
        <v>0.58508676866962528</v>
      </c>
      <c r="Q63">
        <f>'Data-Normalized'!P63-'Data-Normalized'!B63</f>
        <v>0.53196349882478744</v>
      </c>
      <c r="R63">
        <f>'Data-Normalized'!Q63-'Data-Normalized'!B63</f>
        <v>0.18199766850644555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0.14811959358442972</v>
      </c>
      <c r="E64">
        <f>'Data-Normalized'!D64-'Data-Normalized'!B64</f>
        <v>7.5429175575268292E-2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0.59457958931211985</v>
      </c>
      <c r="J64">
        <f>'Data-Normalized'!I64-'Data-Normalized'!B64</f>
        <v>0.58747750273023081</v>
      </c>
      <c r="K64">
        <f>'Data-Normalized'!J64-'Data-Normalized'!B64</f>
        <v>0.59751707380250563</v>
      </c>
      <c r="L64">
        <f>'Data-Normalized'!K64-'Data-Normalized'!B64</f>
        <v>0.58282066664712184</v>
      </c>
      <c r="M64">
        <f>'Data-Normalized'!L64-'Data-Normalized'!B64</f>
        <v>0.58743999342092912</v>
      </c>
      <c r="N64">
        <f>'Data-Normalized'!M64-'Data-Normalized'!B64</f>
        <v>0.59457958931211985</v>
      </c>
      <c r="O64">
        <f>'Data-Normalized'!N64-'Data-Normalized'!B64</f>
        <v>0.53358529312489322</v>
      </c>
      <c r="P64">
        <f>'Data-Normalized'!O64-'Data-Normalized'!B64</f>
        <v>0.59457958931211385</v>
      </c>
      <c r="Q64">
        <f>'Data-Normalized'!P64-'Data-Normalized'!B64</f>
        <v>0.54026487701089909</v>
      </c>
      <c r="R64">
        <f>'Data-Normalized'!Q64-'Data-Normalized'!B64</f>
        <v>0.1916397811687186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0.14073823435650601</v>
      </c>
      <c r="E65">
        <f>'Data-Normalized'!D65-'Data-Normalized'!B65</f>
        <v>9.1036711224869338E-2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0.60447603045994946</v>
      </c>
      <c r="J65">
        <f>'Data-Normalized'!I65-'Data-Normalized'!B65</f>
        <v>0.59728509173228017</v>
      </c>
      <c r="K65">
        <f>'Data-Normalized'!J65-'Data-Normalized'!B65</f>
        <v>0.60740451695033215</v>
      </c>
      <c r="L65">
        <f>'Data-Normalized'!K65-'Data-Normalized'!B65</f>
        <v>0.59253774520380642</v>
      </c>
      <c r="M65">
        <f>'Data-Normalized'!L65-'Data-Normalized'!B65</f>
        <v>0.59725116667654599</v>
      </c>
      <c r="N65">
        <f>'Data-Normalized'!M65-'Data-Normalized'!B65</f>
        <v>0.60447603045994946</v>
      </c>
      <c r="O65">
        <f>'Data-Normalized'!N65-'Data-Normalized'!B65</f>
        <v>0.54532112066297023</v>
      </c>
      <c r="P65">
        <f>'Data-Normalized'!O65-'Data-Normalized'!B65</f>
        <v>0.60447603045994336</v>
      </c>
      <c r="Q65">
        <f>'Data-Normalized'!P65-'Data-Normalized'!B65</f>
        <v>0.54529311355936583</v>
      </c>
      <c r="R65">
        <f>'Data-Normalized'!Q65-'Data-Normalized'!B65</f>
        <v>0.1969547696208086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0.13957097856059042</v>
      </c>
      <c r="E66">
        <f>'Data-Normalized'!D66-'Data-Normalized'!B66</f>
        <v>9.4770602569668849E-2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0.61424364038617962</v>
      </c>
      <c r="J66">
        <f>'Data-Normalized'!I66-'Data-Normalized'!B66</f>
        <v>0.60669862435370958</v>
      </c>
      <c r="K66">
        <f>'Data-Normalized'!J66-'Data-Normalized'!B66</f>
        <v>0.61734234268913135</v>
      </c>
      <c r="L66">
        <f>'Data-Normalized'!K66-'Data-Normalized'!B66</f>
        <v>0.60172337499971917</v>
      </c>
      <c r="M66">
        <f>'Data-Normalized'!L66-'Data-Normalized'!B66</f>
        <v>0.60664680414807437</v>
      </c>
      <c r="N66">
        <f>'Data-Normalized'!M66-'Data-Normalized'!B66</f>
        <v>0.61424364038617962</v>
      </c>
      <c r="O66">
        <f>'Data-Normalized'!N66-'Data-Normalized'!B66</f>
        <v>0.55205045326822533</v>
      </c>
      <c r="P66">
        <f>'Data-Normalized'!O66-'Data-Normalized'!B66</f>
        <v>0.61424364038617352</v>
      </c>
      <c r="Q66">
        <f>'Data-Normalized'!P66-'Data-Normalized'!B66</f>
        <v>0.55727503495844433</v>
      </c>
      <c r="R66">
        <f>'Data-Normalized'!Q66-'Data-Normalized'!B66</f>
        <v>0.20163049220249252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0.15274981793727338</v>
      </c>
      <c r="E67">
        <f>'Data-Normalized'!D67-'Data-Normalized'!B67</f>
        <v>0.1224771768276362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0.62372493309849919</v>
      </c>
      <c r="J67">
        <f>'Data-Normalized'!I67-'Data-Normalized'!B67</f>
        <v>0.61634754983650619</v>
      </c>
      <c r="K67">
        <f>'Data-Normalized'!J67-'Data-Normalized'!B67</f>
        <v>0.62734292740005171</v>
      </c>
      <c r="L67">
        <f>'Data-Normalized'!K67-'Data-Normalized'!B67</f>
        <v>0.61106227479365538</v>
      </c>
      <c r="M67">
        <f>'Data-Normalized'!L67-'Data-Normalized'!B67</f>
        <v>0.61628314246629212</v>
      </c>
      <c r="N67">
        <f>'Data-Normalized'!M67-'Data-Normalized'!B67</f>
        <v>0.62372493309849919</v>
      </c>
      <c r="O67">
        <f>'Data-Normalized'!N67-'Data-Normalized'!B67</f>
        <v>0.56513733365589869</v>
      </c>
      <c r="P67">
        <f>'Data-Normalized'!O67-'Data-Normalized'!B67</f>
        <v>0.62372493309849308</v>
      </c>
      <c r="Q67">
        <f>'Data-Normalized'!P67-'Data-Normalized'!B67</f>
        <v>0.56767027903438627</v>
      </c>
      <c r="R67">
        <f>'Data-Normalized'!Q67-'Data-Normalized'!B67</f>
        <v>0.21421625013007151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0.17257018879211838</v>
      </c>
      <c r="E68">
        <f>'Data-Normalized'!D68-'Data-Normalized'!B68</f>
        <v>0.12253530025987197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0.63340485574541272</v>
      </c>
      <c r="J68">
        <f>'Data-Normalized'!I68-'Data-Normalized'!B68</f>
        <v>0.62594707136105954</v>
      </c>
      <c r="K68">
        <f>'Data-Normalized'!J68-'Data-Normalized'!B68</f>
        <v>0.63722320783910336</v>
      </c>
      <c r="L68">
        <f>'Data-Normalized'!K68-'Data-Normalized'!B68</f>
        <v>0.6203632408112566</v>
      </c>
      <c r="M68">
        <f>'Data-Normalized'!L68-'Data-Normalized'!B68</f>
        <v>0.62587449816922547</v>
      </c>
      <c r="N68">
        <f>'Data-Normalized'!M68-'Data-Normalized'!B68</f>
        <v>0.63340485574541272</v>
      </c>
      <c r="O68">
        <f>'Data-Normalized'!N68-'Data-Normalized'!B68</f>
        <v>0.57234661371466466</v>
      </c>
      <c r="P68">
        <f>'Data-Normalized'!O68-'Data-Normalized'!B68</f>
        <v>0.63340485574540661</v>
      </c>
      <c r="Q68">
        <f>'Data-Normalized'!P68-'Data-Normalized'!B68</f>
        <v>0.5785356613944721</v>
      </c>
      <c r="R68">
        <f>'Data-Normalized'!Q68-'Data-Normalized'!B68</f>
        <v>0.21814961687140633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0.17933253480826028</v>
      </c>
      <c r="E69">
        <f>'Data-Normalized'!D69-'Data-Normalized'!B69</f>
        <v>0.13433938662010358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0.64345147875796105</v>
      </c>
      <c r="J69">
        <f>'Data-Normalized'!I69-'Data-Normalized'!B69</f>
        <v>0.63558684640808993</v>
      </c>
      <c r="K69">
        <f>'Data-Normalized'!J69-'Data-Normalized'!B69</f>
        <v>0.64726140895256834</v>
      </c>
      <c r="L69">
        <f>'Data-Normalized'!K69-'Data-Normalized'!B69</f>
        <v>0.62993603945563992</v>
      </c>
      <c r="M69">
        <f>'Data-Normalized'!L69-'Data-Normalized'!B69</f>
        <v>0.6355071192611107</v>
      </c>
      <c r="N69">
        <f>'Data-Normalized'!M69-'Data-Normalized'!B69</f>
        <v>0.64345147875796105</v>
      </c>
      <c r="O69">
        <f>'Data-Normalized'!N69-'Data-Normalized'!B69</f>
        <v>0.58394131914172809</v>
      </c>
      <c r="P69">
        <f>'Data-Normalized'!O69-'Data-Normalized'!B69</f>
        <v>0.64345147875795505</v>
      </c>
      <c r="Q69">
        <f>'Data-Normalized'!P69-'Data-Normalized'!B69</f>
        <v>0.58590804313381462</v>
      </c>
      <c r="R69">
        <f>'Data-Normalized'!Q69-'Data-Normalized'!B69</f>
        <v>0.22354350188311967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0.19749431547396418</v>
      </c>
      <c r="E70">
        <f>'Data-Normalized'!D70-'Data-Normalized'!B70</f>
        <v>0.14279148601337299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0.65368318151247484</v>
      </c>
      <c r="J70">
        <f>'Data-Normalized'!I70-'Data-Normalized'!B70</f>
        <v>0.6452708205783404</v>
      </c>
      <c r="K70">
        <f>'Data-Normalized'!J70-'Data-Normalized'!B70</f>
        <v>0.65720756682198322</v>
      </c>
      <c r="L70">
        <f>'Data-Normalized'!K70-'Data-Normalized'!B70</f>
        <v>0.63997463104312446</v>
      </c>
      <c r="M70">
        <f>'Data-Normalized'!L70-'Data-Normalized'!B70</f>
        <v>0.64519842240914627</v>
      </c>
      <c r="N70">
        <f>'Data-Normalized'!M70-'Data-Normalized'!B70</f>
        <v>0.65368318151247484</v>
      </c>
      <c r="O70">
        <f>'Data-Normalized'!N70-'Data-Normalized'!B70</f>
        <v>0.59353373240557139</v>
      </c>
      <c r="P70">
        <f>'Data-Normalized'!O70-'Data-Normalized'!B70</f>
        <v>0.65368318151246885</v>
      </c>
      <c r="Q70">
        <f>'Data-Normalized'!P70-'Data-Normalized'!B70</f>
        <v>0.59394990754690569</v>
      </c>
      <c r="R70">
        <f>'Data-Normalized'!Q70-'Data-Normalized'!B70</f>
        <v>0.23313470905896155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0.21206445604166518</v>
      </c>
      <c r="E71">
        <f>'Data-Normalized'!D71-'Data-Normalized'!B71</f>
        <v>0.15445390104999779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0.6634762506567351</v>
      </c>
      <c r="J71">
        <f>'Data-Normalized'!I71-'Data-Normalized'!B71</f>
        <v>0.65531841963411619</v>
      </c>
      <c r="K71">
        <f>'Data-Normalized'!J71-'Data-Normalized'!B71</f>
        <v>0.66724299055857617</v>
      </c>
      <c r="L71">
        <f>'Data-Normalized'!K71-'Data-Normalized'!B71</f>
        <v>0.64970608747209413</v>
      </c>
      <c r="M71">
        <f>'Data-Normalized'!L71-'Data-Normalized'!B71</f>
        <v>0.65522552892476282</v>
      </c>
      <c r="N71">
        <f>'Data-Normalized'!M71-'Data-Normalized'!B71</f>
        <v>0.6634762506567351</v>
      </c>
      <c r="O71">
        <f>'Data-Normalized'!N71-'Data-Normalized'!B71</f>
        <v>0.60682126726749086</v>
      </c>
      <c r="P71">
        <f>'Data-Normalized'!O71-'Data-Normalized'!B71</f>
        <v>0.66347625065672911</v>
      </c>
      <c r="Q71">
        <f>'Data-Normalized'!P71-'Data-Normalized'!B71</f>
        <v>0.60346342995765712</v>
      </c>
      <c r="R71">
        <f>'Data-Normalized'!Q71-'Data-Normalized'!B71</f>
        <v>0.23914303865196646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0.20573026944711043</v>
      </c>
      <c r="E72">
        <f>'Data-Normalized'!D72-'Data-Normalized'!B72</f>
        <v>0.16074803161939627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0.67280451321029555</v>
      </c>
      <c r="J72">
        <f>'Data-Normalized'!I72-'Data-Normalized'!B72</f>
        <v>0.66466139316140183</v>
      </c>
      <c r="K72">
        <f>'Data-Normalized'!J72-'Data-Normalized'!B72</f>
        <v>0.67700067660798768</v>
      </c>
      <c r="L72">
        <f>'Data-Normalized'!K72-'Data-Normalized'!B72</f>
        <v>0.65860181049676214</v>
      </c>
      <c r="M72">
        <f>'Data-Normalized'!L72-'Data-Normalized'!B72</f>
        <v>0.66458015160686834</v>
      </c>
      <c r="N72">
        <f>'Data-Normalized'!M72-'Data-Normalized'!B72</f>
        <v>0.67280451321029555</v>
      </c>
      <c r="O72">
        <f>'Data-Normalized'!N72-'Data-Normalized'!B72</f>
        <v>0.61765261854480036</v>
      </c>
      <c r="P72">
        <f>'Data-Normalized'!O72-'Data-Normalized'!B72</f>
        <v>0.67280451321028956</v>
      </c>
      <c r="Q72">
        <f>'Data-Normalized'!P72-'Data-Normalized'!B72</f>
        <v>0.61498351559974762</v>
      </c>
      <c r="R72">
        <f>'Data-Normalized'!Q72-'Data-Normalized'!B72</f>
        <v>0.24784185074504134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0.20432561838842284</v>
      </c>
      <c r="E73">
        <f>'Data-Normalized'!D73-'Data-Normalized'!B73</f>
        <v>0.16920497310601618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0.68263527961593495</v>
      </c>
      <c r="J73">
        <f>'Data-Normalized'!I73-'Data-Normalized'!B73</f>
        <v>0.67451481829123527</v>
      </c>
      <c r="K73">
        <f>'Data-Normalized'!J73-'Data-Normalized'!B73</f>
        <v>0.68696647101914521</v>
      </c>
      <c r="L73">
        <f>'Data-Normalized'!K73-'Data-Normalized'!B73</f>
        <v>0.66836678397005755</v>
      </c>
      <c r="M73">
        <f>'Data-Normalized'!L73-'Data-Normalized'!B73</f>
        <v>0.67440986922756085</v>
      </c>
      <c r="N73">
        <f>'Data-Normalized'!M73-'Data-Normalized'!B73</f>
        <v>0.68263527961593495</v>
      </c>
      <c r="O73">
        <f>'Data-Normalized'!N73-'Data-Normalized'!B73</f>
        <v>0.62952761227081599</v>
      </c>
      <c r="P73">
        <f>'Data-Normalized'!O73-'Data-Normalized'!B73</f>
        <v>0.68263527961592896</v>
      </c>
      <c r="Q73">
        <f>'Data-Normalized'!P73-'Data-Normalized'!B73</f>
        <v>0.62660547478452355</v>
      </c>
      <c r="R73">
        <f>'Data-Normalized'!Q73-'Data-Normalized'!B73</f>
        <v>0.25519474757408372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0.20112829263004278</v>
      </c>
      <c r="E74">
        <f>'Data-Normalized'!D74-'Data-Normalized'!B74</f>
        <v>0.16075330445302533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0.69236031571649326</v>
      </c>
      <c r="J74">
        <f>'Data-Normalized'!I74-'Data-Normalized'!B74</f>
        <v>0.6849510590202279</v>
      </c>
      <c r="K74">
        <f>'Data-Normalized'!J74-'Data-Normalized'!B74</f>
        <v>0.69700842402768282</v>
      </c>
      <c r="L74">
        <f>'Data-Normalized'!K74-'Data-Normalized'!B74</f>
        <v>0.67834491958039611</v>
      </c>
      <c r="M74">
        <f>'Data-Normalized'!L74-'Data-Normalized'!B74</f>
        <v>0.6848303752356224</v>
      </c>
      <c r="N74">
        <f>'Data-Normalized'!M74-'Data-Normalized'!B74</f>
        <v>0.69236031571649326</v>
      </c>
      <c r="O74">
        <f>'Data-Normalized'!N74-'Data-Normalized'!B74</f>
        <v>0.63631995860799129</v>
      </c>
      <c r="P74">
        <f>'Data-Normalized'!O74-'Data-Normalized'!B74</f>
        <v>0.69236031571648726</v>
      </c>
      <c r="Q74">
        <f>'Data-Normalized'!P74-'Data-Normalized'!B74</f>
        <v>0.63576127076407207</v>
      </c>
      <c r="R74">
        <f>'Data-Normalized'!Q74-'Data-Normalized'!B74</f>
        <v>0.26627192273826067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0.21203917264832378</v>
      </c>
      <c r="E75">
        <f>'Data-Normalized'!D75-'Data-Normalized'!B75</f>
        <v>0.17110587529559884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0.70254494427711456</v>
      </c>
      <c r="J75">
        <f>'Data-Normalized'!I75-'Data-Normalized'!B75</f>
        <v>0.69501137634222943</v>
      </c>
      <c r="K75">
        <f>'Data-Normalized'!J75-'Data-Normalized'!B75</f>
        <v>0.70687169912413328</v>
      </c>
      <c r="L75">
        <f>'Data-Normalized'!K75-'Data-Normalized'!B75</f>
        <v>0.68858238940565752</v>
      </c>
      <c r="M75">
        <f>'Data-Normalized'!L75-'Data-Normalized'!B75</f>
        <v>0.69490242259993562</v>
      </c>
      <c r="N75">
        <f>'Data-Normalized'!M75-'Data-Normalized'!B75</f>
        <v>0.70254494427711456</v>
      </c>
      <c r="O75">
        <f>'Data-Normalized'!N75-'Data-Normalized'!B75</f>
        <v>0.65181479667671893</v>
      </c>
      <c r="P75">
        <f>'Data-Normalized'!O75-'Data-Normalized'!B75</f>
        <v>0.70254494427710834</v>
      </c>
      <c r="Q75">
        <f>'Data-Normalized'!P75-'Data-Normalized'!B75</f>
        <v>0.65293834040515786</v>
      </c>
      <c r="R75">
        <f>'Data-Normalized'!Q75-'Data-Normalized'!B75</f>
        <v>0.27547506602843846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0.20690075206656716</v>
      </c>
      <c r="E76">
        <f>'Data-Normalized'!D76-'Data-Normalized'!B76</f>
        <v>0.17272512194176515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0.71222469832006452</v>
      </c>
      <c r="J76">
        <f>'Data-Normalized'!I76-'Data-Normalized'!B76</f>
        <v>0.70465064769554775</v>
      </c>
      <c r="K76">
        <f>'Data-Normalized'!J76-'Data-Normalized'!B76</f>
        <v>0.71694454435963095</v>
      </c>
      <c r="L76">
        <f>'Data-Normalized'!K76-'Data-Normalized'!B76</f>
        <v>0.69798876182901171</v>
      </c>
      <c r="M76">
        <f>'Data-Normalized'!L76-'Data-Normalized'!B76</f>
        <v>0.70451850412296857</v>
      </c>
      <c r="N76">
        <f>'Data-Normalized'!M76-'Data-Normalized'!B76</f>
        <v>0.71222469832006452</v>
      </c>
      <c r="O76">
        <f>'Data-Normalized'!N76-'Data-Normalized'!B76</f>
        <v>0.65937795627556195</v>
      </c>
      <c r="P76">
        <f>'Data-Normalized'!O76-'Data-Normalized'!B76</f>
        <v>0.71222469832005841</v>
      </c>
      <c r="Q76">
        <f>'Data-Normalized'!P76-'Data-Normalized'!B76</f>
        <v>0.66119764728604213</v>
      </c>
      <c r="R76">
        <f>'Data-Normalized'!Q76-'Data-Normalized'!B76</f>
        <v>0.287454514846749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0.2148139975971195</v>
      </c>
      <c r="E77">
        <f>'Data-Normalized'!D77-'Data-Normalized'!B77</f>
        <v>0.17972739416775951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0.72217965313247934</v>
      </c>
      <c r="J77">
        <f>'Data-Normalized'!I77-'Data-Normalized'!B77</f>
        <v>0.71466172895720981</v>
      </c>
      <c r="K77">
        <f>'Data-Normalized'!J77-'Data-Normalized'!B77</f>
        <v>0.72679173990577095</v>
      </c>
      <c r="L77">
        <f>'Data-Normalized'!K77-'Data-Normalized'!B77</f>
        <v>0.70796492400589794</v>
      </c>
      <c r="M77">
        <f>'Data-Normalized'!L77-'Data-Normalized'!B77</f>
        <v>0.71453253769653913</v>
      </c>
      <c r="N77">
        <f>'Data-Normalized'!M77-'Data-Normalized'!B77</f>
        <v>0.72217965313247934</v>
      </c>
      <c r="O77">
        <f>'Data-Normalized'!N77-'Data-Normalized'!B77</f>
        <v>0.66849058244484727</v>
      </c>
      <c r="P77">
        <f>'Data-Normalized'!O77-'Data-Normalized'!B77</f>
        <v>0.72217965313247334</v>
      </c>
      <c r="Q77">
        <f>'Data-Normalized'!P77-'Data-Normalized'!B77</f>
        <v>0.66900360522231639</v>
      </c>
      <c r="R77">
        <f>'Data-Normalized'!Q77-'Data-Normalized'!B77</f>
        <v>0.29329544777270333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0.23057642884321849</v>
      </c>
      <c r="E78">
        <f>'Data-Normalized'!D78-'Data-Normalized'!B78</f>
        <v>0.19914136527628606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0.73160716928323</v>
      </c>
      <c r="J78">
        <f>'Data-Normalized'!I78-'Data-Normalized'!B78</f>
        <v>0.7249561379318229</v>
      </c>
      <c r="K78">
        <f>'Data-Normalized'!J78-'Data-Normalized'!B78</f>
        <v>0.73680957358884269</v>
      </c>
      <c r="L78">
        <f>'Data-Normalized'!K78-'Data-Normalized'!B78</f>
        <v>0.71763379440256769</v>
      </c>
      <c r="M78">
        <f>'Data-Normalized'!L78-'Data-Normalized'!B78</f>
        <v>0.72479203350783095</v>
      </c>
      <c r="N78">
        <f>'Data-Normalized'!M78-'Data-Normalized'!B78</f>
        <v>0.73160716928323</v>
      </c>
      <c r="O78">
        <f>'Data-Normalized'!N78-'Data-Normalized'!B78</f>
        <v>0.68009049407735267</v>
      </c>
      <c r="P78">
        <f>'Data-Normalized'!O78-'Data-Normalized'!B78</f>
        <v>0.731607169283224</v>
      </c>
      <c r="Q78">
        <f>'Data-Normalized'!P78-'Data-Normalized'!B78</f>
        <v>0.68274767057115138</v>
      </c>
      <c r="R78">
        <f>'Data-Normalized'!Q78-'Data-Normalized'!B78</f>
        <v>0.30609112527306948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0.24341851897227762</v>
      </c>
      <c r="E79">
        <f>'Data-Normalized'!D79-'Data-Normalized'!B79</f>
        <v>0.20166306699093001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0.7410271268569919</v>
      </c>
      <c r="J79">
        <f>'Data-Normalized'!I79-'Data-Normalized'!B79</f>
        <v>0.73426330723108679</v>
      </c>
      <c r="K79">
        <f>'Data-Normalized'!J79-'Data-Normalized'!B79</f>
        <v>0.74700004317115731</v>
      </c>
      <c r="L79">
        <f>'Data-Normalized'!K79-'Data-Normalized'!B79</f>
        <v>0.72668090796482887</v>
      </c>
      <c r="M79">
        <f>'Data-Normalized'!L79-'Data-Normalized'!B79</f>
        <v>0.73410167357465217</v>
      </c>
      <c r="N79">
        <f>'Data-Normalized'!M79-'Data-Normalized'!B79</f>
        <v>0.7410271268569919</v>
      </c>
      <c r="O79">
        <f>'Data-Normalized'!N79-'Data-Normalized'!B79</f>
        <v>0.69212728174764804</v>
      </c>
      <c r="P79">
        <f>'Data-Normalized'!O79-'Data-Normalized'!B79</f>
        <v>0.7410271268569858</v>
      </c>
      <c r="Q79">
        <f>'Data-Normalized'!P79-'Data-Normalized'!B79</f>
        <v>0.69346387630743334</v>
      </c>
      <c r="R79">
        <f>'Data-Normalized'!Q79-'Data-Normalized'!B79</f>
        <v>0.31028199616409691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0.25754590001087641</v>
      </c>
      <c r="E80">
        <f>'Data-Normalized'!D80-'Data-Normalized'!B80</f>
        <v>0.22149184000593464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0.75085665852032502</v>
      </c>
      <c r="J80">
        <f>'Data-Normalized'!I80-'Data-Normalized'!B80</f>
        <v>0.74469073332012081</v>
      </c>
      <c r="K80">
        <f>'Data-Normalized'!J80-'Data-Normalized'!B80</f>
        <v>0.75684061199353292</v>
      </c>
      <c r="L80">
        <f>'Data-Normalized'!K80-'Data-Normalized'!B80</f>
        <v>0.73675430089459948</v>
      </c>
      <c r="M80">
        <f>'Data-Normalized'!L80-'Data-Normalized'!B80</f>
        <v>0.7445076865766751</v>
      </c>
      <c r="N80">
        <f>'Data-Normalized'!M80-'Data-Normalized'!B80</f>
        <v>0.75085665852032502</v>
      </c>
      <c r="O80">
        <f>'Data-Normalized'!N80-'Data-Normalized'!B80</f>
        <v>0.69958634610009263</v>
      </c>
      <c r="P80">
        <f>'Data-Normalized'!O80-'Data-Normalized'!B80</f>
        <v>0.75085665852031891</v>
      </c>
      <c r="Q80">
        <f>'Data-Normalized'!P80-'Data-Normalized'!B80</f>
        <v>0.70614739932571391</v>
      </c>
      <c r="R80">
        <f>'Data-Normalized'!Q80-'Data-Normalized'!B80</f>
        <v>0.32270438858250294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0.27805596223221962</v>
      </c>
      <c r="E81">
        <f>'Data-Normalized'!D81-'Data-Normalized'!B81</f>
        <v>0.24198234064420535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0.76032636831878064</v>
      </c>
      <c r="J81">
        <f>'Data-Normalized'!I81-'Data-Normalized'!B81</f>
        <v>0.75525549989460317</v>
      </c>
      <c r="K81">
        <f>'Data-Normalized'!J81-'Data-Normalized'!B81</f>
        <v>0.76673755669381549</v>
      </c>
      <c r="L81">
        <f>'Data-Normalized'!K81-'Data-Normalized'!B81</f>
        <v>0.74672520058228276</v>
      </c>
      <c r="M81">
        <f>'Data-Normalized'!L81-'Data-Normalized'!B81</f>
        <v>0.75507316441171091</v>
      </c>
      <c r="N81">
        <f>'Data-Normalized'!M81-'Data-Normalized'!B81</f>
        <v>0.76032636831878064</v>
      </c>
      <c r="O81">
        <f>'Data-Normalized'!N81-'Data-Normalized'!B81</f>
        <v>0.710950518155963</v>
      </c>
      <c r="P81">
        <f>'Data-Normalized'!O81-'Data-Normalized'!B81</f>
        <v>0.76032636831877465</v>
      </c>
      <c r="Q81">
        <f>'Data-Normalized'!P81-'Data-Normalized'!B81</f>
        <v>0.71315476752294993</v>
      </c>
      <c r="R81">
        <f>'Data-Normalized'!Q81-'Data-Normalized'!B81</f>
        <v>0.33211830016818389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0.28092615963581613</v>
      </c>
      <c r="E82">
        <f>'Data-Normalized'!D82-'Data-Normalized'!B82</f>
        <v>0.25543334313681021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0.76994077491402724</v>
      </c>
      <c r="J82">
        <f>'Data-Normalized'!I82-'Data-Normalized'!B82</f>
        <v>0.76517234845766158</v>
      </c>
      <c r="K82">
        <f>'Data-Normalized'!J82-'Data-Normalized'!B82</f>
        <v>0.77678209217558458</v>
      </c>
      <c r="L82">
        <f>'Data-Normalized'!K82-'Data-Normalized'!B82</f>
        <v>0.75636249604373651</v>
      </c>
      <c r="M82">
        <f>'Data-Normalized'!L82-'Data-Normalized'!B82</f>
        <v>0.76497392699860434</v>
      </c>
      <c r="N82">
        <f>'Data-Normalized'!M82-'Data-Normalized'!B82</f>
        <v>0.76994077491402724</v>
      </c>
      <c r="O82">
        <f>'Data-Normalized'!N82-'Data-Normalized'!B82</f>
        <v>0.72213681402098573</v>
      </c>
      <c r="P82">
        <f>'Data-Normalized'!O82-'Data-Normalized'!B82</f>
        <v>0.76994077491402124</v>
      </c>
      <c r="Q82">
        <f>'Data-Normalized'!P82-'Data-Normalized'!B82</f>
        <v>0.71924195646984401</v>
      </c>
      <c r="R82">
        <f>'Data-Normalized'!Q82-'Data-Normalized'!B82</f>
        <v>0.34341524446152882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0.30322730030773404</v>
      </c>
      <c r="E83">
        <f>'Data-Normalized'!D83-'Data-Normalized'!B83</f>
        <v>0.27759393491453577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0.77846616279743308</v>
      </c>
      <c r="J83">
        <f>'Data-Normalized'!I83-'Data-Normalized'!B83</f>
        <v>0.77583726613186266</v>
      </c>
      <c r="K83">
        <f>'Data-Normalized'!J83-'Data-Normalized'!B83</f>
        <v>0.78668522506644123</v>
      </c>
      <c r="L83">
        <f>'Data-Normalized'!K83-'Data-Normalized'!B83</f>
        <v>0.76560651441032557</v>
      </c>
      <c r="M83">
        <f>'Data-Normalized'!L83-'Data-Normalized'!B83</f>
        <v>0.77561734128686299</v>
      </c>
      <c r="N83">
        <f>'Data-Normalized'!M83-'Data-Normalized'!B83</f>
        <v>0.77846616279743308</v>
      </c>
      <c r="O83">
        <f>'Data-Normalized'!N83-'Data-Normalized'!B83</f>
        <v>0.73021554060726801</v>
      </c>
      <c r="P83">
        <f>'Data-Normalized'!O83-'Data-Normalized'!B83</f>
        <v>0.77846616279742709</v>
      </c>
      <c r="Q83">
        <f>'Data-Normalized'!P83-'Data-Normalized'!B83</f>
        <v>0.73058295619113001</v>
      </c>
      <c r="R83">
        <f>'Data-Normalized'!Q83-'Data-Normalized'!B83</f>
        <v>0.35610538345716847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0.30315242768107559</v>
      </c>
      <c r="E84">
        <f>'Data-Normalized'!D84-'Data-Normalized'!B84</f>
        <v>0.26308079291143771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0.78895328206914095</v>
      </c>
      <c r="J84">
        <f>'Data-Normalized'!I84-'Data-Normalized'!B84</f>
        <v>0.78592213852231985</v>
      </c>
      <c r="K84">
        <f>'Data-Normalized'!J84-'Data-Normalized'!B84</f>
        <v>0.79655566287166635</v>
      </c>
      <c r="L84">
        <f>'Data-Normalized'!K84-'Data-Normalized'!B84</f>
        <v>0.77599637715207748</v>
      </c>
      <c r="M84">
        <f>'Data-Normalized'!L84-'Data-Normalized'!B84</f>
        <v>0.78568099356698617</v>
      </c>
      <c r="N84">
        <f>'Data-Normalized'!M84-'Data-Normalized'!B84</f>
        <v>0.78895328206914095</v>
      </c>
      <c r="O84">
        <f>'Data-Normalized'!N84-'Data-Normalized'!B84</f>
        <v>0.74040842494096903</v>
      </c>
      <c r="P84">
        <f>'Data-Normalized'!O84-'Data-Normalized'!B84</f>
        <v>0.78895328206913495</v>
      </c>
      <c r="Q84">
        <f>'Data-Normalized'!P84-'Data-Normalized'!B84</f>
        <v>0.73831491528128868</v>
      </c>
      <c r="R84">
        <f>'Data-Normalized'!Q84-'Data-Normalized'!B84</f>
        <v>0.36485085068501705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0.30440736866647367</v>
      </c>
      <c r="E85">
        <f>'Data-Normalized'!D85-'Data-Normalized'!B85</f>
        <v>0.26894925651951329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0.79941504873257418</v>
      </c>
      <c r="J85">
        <f>'Data-Normalized'!I85-'Data-Normalized'!B85</f>
        <v>0.79594085913861257</v>
      </c>
      <c r="K85">
        <f>'Data-Normalized'!J85-'Data-Normalized'!B85</f>
        <v>0.80685118551600987</v>
      </c>
      <c r="L85">
        <f>'Data-Normalized'!K85-'Data-Normalized'!B85</f>
        <v>0.78647535764252674</v>
      </c>
      <c r="M85">
        <f>'Data-Normalized'!L85-'Data-Normalized'!B85</f>
        <v>0.79568437666061453</v>
      </c>
      <c r="N85">
        <f>'Data-Normalized'!M85-'Data-Normalized'!B85</f>
        <v>0.79941504873257418</v>
      </c>
      <c r="O85">
        <f>'Data-Normalized'!N85-'Data-Normalized'!B85</f>
        <v>0.74921490920683009</v>
      </c>
      <c r="P85">
        <f>'Data-Normalized'!O85-'Data-Normalized'!B85</f>
        <v>0.79941504873256797</v>
      </c>
      <c r="Q85">
        <f>'Data-Normalized'!P85-'Data-Normalized'!B85</f>
        <v>0.75191119702909148</v>
      </c>
      <c r="R85">
        <f>'Data-Normalized'!Q85-'Data-Normalized'!B85</f>
        <v>0.37803580630007866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0.28842130595316978</v>
      </c>
      <c r="E86">
        <f>'Data-Normalized'!D86-'Data-Normalized'!B86</f>
        <v>0.2595877112994836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0.80896535848933859</v>
      </c>
      <c r="J86">
        <f>'Data-Normalized'!I86-'Data-Normalized'!B86</f>
        <v>0.80538998611568391</v>
      </c>
      <c r="K86">
        <f>'Data-Normalized'!J86-'Data-Normalized'!B86</f>
        <v>0.81663274726133683</v>
      </c>
      <c r="L86">
        <f>'Data-Normalized'!K86-'Data-Normalized'!B86</f>
        <v>0.79563639783115403</v>
      </c>
      <c r="M86">
        <f>'Data-Normalized'!L86-'Data-Normalized'!B86</f>
        <v>0.80513589782689854</v>
      </c>
      <c r="N86">
        <f>'Data-Normalized'!M86-'Data-Normalized'!B86</f>
        <v>0.80896535848933859</v>
      </c>
      <c r="O86">
        <f>'Data-Normalized'!N86-'Data-Normalized'!B86</f>
        <v>0.7655519951496077</v>
      </c>
      <c r="P86">
        <f>'Data-Normalized'!O86-'Data-Normalized'!B86</f>
        <v>0.8089653584893326</v>
      </c>
      <c r="Q86">
        <f>'Data-Normalized'!P86-'Data-Normalized'!B86</f>
        <v>0.76369440133915645</v>
      </c>
      <c r="R86">
        <f>'Data-Normalized'!Q86-'Data-Normalized'!B86</f>
        <v>0.3845901718008225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0.28730183242977214</v>
      </c>
      <c r="E87">
        <f>'Data-Normalized'!D87-'Data-Normalized'!B87</f>
        <v>0.24270160269523453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0.81901142511503189</v>
      </c>
      <c r="J87">
        <f>'Data-Normalized'!I87-'Data-Normalized'!B87</f>
        <v>0.8158198047498495</v>
      </c>
      <c r="K87">
        <f>'Data-Normalized'!J87-'Data-Normalized'!B87</f>
        <v>0.82646571484174747</v>
      </c>
      <c r="L87">
        <f>'Data-Normalized'!K87-'Data-Normalized'!B87</f>
        <v>0.80630890009715639</v>
      </c>
      <c r="M87">
        <f>'Data-Normalized'!L87-'Data-Normalized'!B87</f>
        <v>0.81556195879116389</v>
      </c>
      <c r="N87">
        <f>'Data-Normalized'!M87-'Data-Normalized'!B87</f>
        <v>0.81901142511503189</v>
      </c>
      <c r="O87">
        <f>'Data-Normalized'!N87-'Data-Normalized'!B87</f>
        <v>0.77461298951263613</v>
      </c>
      <c r="P87">
        <f>'Data-Normalized'!O87-'Data-Normalized'!B87</f>
        <v>0.81901142511502578</v>
      </c>
      <c r="Q87">
        <f>'Data-Normalized'!P87-'Data-Normalized'!B87</f>
        <v>0.76984412302277949</v>
      </c>
      <c r="R87">
        <f>'Data-Normalized'!Q87-'Data-Normalized'!B87</f>
        <v>0.40243355092330968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0.2807365361820261</v>
      </c>
      <c r="E88">
        <f>'Data-Normalized'!D88-'Data-Normalized'!B88</f>
        <v>0.24546397044767834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0.82855969895846648</v>
      </c>
      <c r="J88">
        <f>'Data-Normalized'!I88-'Data-Normalized'!B88</f>
        <v>0.82553492398128669</v>
      </c>
      <c r="K88">
        <f>'Data-Normalized'!J88-'Data-Normalized'!B88</f>
        <v>0.8362026436534854</v>
      </c>
      <c r="L88">
        <f>'Data-Normalized'!K88-'Data-Normalized'!B88</f>
        <v>0.81563674239889961</v>
      </c>
      <c r="M88">
        <f>'Data-Normalized'!L88-'Data-Normalized'!B88</f>
        <v>0.82526032049257259</v>
      </c>
      <c r="N88">
        <f>'Data-Normalized'!M88-'Data-Normalized'!B88</f>
        <v>0.82855969895846648</v>
      </c>
      <c r="O88">
        <f>'Data-Normalized'!N88-'Data-Normalized'!B88</f>
        <v>0.78167950862966828</v>
      </c>
      <c r="P88">
        <f>'Data-Normalized'!O88-'Data-Normalized'!B88</f>
        <v>0.82855969895846049</v>
      </c>
      <c r="Q88">
        <f>'Data-Normalized'!P88-'Data-Normalized'!B88</f>
        <v>0.78132214897561669</v>
      </c>
      <c r="R88">
        <f>'Data-Normalized'!Q88-'Data-Normalized'!B88</f>
        <v>0.41018105719882036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0.29241112545483472</v>
      </c>
      <c r="E89">
        <f>'Data-Normalized'!D89-'Data-Normalized'!B89</f>
        <v>0.24184828471252059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0.83857135411368022</v>
      </c>
      <c r="J89">
        <f>'Data-Normalized'!I89-'Data-Normalized'!B89</f>
        <v>0.83541126717501213</v>
      </c>
      <c r="K89">
        <f>'Data-Normalized'!J89-'Data-Normalized'!B89</f>
        <v>0.84597265735813476</v>
      </c>
      <c r="L89">
        <f>'Data-Normalized'!K89-'Data-Normalized'!B89</f>
        <v>0.82572006514460561</v>
      </c>
      <c r="M89">
        <f>'Data-Normalized'!L89-'Data-Normalized'!B89</f>
        <v>0.83511777112770302</v>
      </c>
      <c r="N89">
        <f>'Data-Normalized'!M89-'Data-Normalized'!B89</f>
        <v>0.83857135411368022</v>
      </c>
      <c r="O89">
        <f>'Data-Normalized'!N89-'Data-Normalized'!B89</f>
        <v>0.79280297245024745</v>
      </c>
      <c r="P89">
        <f>'Data-Normalized'!O89-'Data-Normalized'!B89</f>
        <v>0.83857135411367423</v>
      </c>
      <c r="Q89">
        <f>'Data-Normalized'!P89-'Data-Normalized'!B89</f>
        <v>0.7890746144442411</v>
      </c>
      <c r="R89">
        <f>'Data-Normalized'!Q89-'Data-Normalized'!B89</f>
        <v>0.42174942073406185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0.27537728977285303</v>
      </c>
      <c r="E90">
        <f>'Data-Normalized'!D90-'Data-Normalized'!B90</f>
        <v>0.24151989848288588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0.84818773979986661</v>
      </c>
      <c r="J90">
        <f>'Data-Normalized'!I90-'Data-Normalized'!B90</f>
        <v>0.84498459662654601</v>
      </c>
      <c r="K90">
        <f>'Data-Normalized'!J90-'Data-Normalized'!B90</f>
        <v>0.85552457388948155</v>
      </c>
      <c r="L90">
        <f>'Data-Normalized'!K90-'Data-Normalized'!B90</f>
        <v>0.83519369092699369</v>
      </c>
      <c r="M90">
        <f>'Data-Normalized'!L90-'Data-Normalized'!B90</f>
        <v>0.84467663242516566</v>
      </c>
      <c r="N90">
        <f>'Data-Normalized'!M90-'Data-Normalized'!B90</f>
        <v>0.84818773979986661</v>
      </c>
      <c r="O90">
        <f>'Data-Normalized'!N90-'Data-Normalized'!B90</f>
        <v>0.79874499285806577</v>
      </c>
      <c r="P90">
        <f>'Data-Normalized'!O90-'Data-Normalized'!B90</f>
        <v>0.84818773979986062</v>
      </c>
      <c r="Q90">
        <f>'Data-Normalized'!P90-'Data-Normalized'!B90</f>
        <v>0.79684115330298777</v>
      </c>
      <c r="R90">
        <f>'Data-Normalized'!Q90-'Data-Normalized'!B90</f>
        <v>0.43309673683061356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0.25902850190413657</v>
      </c>
      <c r="E91">
        <f>'Data-Normalized'!D91-'Data-Normalized'!B91</f>
        <v>0.2379578533292438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0.85824696129374067</v>
      </c>
      <c r="J91">
        <f>'Data-Normalized'!I91-'Data-Normalized'!B91</f>
        <v>0.85455696066513187</v>
      </c>
      <c r="K91">
        <f>'Data-Normalized'!J91-'Data-Normalized'!B91</f>
        <v>0.86495574761576921</v>
      </c>
      <c r="L91">
        <f>'Data-Normalized'!K91-'Data-Normalized'!B91</f>
        <v>0.84527776545687139</v>
      </c>
      <c r="M91">
        <f>'Data-Normalized'!L91-'Data-Normalized'!B91</f>
        <v>0.85423925271555012</v>
      </c>
      <c r="N91">
        <f>'Data-Normalized'!M91-'Data-Normalized'!B91</f>
        <v>0.85824696129374067</v>
      </c>
      <c r="O91">
        <f>'Data-Normalized'!N91-'Data-Normalized'!B91</f>
        <v>0.79963490048358121</v>
      </c>
      <c r="P91">
        <f>'Data-Normalized'!O91-'Data-Normalized'!B91</f>
        <v>0.85824696129373457</v>
      </c>
      <c r="Q91">
        <f>'Data-Normalized'!P91-'Data-Normalized'!B91</f>
        <v>0.80165577455691839</v>
      </c>
      <c r="R91">
        <f>'Data-Normalized'!Q91-'Data-Normalized'!B91</f>
        <v>0.44403399224438078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0.27098615873725629</v>
      </c>
      <c r="E92">
        <f>'Data-Normalized'!D92-'Data-Normalized'!B92</f>
        <v>0.23943657265336882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0.86746256154343071</v>
      </c>
      <c r="J92">
        <f>'Data-Normalized'!I92-'Data-Normalized'!B92</f>
        <v>0.86418246439032465</v>
      </c>
      <c r="K92">
        <f>'Data-Normalized'!J92-'Data-Normalized'!B92</f>
        <v>0.87462567830121307</v>
      </c>
      <c r="L92">
        <f>'Data-Normalized'!K92-'Data-Normalized'!B92</f>
        <v>0.85438270375168002</v>
      </c>
      <c r="M92">
        <f>'Data-Normalized'!L92-'Data-Normalized'!B92</f>
        <v>0.86386126509408045</v>
      </c>
      <c r="N92">
        <f>'Data-Normalized'!M92-'Data-Normalized'!B92</f>
        <v>0.86746256154343071</v>
      </c>
      <c r="O92">
        <f>'Data-Normalized'!N92-'Data-Normalized'!B92</f>
        <v>0.80068866535328231</v>
      </c>
      <c r="P92">
        <f>'Data-Normalized'!O92-'Data-Normalized'!B92</f>
        <v>0.86746256154342472</v>
      </c>
      <c r="Q92">
        <f>'Data-Normalized'!P92-'Data-Normalized'!B92</f>
        <v>0.8011161262280132</v>
      </c>
      <c r="R92">
        <f>'Data-Normalized'!Q92-'Data-Normalized'!B92</f>
        <v>0.45733615506390857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0.23394028927293792</v>
      </c>
      <c r="E93">
        <f>'Data-Normalized'!D93-'Data-Normalized'!B93</f>
        <v>0.2040762795897586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0.87747038073684114</v>
      </c>
      <c r="J93">
        <f>'Data-Normalized'!I93-'Data-Normalized'!B93</f>
        <v>0.87381275320578067</v>
      </c>
      <c r="K93">
        <f>'Data-Normalized'!J93-'Data-Normalized'!B93</f>
        <v>0.88384406597839149</v>
      </c>
      <c r="L93">
        <f>'Data-Normalized'!K93-'Data-Normalized'!B93</f>
        <v>0.8645829602604389</v>
      </c>
      <c r="M93">
        <f>'Data-Normalized'!L93-'Data-Normalized'!B93</f>
        <v>0.87348085501050743</v>
      </c>
      <c r="N93">
        <f>'Data-Normalized'!M93-'Data-Normalized'!B93</f>
        <v>0.87747038073684114</v>
      </c>
      <c r="O93">
        <f>'Data-Normalized'!N93-'Data-Normalized'!B93</f>
        <v>0.78885206619689319</v>
      </c>
      <c r="P93">
        <f>'Data-Normalized'!O93-'Data-Normalized'!B93</f>
        <v>0.87747038073683503</v>
      </c>
      <c r="Q93">
        <f>'Data-Normalized'!P93-'Data-Normalized'!B93</f>
        <v>0.79288116083273752</v>
      </c>
      <c r="R93">
        <f>'Data-Normalized'!Q93-'Data-Normalized'!B93</f>
        <v>0.4700275264401349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0.28949691557404233</v>
      </c>
      <c r="E94">
        <f>'Data-Normalized'!D94-'Data-Normalized'!B94</f>
        <v>0.24427162377074987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0.8865467220519524</v>
      </c>
      <c r="J94">
        <f>'Data-Normalized'!I94-'Data-Normalized'!B94</f>
        <v>0.88347506854641911</v>
      </c>
      <c r="K94">
        <f>'Data-Normalized'!J94-'Data-Normalized'!B94</f>
        <v>0.89342906740264982</v>
      </c>
      <c r="L94">
        <f>'Data-Normalized'!K94-'Data-Normalized'!B94</f>
        <v>0.8734450409434199</v>
      </c>
      <c r="M94">
        <f>'Data-Normalized'!L94-'Data-Normalized'!B94</f>
        <v>0.88312642374467409</v>
      </c>
      <c r="N94">
        <f>'Data-Normalized'!M94-'Data-Normalized'!B94</f>
        <v>0.8865467220519524</v>
      </c>
      <c r="O94">
        <f>'Data-Normalized'!N94-'Data-Normalized'!B94</f>
        <v>0.77628770992653162</v>
      </c>
      <c r="P94">
        <f>'Data-Normalized'!O94-'Data-Normalized'!B94</f>
        <v>0.8865467220519464</v>
      </c>
      <c r="Q94">
        <f>'Data-Normalized'!P94-'Data-Normalized'!B94</f>
        <v>0.79253622683439795</v>
      </c>
      <c r="R94">
        <f>'Data-Normalized'!Q94-'Data-Normalized'!B94</f>
        <v>0.48431757898662775</v>
      </c>
      <c r="S94">
        <f>'Data-Normalized'!R94-'Data-Normalized'!B94</f>
        <v>0.90000000000000102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0.34763721547008331</v>
      </c>
      <c r="E95">
        <f>'Data-Normalized'!D95-'Data-Normalized'!B95</f>
        <v>0.30272154362501746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0.89569000025543011</v>
      </c>
      <c r="J95">
        <f>'Data-Normalized'!I95-'Data-Normalized'!B95</f>
        <v>0.89283722440923341</v>
      </c>
      <c r="K95">
        <f>'Data-Normalized'!J95-'Data-Normalized'!B95</f>
        <v>0.90254279182507968</v>
      </c>
      <c r="L95">
        <f>'Data-Normalized'!K95-'Data-Normalized'!B95</f>
        <v>0.88231608038778153</v>
      </c>
      <c r="M95">
        <f>'Data-Normalized'!L95-'Data-Normalized'!B95</f>
        <v>0.89244324766463279</v>
      </c>
      <c r="N95">
        <f>'Data-Normalized'!M95-'Data-Normalized'!B95</f>
        <v>0.89569000025543011</v>
      </c>
      <c r="O95">
        <f>'Data-Normalized'!N95-'Data-Normalized'!B95</f>
        <v>0.76253176360027997</v>
      </c>
      <c r="P95">
        <f>'Data-Normalized'!O95-'Data-Normalized'!B95</f>
        <v>0.89569000025542411</v>
      </c>
      <c r="Q95">
        <f>'Data-Normalized'!P95-'Data-Normalized'!B95</f>
        <v>0.77531762646329172</v>
      </c>
      <c r="R95">
        <f>'Data-Normalized'!Q95-'Data-Normalized'!B95</f>
        <v>0.49353424257268441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0.33263069027318015</v>
      </c>
      <c r="E96">
        <f>'Data-Normalized'!D96-'Data-Normalized'!B96</f>
        <v>0.31367759945291912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0.90517133621964574</v>
      </c>
      <c r="J96">
        <f>'Data-Normalized'!I96-'Data-Normalized'!B96</f>
        <v>0.90179155626330232</v>
      </c>
      <c r="K96">
        <f>'Data-Normalized'!J96-'Data-Normalized'!B96</f>
        <v>0.91193907779978456</v>
      </c>
      <c r="L96">
        <f>'Data-Normalized'!K96-'Data-Normalized'!B96</f>
        <v>0.89194826998173504</v>
      </c>
      <c r="M96">
        <f>'Data-Normalized'!L96-'Data-Normalized'!B96</f>
        <v>0.90138045506619058</v>
      </c>
      <c r="N96">
        <f>'Data-Normalized'!M96-'Data-Normalized'!B96</f>
        <v>0.90517133621964574</v>
      </c>
      <c r="O96">
        <f>'Data-Normalized'!N96-'Data-Normalized'!B96</f>
        <v>0.7612808270975181</v>
      </c>
      <c r="P96">
        <f>'Data-Normalized'!O96-'Data-Normalized'!B96</f>
        <v>0.90517133621963974</v>
      </c>
      <c r="Q96">
        <f>'Data-Normalized'!P96-'Data-Normalized'!B96</f>
        <v>0.76654931870446608</v>
      </c>
      <c r="R96">
        <f>'Data-Normalized'!Q96-'Data-Normalized'!B96</f>
        <v>0.5069985757864911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0.30737340312447664</v>
      </c>
      <c r="E97">
        <f>'Data-Normalized'!D97-'Data-Normalized'!B97</f>
        <v>0.28242622382520921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0.91436623043935528</v>
      </c>
      <c r="J97">
        <f>'Data-Normalized'!I97-'Data-Normalized'!B97</f>
        <v>0.90983214574948523</v>
      </c>
      <c r="K97">
        <f>'Data-Normalized'!J97-'Data-Normalized'!B97</f>
        <v>0.92002848614152399</v>
      </c>
      <c r="L97">
        <f>'Data-Normalized'!K97-'Data-Normalized'!B97</f>
        <v>0.90104349773099124</v>
      </c>
      <c r="M97">
        <f>'Data-Normalized'!L97-'Data-Normalized'!B97</f>
        <v>0.90934884469232236</v>
      </c>
      <c r="N97">
        <f>'Data-Normalized'!M97-'Data-Normalized'!B97</f>
        <v>0.91436623043935528</v>
      </c>
      <c r="O97">
        <f>'Data-Normalized'!N97-'Data-Normalized'!B97</f>
        <v>0.76510925228698112</v>
      </c>
      <c r="P97">
        <f>'Data-Normalized'!O97-'Data-Normalized'!B97</f>
        <v>0.91436623043934928</v>
      </c>
      <c r="Q97">
        <f>'Data-Normalized'!P97-'Data-Normalized'!B97</f>
        <v>0.76730859447509958</v>
      </c>
      <c r="R97">
        <f>'Data-Normalized'!Q97-'Data-Normalized'!B97</f>
        <v>0.51564138428134365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0.27607051012987305</v>
      </c>
      <c r="E98">
        <f>'Data-Normalized'!D98-'Data-Normalized'!B98</f>
        <v>0.25288341780476864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0.92493463874388093</v>
      </c>
      <c r="J98">
        <f>'Data-Normalized'!I98-'Data-Normalized'!B98</f>
        <v>0.9180883161443667</v>
      </c>
      <c r="K98">
        <f>'Data-Normalized'!J98-'Data-Normalized'!B98</f>
        <v>0.92905581952546712</v>
      </c>
      <c r="L98">
        <f>'Data-Normalized'!K98-'Data-Normalized'!B98</f>
        <v>0.912001865928315</v>
      </c>
      <c r="M98">
        <f>'Data-Normalized'!L98-'Data-Normalized'!B98</f>
        <v>0.91753529767444164</v>
      </c>
      <c r="N98">
        <f>'Data-Normalized'!M98-'Data-Normalized'!B98</f>
        <v>0.92493463874388093</v>
      </c>
      <c r="O98">
        <f>'Data-Normalized'!N98-'Data-Normalized'!B98</f>
        <v>0.76692465385284614</v>
      </c>
      <c r="P98">
        <f>'Data-Normalized'!O98-'Data-Normalized'!B98</f>
        <v>0.92493463874387494</v>
      </c>
      <c r="Q98">
        <f>'Data-Normalized'!P98-'Data-Normalized'!B98</f>
        <v>0.76620127229657486</v>
      </c>
      <c r="R98">
        <f>'Data-Normalized'!Q98-'Data-Normalized'!B98</f>
        <v>0.53466078891221236</v>
      </c>
      <c r="S98">
        <f>'Data-Normalized'!R98-'Data-Normalized'!B98</f>
        <v>0.94000000000000095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0.23938630347783579</v>
      </c>
      <c r="E99">
        <f>'Data-Normalized'!D99-'Data-Normalized'!B99</f>
        <v>0.21800552410338297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0.93519466502248716</v>
      </c>
      <c r="J99">
        <f>'Data-Normalized'!I99-'Data-Normalized'!B99</f>
        <v>0.92396814355539525</v>
      </c>
      <c r="K99">
        <f>'Data-Normalized'!J99-'Data-Normalized'!B99</f>
        <v>0.933655332012992</v>
      </c>
      <c r="L99">
        <f>'Data-Normalized'!K99-'Data-Normalized'!B99</f>
        <v>0.92189031995182624</v>
      </c>
      <c r="M99">
        <f>'Data-Normalized'!L99-'Data-Normalized'!B99</f>
        <v>0.92329072640157617</v>
      </c>
      <c r="N99">
        <f>'Data-Normalized'!M99-'Data-Normalized'!B99</f>
        <v>0.93519466502248716</v>
      </c>
      <c r="O99">
        <f>'Data-Normalized'!N99-'Data-Normalized'!B99</f>
        <v>0.7697416800341137</v>
      </c>
      <c r="P99">
        <f>'Data-Normalized'!O99-'Data-Normalized'!B99</f>
        <v>0.93519466502248116</v>
      </c>
      <c r="Q99">
        <f>'Data-Normalized'!P99-'Data-Normalized'!B99</f>
        <v>0.75821785362734795</v>
      </c>
      <c r="R99">
        <f>'Data-Normalized'!Q99-'Data-Normalized'!B99</f>
        <v>0.54368044844454533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0.21628164999161834</v>
      </c>
      <c r="E100">
        <f>'Data-Normalized'!D100-'Data-Normalized'!B100</f>
        <v>0.19459547821027845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0.94505855863337962</v>
      </c>
      <c r="J100">
        <f>'Data-Normalized'!I100-'Data-Normalized'!B100</f>
        <v>0.93287718494986793</v>
      </c>
      <c r="K100">
        <f>'Data-Normalized'!J100-'Data-Normalized'!B100</f>
        <v>0.9400078565657346</v>
      </c>
      <c r="L100">
        <f>'Data-Normalized'!K100-'Data-Normalized'!B100</f>
        <v>0.93212966923751905</v>
      </c>
      <c r="M100">
        <f>'Data-Normalized'!L100-'Data-Normalized'!B100</f>
        <v>0.93211733587808943</v>
      </c>
      <c r="N100">
        <f>'Data-Normalized'!M100-'Data-Normalized'!B100</f>
        <v>0.94505855863337962</v>
      </c>
      <c r="O100">
        <f>'Data-Normalized'!N100-'Data-Normalized'!B100</f>
        <v>0.79130486569509306</v>
      </c>
      <c r="P100">
        <f>'Data-Normalized'!O100-'Data-Normalized'!B100</f>
        <v>0.94505855863337362</v>
      </c>
      <c r="Q100">
        <f>'Data-Normalized'!P100-'Data-Normalized'!B100</f>
        <v>0.77690934463306038</v>
      </c>
      <c r="R100">
        <f>'Data-Normalized'!Q100-'Data-Normalized'!B100</f>
        <v>0.5586354873400986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0.18437565755967489</v>
      </c>
      <c r="E101">
        <f>'Data-Normalized'!D101-'Data-Normalized'!B101</f>
        <v>0.1663028192126072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0.95390784931518258</v>
      </c>
      <c r="J101">
        <f>'Data-Normalized'!I101-'Data-Normalized'!B101</f>
        <v>0.94194279113979362</v>
      </c>
      <c r="K101">
        <f>'Data-Normalized'!J101-'Data-Normalized'!B101</f>
        <v>0.94740267705996928</v>
      </c>
      <c r="L101">
        <f>'Data-Normalized'!K101-'Data-Normalized'!B101</f>
        <v>0.9417102989670243</v>
      </c>
      <c r="M101">
        <f>'Data-Normalized'!L101-'Data-Normalized'!B101</f>
        <v>0.9411239593489158</v>
      </c>
      <c r="N101">
        <f>'Data-Normalized'!M101-'Data-Normalized'!B101</f>
        <v>0.95390784931518258</v>
      </c>
      <c r="O101">
        <f>'Data-Normalized'!N101-'Data-Normalized'!B101</f>
        <v>0.82524167290399275</v>
      </c>
      <c r="P101">
        <f>'Data-Normalized'!O101-'Data-Normalized'!B101</f>
        <v>0.95390784931517658</v>
      </c>
      <c r="Q101">
        <f>'Data-Normalized'!P101-'Data-Normalized'!B101</f>
        <v>0.81151107250791599</v>
      </c>
      <c r="R101">
        <f>'Data-Normalized'!Q101-'Data-Normalized'!B101</f>
        <v>0.56964363571526477</v>
      </c>
      <c r="S101">
        <f>'Data-Normalized'!R101-'Data-Normalized'!B101</f>
        <v>0.96924390916391656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0.13962057286848986</v>
      </c>
      <c r="E102">
        <f>'Data-Normalized'!D102-'Data-Normalized'!B102</f>
        <v>0.12616445787036565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0.96333756767717738</v>
      </c>
      <c r="J102">
        <f>'Data-Normalized'!I102-'Data-Normalized'!B102</f>
        <v>0.95010724730463103</v>
      </c>
      <c r="K102">
        <f>'Data-Normalized'!J102-'Data-Normalized'!B102</f>
        <v>0.94860643215146145</v>
      </c>
      <c r="L102">
        <f>'Data-Normalized'!K102-'Data-Normalized'!B102</f>
        <v>0.95236281630379449</v>
      </c>
      <c r="M102">
        <f>'Data-Normalized'!L102-'Data-Normalized'!B102</f>
        <v>0.94919998147234286</v>
      </c>
      <c r="N102">
        <f>'Data-Normalized'!M102-'Data-Normalized'!B102</f>
        <v>0.96333756767717738</v>
      </c>
      <c r="O102">
        <f>'Data-Normalized'!N102-'Data-Normalized'!B102</f>
        <v>0.87190415121354514</v>
      </c>
      <c r="P102">
        <f>'Data-Normalized'!O102-'Data-Normalized'!B102</f>
        <v>0.96333756767717138</v>
      </c>
      <c r="Q102">
        <f>'Data-Normalized'!P102-'Data-Normalized'!B102</f>
        <v>0.84431382594249182</v>
      </c>
      <c r="R102">
        <f>'Data-Normalized'!Q102-'Data-Normalized'!B102</f>
        <v>0.58295089073357698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0.14988159597541137</v>
      </c>
      <c r="E103">
        <f>'Data-Normalized'!D103-'Data-Normalized'!B103</f>
        <v>0.13625544288732355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0.96040676399238845</v>
      </c>
      <c r="J103">
        <f>'Data-Normalized'!I103-'Data-Normalized'!B103</f>
        <v>0.94917629624107758</v>
      </c>
      <c r="K103">
        <f>'Data-Normalized'!J103-'Data-Normalized'!B103</f>
        <v>0.94262145883230808</v>
      </c>
      <c r="L103">
        <f>'Data-Normalized'!K103-'Data-Normalized'!B103</f>
        <v>0.94678544104796891</v>
      </c>
      <c r="M103">
        <f>'Data-Normalized'!L103-'Data-Normalized'!B103</f>
        <v>0.94806271194716241</v>
      </c>
      <c r="N103">
        <f>'Data-Normalized'!M103-'Data-Normalized'!B103</f>
        <v>0.96040676399238845</v>
      </c>
      <c r="O103">
        <f>'Data-Normalized'!N103-'Data-Normalized'!B103</f>
        <v>0.88928272729954638</v>
      </c>
      <c r="P103">
        <f>'Data-Normalized'!O103-'Data-Normalized'!B103</f>
        <v>0.96040676399238245</v>
      </c>
      <c r="Q103">
        <f>'Data-Normalized'!P103-'Data-Normalized'!B103</f>
        <v>0.89549654104367005</v>
      </c>
      <c r="R103">
        <f>'Data-Normalized'!Q103-'Data-Normalized'!B103</f>
        <v>0.59301867001570507</v>
      </c>
      <c r="S103">
        <f>'Data-Normalized'!R103-'Data-Normalized'!B103</f>
        <v>0.99000000000000099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3" workbookViewId="0">
      <selection activeCell="C3" sqref="C3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2.0463955056539598E-2</v>
      </c>
      <c r="D2">
        <f>MAX(Data!E3:E102)</f>
        <v>2.01063918211562E-2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16.305853943024999</v>
      </c>
      <c r="I2">
        <f>MAX(Data!J3:J102)</f>
        <v>476480.04</v>
      </c>
      <c r="J2">
        <f>MAX(Data!K3:K102)</f>
        <v>410459.24</v>
      </c>
      <c r="K2">
        <f>MAX(Data!L3:L102)</f>
        <v>0.86402857159735402</v>
      </c>
      <c r="L2">
        <f>MAX(Data!M3:M102)</f>
        <v>0.85723533834586396</v>
      </c>
      <c r="M2">
        <f>MAX(Data!N3:N102)</f>
        <v>16.305853943024999</v>
      </c>
      <c r="N2">
        <f>MAX(Data!O3:O102)</f>
        <v>0.96263071366773001</v>
      </c>
      <c r="O2">
        <f>MAX(Data!P3:P102)</f>
        <v>16.305853943025099</v>
      </c>
      <c r="P2">
        <f>MAX(Data!Q3:Q102)</f>
        <v>0.94864656426393301</v>
      </c>
      <c r="Q2">
        <f>MAX(Data!R3:R102)</f>
        <v>145442083.34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B4</f>
        <v>1</v>
      </c>
      <c r="D4">
        <f t="shared" ref="D4:R4" si="0">C4</f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 t="shared" ref="C5:R5" si="1">B5</f>
        <v>0.99</v>
      </c>
      <c r="D5">
        <f t="shared" si="1"/>
        <v>0.99</v>
      </c>
      <c r="E5">
        <f t="shared" si="1"/>
        <v>0.99</v>
      </c>
      <c r="F5">
        <f t="shared" si="1"/>
        <v>0.99</v>
      </c>
      <c r="G5">
        <f t="shared" si="1"/>
        <v>0.99</v>
      </c>
      <c r="H5">
        <f t="shared" si="1"/>
        <v>0.99</v>
      </c>
      <c r="I5">
        <f t="shared" si="1"/>
        <v>0.99</v>
      </c>
      <c r="J5">
        <f t="shared" si="1"/>
        <v>0.99</v>
      </c>
      <c r="K5">
        <f t="shared" si="1"/>
        <v>0.99</v>
      </c>
      <c r="L5">
        <f t="shared" si="1"/>
        <v>0.99</v>
      </c>
      <c r="M5">
        <f t="shared" si="1"/>
        <v>0.99</v>
      </c>
      <c r="N5">
        <f t="shared" si="1"/>
        <v>0.99</v>
      </c>
      <c r="O5">
        <f t="shared" si="1"/>
        <v>0.99</v>
      </c>
      <c r="P5">
        <f t="shared" si="1"/>
        <v>0.99</v>
      </c>
      <c r="Q5">
        <f t="shared" si="1"/>
        <v>0.99</v>
      </c>
      <c r="R5">
        <f t="shared" si="1"/>
        <v>0.99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 t="shared" ref="C6:R6" si="2">B6</f>
        <v>0.98</v>
      </c>
      <c r="D6">
        <f t="shared" si="2"/>
        <v>0.98</v>
      </c>
      <c r="E6">
        <f t="shared" si="2"/>
        <v>0.98</v>
      </c>
      <c r="F6">
        <f t="shared" si="2"/>
        <v>0.98</v>
      </c>
      <c r="G6">
        <f t="shared" si="2"/>
        <v>0.98</v>
      </c>
      <c r="H6">
        <f t="shared" si="2"/>
        <v>0.98</v>
      </c>
      <c r="I6">
        <f t="shared" si="2"/>
        <v>0.98</v>
      </c>
      <c r="J6">
        <f t="shared" si="2"/>
        <v>0.98</v>
      </c>
      <c r="K6">
        <f t="shared" si="2"/>
        <v>0.98</v>
      </c>
      <c r="L6">
        <f t="shared" si="2"/>
        <v>0.98</v>
      </c>
      <c r="M6">
        <f t="shared" si="2"/>
        <v>0.98</v>
      </c>
      <c r="N6">
        <f t="shared" si="2"/>
        <v>0.98</v>
      </c>
      <c r="O6">
        <f t="shared" si="2"/>
        <v>0.98</v>
      </c>
      <c r="P6">
        <f t="shared" si="2"/>
        <v>0.98</v>
      </c>
      <c r="Q6">
        <f t="shared" si="2"/>
        <v>0.98</v>
      </c>
      <c r="R6">
        <f t="shared" si="2"/>
        <v>0.98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 t="shared" ref="C7:R7" si="3">B7</f>
        <v>0.97</v>
      </c>
      <c r="D7">
        <f t="shared" si="3"/>
        <v>0.97</v>
      </c>
      <c r="E7">
        <f t="shared" si="3"/>
        <v>0.97</v>
      </c>
      <c r="F7">
        <f t="shared" si="3"/>
        <v>0.97</v>
      </c>
      <c r="G7">
        <f t="shared" si="3"/>
        <v>0.97</v>
      </c>
      <c r="H7">
        <f t="shared" si="3"/>
        <v>0.97</v>
      </c>
      <c r="I7">
        <f t="shared" si="3"/>
        <v>0.97</v>
      </c>
      <c r="J7">
        <f t="shared" si="3"/>
        <v>0.97</v>
      </c>
      <c r="K7">
        <f t="shared" si="3"/>
        <v>0.97</v>
      </c>
      <c r="L7">
        <f t="shared" si="3"/>
        <v>0.97</v>
      </c>
      <c r="M7">
        <f t="shared" si="3"/>
        <v>0.97</v>
      </c>
      <c r="N7">
        <f t="shared" si="3"/>
        <v>0.97</v>
      </c>
      <c r="O7">
        <f t="shared" si="3"/>
        <v>0.97</v>
      </c>
      <c r="P7">
        <f t="shared" si="3"/>
        <v>0.97</v>
      </c>
      <c r="Q7">
        <f t="shared" si="3"/>
        <v>0.97</v>
      </c>
      <c r="R7">
        <f t="shared" si="3"/>
        <v>0.97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 t="shared" ref="C8:R8" si="4">B8</f>
        <v>0.96</v>
      </c>
      <c r="D8">
        <f t="shared" si="4"/>
        <v>0.96</v>
      </c>
      <c r="E8">
        <f t="shared" si="4"/>
        <v>0.96</v>
      </c>
      <c r="F8">
        <f t="shared" si="4"/>
        <v>0.96</v>
      </c>
      <c r="G8">
        <f t="shared" si="4"/>
        <v>0.96</v>
      </c>
      <c r="H8">
        <f t="shared" si="4"/>
        <v>0.96</v>
      </c>
      <c r="I8">
        <f t="shared" si="4"/>
        <v>0.96</v>
      </c>
      <c r="J8">
        <f t="shared" si="4"/>
        <v>0.96</v>
      </c>
      <c r="K8">
        <f t="shared" si="4"/>
        <v>0.96</v>
      </c>
      <c r="L8">
        <f t="shared" si="4"/>
        <v>0.96</v>
      </c>
      <c r="M8">
        <f t="shared" si="4"/>
        <v>0.96</v>
      </c>
      <c r="N8">
        <f t="shared" si="4"/>
        <v>0.96</v>
      </c>
      <c r="O8">
        <f t="shared" si="4"/>
        <v>0.96</v>
      </c>
      <c r="P8">
        <f t="shared" si="4"/>
        <v>0.96</v>
      </c>
      <c r="Q8">
        <f t="shared" si="4"/>
        <v>0.96</v>
      </c>
      <c r="R8">
        <f t="shared" si="4"/>
        <v>0.96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 t="shared" ref="C9:R9" si="5">B9</f>
        <v>0.95</v>
      </c>
      <c r="D9">
        <f t="shared" si="5"/>
        <v>0.95</v>
      </c>
      <c r="E9">
        <f t="shared" si="5"/>
        <v>0.95</v>
      </c>
      <c r="F9">
        <f t="shared" si="5"/>
        <v>0.95</v>
      </c>
      <c r="G9">
        <f t="shared" si="5"/>
        <v>0.95</v>
      </c>
      <c r="H9">
        <f t="shared" si="5"/>
        <v>0.95</v>
      </c>
      <c r="I9">
        <f t="shared" si="5"/>
        <v>0.95</v>
      </c>
      <c r="J9">
        <f t="shared" si="5"/>
        <v>0.95</v>
      </c>
      <c r="K9">
        <f t="shared" si="5"/>
        <v>0.95</v>
      </c>
      <c r="L9">
        <f t="shared" si="5"/>
        <v>0.95</v>
      </c>
      <c r="M9">
        <f t="shared" si="5"/>
        <v>0.95</v>
      </c>
      <c r="N9">
        <f t="shared" si="5"/>
        <v>0.95</v>
      </c>
      <c r="O9">
        <f t="shared" si="5"/>
        <v>0.95</v>
      </c>
      <c r="P9">
        <f t="shared" si="5"/>
        <v>0.95</v>
      </c>
      <c r="Q9">
        <f t="shared" si="5"/>
        <v>0.95</v>
      </c>
      <c r="R9">
        <f t="shared" si="5"/>
        <v>0.95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 t="shared" ref="C10:R10" si="6">B10</f>
        <v>0.94</v>
      </c>
      <c r="D10">
        <f t="shared" si="6"/>
        <v>0.94</v>
      </c>
      <c r="E10">
        <f t="shared" si="6"/>
        <v>0.94</v>
      </c>
      <c r="F10">
        <f t="shared" si="6"/>
        <v>0.94</v>
      </c>
      <c r="G10">
        <f t="shared" si="6"/>
        <v>0.94</v>
      </c>
      <c r="H10">
        <f t="shared" si="6"/>
        <v>0.94</v>
      </c>
      <c r="I10">
        <f t="shared" si="6"/>
        <v>0.94</v>
      </c>
      <c r="J10">
        <f t="shared" si="6"/>
        <v>0.94</v>
      </c>
      <c r="K10">
        <f t="shared" si="6"/>
        <v>0.94</v>
      </c>
      <c r="L10">
        <f t="shared" si="6"/>
        <v>0.94</v>
      </c>
      <c r="M10">
        <f t="shared" si="6"/>
        <v>0.94</v>
      </c>
      <c r="N10">
        <f t="shared" si="6"/>
        <v>0.94</v>
      </c>
      <c r="O10">
        <f t="shared" si="6"/>
        <v>0.94</v>
      </c>
      <c r="P10">
        <f t="shared" si="6"/>
        <v>0.94</v>
      </c>
      <c r="Q10">
        <f t="shared" si="6"/>
        <v>0.94</v>
      </c>
      <c r="R10">
        <f t="shared" si="6"/>
        <v>0.94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 t="shared" ref="C11:R11" si="7">B11</f>
        <v>0.93</v>
      </c>
      <c r="D11">
        <f t="shared" si="7"/>
        <v>0.93</v>
      </c>
      <c r="E11">
        <f t="shared" si="7"/>
        <v>0.93</v>
      </c>
      <c r="F11">
        <f t="shared" si="7"/>
        <v>0.93</v>
      </c>
      <c r="G11">
        <f t="shared" si="7"/>
        <v>0.93</v>
      </c>
      <c r="H11">
        <f t="shared" si="7"/>
        <v>0.93</v>
      </c>
      <c r="I11">
        <f t="shared" si="7"/>
        <v>0.93</v>
      </c>
      <c r="J11">
        <f t="shared" si="7"/>
        <v>0.93</v>
      </c>
      <c r="K11">
        <f t="shared" si="7"/>
        <v>0.93</v>
      </c>
      <c r="L11">
        <f t="shared" si="7"/>
        <v>0.93</v>
      </c>
      <c r="M11">
        <f t="shared" si="7"/>
        <v>0.93</v>
      </c>
      <c r="N11">
        <f t="shared" si="7"/>
        <v>0.93</v>
      </c>
      <c r="O11">
        <f t="shared" si="7"/>
        <v>0.93</v>
      </c>
      <c r="P11">
        <f t="shared" si="7"/>
        <v>0.93</v>
      </c>
      <c r="Q11">
        <f t="shared" si="7"/>
        <v>0.93</v>
      </c>
      <c r="R11">
        <f t="shared" si="7"/>
        <v>0.93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 t="shared" ref="C12:R12" si="8">B12</f>
        <v>0.92</v>
      </c>
      <c r="D12">
        <f t="shared" si="8"/>
        <v>0.92</v>
      </c>
      <c r="E12">
        <f t="shared" si="8"/>
        <v>0.92</v>
      </c>
      <c r="F12">
        <f t="shared" si="8"/>
        <v>0.92</v>
      </c>
      <c r="G12">
        <f t="shared" si="8"/>
        <v>0.92</v>
      </c>
      <c r="H12">
        <f t="shared" si="8"/>
        <v>0.92</v>
      </c>
      <c r="I12">
        <f t="shared" si="8"/>
        <v>0.92</v>
      </c>
      <c r="J12">
        <f t="shared" si="8"/>
        <v>0.92</v>
      </c>
      <c r="K12">
        <f t="shared" si="8"/>
        <v>0.92</v>
      </c>
      <c r="L12">
        <f t="shared" si="8"/>
        <v>0.92</v>
      </c>
      <c r="M12">
        <f t="shared" si="8"/>
        <v>0.92</v>
      </c>
      <c r="N12">
        <f t="shared" si="8"/>
        <v>0.92</v>
      </c>
      <c r="O12">
        <f t="shared" si="8"/>
        <v>0.92</v>
      </c>
      <c r="P12">
        <f t="shared" si="8"/>
        <v>0.92</v>
      </c>
      <c r="Q12">
        <f t="shared" si="8"/>
        <v>0.92</v>
      </c>
      <c r="R12">
        <f t="shared" si="8"/>
        <v>0.92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 t="shared" ref="C13:R13" si="9">B13</f>
        <v>0.91</v>
      </c>
      <c r="D13">
        <f t="shared" si="9"/>
        <v>0.91</v>
      </c>
      <c r="E13">
        <f t="shared" si="9"/>
        <v>0.91</v>
      </c>
      <c r="F13">
        <f t="shared" si="9"/>
        <v>0.91</v>
      </c>
      <c r="G13">
        <f t="shared" si="9"/>
        <v>0.91</v>
      </c>
      <c r="H13">
        <f t="shared" si="9"/>
        <v>0.91</v>
      </c>
      <c r="I13">
        <f t="shared" si="9"/>
        <v>0.91</v>
      </c>
      <c r="J13">
        <f t="shared" si="9"/>
        <v>0.91</v>
      </c>
      <c r="K13">
        <f t="shared" si="9"/>
        <v>0.91</v>
      </c>
      <c r="L13">
        <f t="shared" si="9"/>
        <v>0.91</v>
      </c>
      <c r="M13">
        <f t="shared" si="9"/>
        <v>0.91</v>
      </c>
      <c r="N13">
        <f t="shared" si="9"/>
        <v>0.91</v>
      </c>
      <c r="O13">
        <f t="shared" si="9"/>
        <v>0.91</v>
      </c>
      <c r="P13">
        <f t="shared" si="9"/>
        <v>0.91</v>
      </c>
      <c r="Q13">
        <f t="shared" si="9"/>
        <v>0.91</v>
      </c>
      <c r="R13">
        <f t="shared" si="9"/>
        <v>0.91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0.97628559406710014</v>
      </c>
      <c r="D14">
        <f>IF(M_2=0,0,Data!E13/M_2)</f>
        <v>0.92509360259208395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0.99972572769892176</v>
      </c>
      <c r="I14">
        <f>IF(M_7=0,0,Data!J13/M_7)</f>
        <v>0.99998912861071787</v>
      </c>
      <c r="J14">
        <f>IF(M_8=0,0,Data!K13/M_8)</f>
        <v>0.99989207210927933</v>
      </c>
      <c r="K14">
        <f>IF(M_9=0,0,Data!L13/M_9)</f>
        <v>0.99983748932153205</v>
      </c>
      <c r="L14">
        <f>IF(M_10=0,0,Data!M13/M_10)</f>
        <v>0.99998884832100199</v>
      </c>
      <c r="M14">
        <f>IF(M_11=0,0,Data!N13/M_11)</f>
        <v>0.99972572769892176</v>
      </c>
      <c r="N14">
        <f>IF(M_12=0,0,Data!O13/M_12)</f>
        <v>0.99960190651845937</v>
      </c>
      <c r="O14">
        <f>IF(M_13=0,0,Data!P13/M_13)</f>
        <v>0.99972572769891566</v>
      </c>
      <c r="P14">
        <f>IF(M_14=0,0,Data!Q13/M_14)</f>
        <v>0.9972573218649331</v>
      </c>
      <c r="Q14">
        <f>IF(M_15=0,0,Data!R13/M_15)</f>
        <v>0.92221342805195827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0.96831342813904975</v>
      </c>
      <c r="D15">
        <f>IF(M_2=0,0,Data!E14/M_2)</f>
        <v>0.87897724669029276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0.99983428421172305</v>
      </c>
      <c r="I15">
        <f>IF(M_7=0,0,Data!J14/M_7)</f>
        <v>1</v>
      </c>
      <c r="J15">
        <f>IF(M_8=0,0,Data!K14/M_8)</f>
        <v>0.99988315526774363</v>
      </c>
      <c r="K15">
        <f>IF(M_9=0,0,Data!L14/M_9)</f>
        <v>1</v>
      </c>
      <c r="L15">
        <f>IF(M_10=0,0,Data!M14/M_10)</f>
        <v>1</v>
      </c>
      <c r="M15">
        <f>IF(M_11=0,0,Data!N14/M_11)</f>
        <v>0.99983428421172305</v>
      </c>
      <c r="N15">
        <f>IF(M_12=0,0,Data!O14/M_12)</f>
        <v>1</v>
      </c>
      <c r="O15">
        <f>IF(M_13=0,0,Data!P14/M_13)</f>
        <v>0.99983428421171694</v>
      </c>
      <c r="P15">
        <f>IF(M_14=0,0,Data!Q14/M_14)</f>
        <v>0.99945706355435482</v>
      </c>
      <c r="Q15">
        <f>IF(M_15=0,0,Data!R14/M_15)</f>
        <v>0.91316864149644128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0.94464584829360221</v>
      </c>
      <c r="D16">
        <f>IF(M_2=0,0,Data!E15/M_2)</f>
        <v>0.90200118436379439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0.99973364548800236</v>
      </c>
      <c r="I16">
        <f>IF(M_7=0,0,Data!J15/M_7)</f>
        <v>0.99981052721536878</v>
      </c>
      <c r="J16">
        <f>IF(M_8=0,0,Data!K15/M_8)</f>
        <v>0.99996662275162818</v>
      </c>
      <c r="K16">
        <f>IF(M_9=0,0,Data!L15/M_9)</f>
        <v>0.99974417411120975</v>
      </c>
      <c r="L16">
        <f>IF(M_10=0,0,Data!M15/M_10)</f>
        <v>0.99980858372716108</v>
      </c>
      <c r="M16">
        <f>IF(M_11=0,0,Data!N15/M_11)</f>
        <v>0.99973364548800236</v>
      </c>
      <c r="N16">
        <f>IF(M_12=0,0,Data!O15/M_12)</f>
        <v>0.99493955783501686</v>
      </c>
      <c r="O16">
        <f>IF(M_13=0,0,Data!P15/M_13)</f>
        <v>0.99973364548799637</v>
      </c>
      <c r="P16">
        <f>IF(M_14=0,0,Data!Q15/M_14)</f>
        <v>0.99585489719399434</v>
      </c>
      <c r="Q16">
        <f>IF(M_15=0,0,Data!R15/M_15)</f>
        <v>0.90792190972200637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0.95296300733746508</v>
      </c>
      <c r="D17">
        <f>IF(M_2=0,0,Data!E16/M_2)</f>
        <v>0.83979627895661535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0.99990658935147347</v>
      </c>
      <c r="I17">
        <f>IF(M_7=0,0,Data!J16/M_7)</f>
        <v>0.99975239256611881</v>
      </c>
      <c r="J17">
        <f>IF(M_8=0,0,Data!K16/M_8)</f>
        <v>0.99983535515000221</v>
      </c>
      <c r="K17">
        <f>IF(M_9=0,0,Data!L16/M_9)</f>
        <v>0.99990897146653301</v>
      </c>
      <c r="L17">
        <f>IF(M_10=0,0,Data!M16/M_10)</f>
        <v>0.99975332653122662</v>
      </c>
      <c r="M17">
        <f>IF(M_11=0,0,Data!N16/M_11)</f>
        <v>0.99990658935147347</v>
      </c>
      <c r="N17">
        <f>IF(M_12=0,0,Data!O16/M_12)</f>
        <v>0.99383678117882401</v>
      </c>
      <c r="O17">
        <f>IF(M_13=0,0,Data!P16/M_13)</f>
        <v>0.99990658935146737</v>
      </c>
      <c r="P17">
        <f>IF(M_14=0,0,Data!Q16/M_14)</f>
        <v>0.99893879751142922</v>
      </c>
      <c r="Q17">
        <f>IF(M_15=0,0,Data!R16/M_15)</f>
        <v>0.89462637588755545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0.92160927781425839</v>
      </c>
      <c r="D18">
        <f>IF(M_2=0,0,Data!E17/M_2)</f>
        <v>0.87327524182484162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0.99954470891845104</v>
      </c>
      <c r="I18">
        <f>IF(M_7=0,0,Data!J17/M_7)</f>
        <v>0.99971327235449359</v>
      </c>
      <c r="J18">
        <f>IF(M_8=0,0,Data!K17/M_8)</f>
        <v>0.99982039629562247</v>
      </c>
      <c r="K18">
        <f>IF(M_9=0,0,Data!L17/M_9)</f>
        <v>0.99951450404672904</v>
      </c>
      <c r="L18">
        <f>IF(M_10=0,0,Data!M17/M_10)</f>
        <v>0.99970846921570666</v>
      </c>
      <c r="M18">
        <f>IF(M_11=0,0,Data!N17/M_11)</f>
        <v>0.99954470891845104</v>
      </c>
      <c r="N18">
        <f>IF(M_12=0,0,Data!O17/M_12)</f>
        <v>0.99614650893332346</v>
      </c>
      <c r="O18">
        <f>IF(M_13=0,0,Data!P17/M_13)</f>
        <v>0.99954470891844494</v>
      </c>
      <c r="P18">
        <f>IF(M_14=0,0,Data!Q17/M_14)</f>
        <v>0.99578804270085319</v>
      </c>
      <c r="Q18">
        <f>IF(M_15=0,0,Data!R17/M_15)</f>
        <v>0.88929864087300281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0.92996400485349051</v>
      </c>
      <c r="D19">
        <f>IF(M_2=0,0,Data!E18/M_2)</f>
        <v>0.85131016423880257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0.99972562401726206</v>
      </c>
      <c r="I19">
        <f>IF(M_7=0,0,Data!J18/M_7)</f>
        <v>0.99954919412783805</v>
      </c>
      <c r="J19">
        <f>IF(M_8=0,0,Data!K18/M_8)</f>
        <v>1</v>
      </c>
      <c r="K19">
        <f>IF(M_9=0,0,Data!L18/M_9)</f>
        <v>0.99958222727087054</v>
      </c>
      <c r="L19">
        <f>IF(M_10=0,0,Data!M18/M_10)</f>
        <v>0.9995456630556534</v>
      </c>
      <c r="M19">
        <f>IF(M_11=0,0,Data!N18/M_11)</f>
        <v>0.99972562401726206</v>
      </c>
      <c r="N19">
        <f>IF(M_12=0,0,Data!O18/M_12)</f>
        <v>0.99074985282344352</v>
      </c>
      <c r="O19">
        <f>IF(M_13=0,0,Data!P18/M_13)</f>
        <v>0.99972562401725595</v>
      </c>
      <c r="P19">
        <f>IF(M_14=0,0,Data!Q18/M_14)</f>
        <v>0.99336945222349859</v>
      </c>
      <c r="Q19">
        <f>IF(M_15=0,0,Data!R18/M_15)</f>
        <v>0.8782919242251277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0.92789858149666993</v>
      </c>
      <c r="D20">
        <f>IF(M_2=0,0,Data!E19/M_2)</f>
        <v>0.82140603817940971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1</v>
      </c>
      <c r="I20">
        <f>IF(M_7=0,0,Data!J19/M_7)</f>
        <v>0.9996682757162294</v>
      </c>
      <c r="J20">
        <f>IF(M_8=0,0,Data!K19/M_8)</f>
        <v>0.99969989712011353</v>
      </c>
      <c r="K20">
        <f>IF(M_9=0,0,Data!L19/M_9)</f>
        <v>0.99978683786295908</v>
      </c>
      <c r="L20">
        <f>IF(M_10=0,0,Data!M19/M_10)</f>
        <v>0.99966098060514186</v>
      </c>
      <c r="M20">
        <f>IF(M_11=0,0,Data!N19/M_11)</f>
        <v>1</v>
      </c>
      <c r="N20">
        <f>IF(M_12=0,0,Data!O19/M_12)</f>
        <v>0.98568230071161711</v>
      </c>
      <c r="O20">
        <f>IF(M_13=0,0,Data!P19/M_13)</f>
        <v>1</v>
      </c>
      <c r="P20">
        <f>IF(M_14=0,0,Data!Q19/M_14)</f>
        <v>0.99044534728219158</v>
      </c>
      <c r="Q20">
        <f>IF(M_15=0,0,Data!R19/M_15)</f>
        <v>0.86608994238297188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0.92045668689845872</v>
      </c>
      <c r="D21">
        <f>IF(M_2=0,0,Data!E20/M_2)</f>
        <v>0.81630074174774003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0.99984014313415237</v>
      </c>
      <c r="I21">
        <f>IF(M_7=0,0,Data!J20/M_7)</f>
        <v>0.99940261925767138</v>
      </c>
      <c r="J21">
        <f>IF(M_8=0,0,Data!K20/M_8)</f>
        <v>0.99981333103866787</v>
      </c>
      <c r="K21">
        <f>IF(M_9=0,0,Data!L20/M_9)</f>
        <v>0.99952863132429048</v>
      </c>
      <c r="L21">
        <f>IF(M_10=0,0,Data!M20/M_10)</f>
        <v>0.99939801816704532</v>
      </c>
      <c r="M21">
        <f>IF(M_11=0,0,Data!N20/M_11)</f>
        <v>0.99984014313415237</v>
      </c>
      <c r="N21">
        <f>IF(M_12=0,0,Data!O20/M_12)</f>
        <v>0.99188187975378128</v>
      </c>
      <c r="O21">
        <f>IF(M_13=0,0,Data!P20/M_13)</f>
        <v>0.99984014313414626</v>
      </c>
      <c r="P21">
        <f>IF(M_14=0,0,Data!Q20/M_14)</f>
        <v>0.99258125473831793</v>
      </c>
      <c r="Q21">
        <f>IF(M_15=0,0,Data!R20/M_15)</f>
        <v>0.86068523157336119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0.89664871337057006</v>
      </c>
      <c r="D22">
        <f>IF(M_2=0,0,Data!E21/M_2)</f>
        <v>0.83374332178067179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0.99976523685266794</v>
      </c>
      <c r="I22">
        <f>IF(M_7=0,0,Data!J21/M_7)</f>
        <v>0.99919971464072244</v>
      </c>
      <c r="J22">
        <f>IF(M_8=0,0,Data!K21/M_8)</f>
        <v>0.99976562837274652</v>
      </c>
      <c r="K22">
        <f>IF(M_9=0,0,Data!L21/M_9)</f>
        <v>0.99938710795395225</v>
      </c>
      <c r="L22">
        <f>IF(M_10=0,0,Data!M21/M_10)</f>
        <v>0.99919139885617225</v>
      </c>
      <c r="M22">
        <f>IF(M_11=0,0,Data!N21/M_11)</f>
        <v>0.99976523685266794</v>
      </c>
      <c r="N22">
        <f>IF(M_12=0,0,Data!O21/M_12)</f>
        <v>0.988038643098195</v>
      </c>
      <c r="O22">
        <f>IF(M_13=0,0,Data!P21/M_13)</f>
        <v>0.99976523685266183</v>
      </c>
      <c r="P22">
        <f>IF(M_14=0,0,Data!Q21/M_14)</f>
        <v>0.99297465527393225</v>
      </c>
      <c r="Q22">
        <f>IF(M_15=0,0,Data!R21/M_15)</f>
        <v>0.8537733734858366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0.86421491339297984</v>
      </c>
      <c r="D23">
        <f>IF(M_2=0,0,Data!E22/M_2)</f>
        <v>0.8053678831597858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0.99960578327283811</v>
      </c>
      <c r="I23">
        <f>IF(M_7=0,0,Data!J22/M_7)</f>
        <v>0.99898039800366034</v>
      </c>
      <c r="J23">
        <f>IF(M_8=0,0,Data!K22/M_8)</f>
        <v>0.99968128382248134</v>
      </c>
      <c r="K23">
        <f>IF(M_9=0,0,Data!L22/M_9)</f>
        <v>0.99900770754192425</v>
      </c>
      <c r="L23">
        <f>IF(M_10=0,0,Data!M22/M_10)</f>
        <v>0.99898177235096219</v>
      </c>
      <c r="M23">
        <f>IF(M_11=0,0,Data!N22/M_11)</f>
        <v>0.99960578327283811</v>
      </c>
      <c r="N23">
        <f>IF(M_12=0,0,Data!O22/M_12)</f>
        <v>0.98558565887664329</v>
      </c>
      <c r="O23">
        <f>IF(M_13=0,0,Data!P22/M_13)</f>
        <v>0.999605783272832</v>
      </c>
      <c r="P23">
        <f>IF(M_14=0,0,Data!Q22/M_14)</f>
        <v>0.98712273731823452</v>
      </c>
      <c r="Q23">
        <f>IF(M_15=0,0,Data!R22/M_15)</f>
        <v>0.84413024291597716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0.89271384383755326</v>
      </c>
      <c r="D24">
        <f>IF(M_2=0,0,Data!E23/M_2)</f>
        <v>0.80696318150211443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0.99952826665125438</v>
      </c>
      <c r="I24">
        <f>IF(M_7=0,0,Data!J23/M_7)</f>
        <v>0.99877581440767171</v>
      </c>
      <c r="J24">
        <f>IF(M_8=0,0,Data!K23/M_8)</f>
        <v>0.99958524505380852</v>
      </c>
      <c r="K24">
        <f>IF(M_9=0,0,Data!L23/M_9)</f>
        <v>0.99875050338215188</v>
      </c>
      <c r="L24">
        <f>IF(M_10=0,0,Data!M23/M_10)</f>
        <v>0.99877273057798333</v>
      </c>
      <c r="M24">
        <f>IF(M_11=0,0,Data!N23/M_11)</f>
        <v>0.99952826665125438</v>
      </c>
      <c r="N24">
        <f>IF(M_12=0,0,Data!O23/M_12)</f>
        <v>0.98194049636420011</v>
      </c>
      <c r="O24">
        <f>IF(M_13=0,0,Data!P23/M_13)</f>
        <v>0.99952826665124828</v>
      </c>
      <c r="P24">
        <f>IF(M_14=0,0,Data!Q23/M_14)</f>
        <v>0.99071713518814053</v>
      </c>
      <c r="Q24">
        <f>IF(M_15=0,0,Data!R23/M_15)</f>
        <v>0.83862544704387476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0.89816922813576217</v>
      </c>
      <c r="D25">
        <f>IF(M_2=0,0,Data!E24/M_2)</f>
        <v>0.80455948702822844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0.99941995153118335</v>
      </c>
      <c r="I25">
        <f>IF(M_7=0,0,Data!J24/M_7)</f>
        <v>0.99865123416292534</v>
      </c>
      <c r="J25">
        <f>IF(M_8=0,0,Data!K24/M_8)</f>
        <v>0.99969205224859847</v>
      </c>
      <c r="K25">
        <f>IF(M_9=0,0,Data!L24/M_9)</f>
        <v>0.99860428136073953</v>
      </c>
      <c r="L25">
        <f>IF(M_10=0,0,Data!M24/M_10)</f>
        <v>0.99864667901537574</v>
      </c>
      <c r="M25">
        <f>IF(M_11=0,0,Data!N24/M_11)</f>
        <v>0.99941995153118335</v>
      </c>
      <c r="N25">
        <f>IF(M_12=0,0,Data!O24/M_12)</f>
        <v>0.98132328974613958</v>
      </c>
      <c r="O25">
        <f>IF(M_13=0,0,Data!P24/M_13)</f>
        <v>0.99941995153117735</v>
      </c>
      <c r="P25">
        <f>IF(M_14=0,0,Data!Q24/M_14)</f>
        <v>0.98816846505057887</v>
      </c>
      <c r="Q25">
        <f>IF(M_15=0,0,Data!R24/M_15)</f>
        <v>0.83410729091664293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0.86499865781901508</v>
      </c>
      <c r="D26">
        <f>IF(M_2=0,0,Data!E25/M_2)</f>
        <v>0.78310147994581747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0.99941240056693881</v>
      </c>
      <c r="I26">
        <f>IF(M_7=0,0,Data!J25/M_7)</f>
        <v>0.99831900618544278</v>
      </c>
      <c r="J26">
        <f>IF(M_8=0,0,Data!K25/M_8)</f>
        <v>0.99957486643497173</v>
      </c>
      <c r="K26">
        <f>IF(M_9=0,0,Data!L25/M_9)</f>
        <v>0.99833222946357436</v>
      </c>
      <c r="L26">
        <f>IF(M_10=0,0,Data!M25/M_10)</f>
        <v>0.9983216514275004</v>
      </c>
      <c r="M26">
        <f>IF(M_11=0,0,Data!N25/M_11)</f>
        <v>0.99941240056693881</v>
      </c>
      <c r="N26">
        <f>IF(M_12=0,0,Data!O25/M_12)</f>
        <v>0.98330488194963905</v>
      </c>
      <c r="O26">
        <f>IF(M_13=0,0,Data!P25/M_13)</f>
        <v>0.9994124005669327</v>
      </c>
      <c r="P26">
        <f>IF(M_14=0,0,Data!Q25/M_14)</f>
        <v>0.98912562508275437</v>
      </c>
      <c r="Q26">
        <f>IF(M_15=0,0,Data!R25/M_15)</f>
        <v>0.82140101981847746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0.86006655495350148</v>
      </c>
      <c r="D27">
        <f>IF(M_2=0,0,Data!E26/M_2)</f>
        <v>0.80724559300902266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0.99957988819659271</v>
      </c>
      <c r="I27">
        <f>IF(M_7=0,0,Data!J26/M_7)</f>
        <v>0.99826792324815961</v>
      </c>
      <c r="J27">
        <f>IF(M_8=0,0,Data!K26/M_8)</f>
        <v>0.99961706307305931</v>
      </c>
      <c r="K27">
        <f>IF(M_9=0,0,Data!L26/M_9)</f>
        <v>0.99837019456424958</v>
      </c>
      <c r="L27">
        <f>IF(M_10=0,0,Data!M26/M_10)</f>
        <v>0.99826935965931518</v>
      </c>
      <c r="M27">
        <f>IF(M_11=0,0,Data!N26/M_11)</f>
        <v>0.99957988819659271</v>
      </c>
      <c r="N27">
        <f>IF(M_12=0,0,Data!O26/M_12)</f>
        <v>0.98034336588616133</v>
      </c>
      <c r="O27">
        <f>IF(M_13=0,0,Data!P26/M_13)</f>
        <v>0.99957988819658661</v>
      </c>
      <c r="P27">
        <f>IF(M_14=0,0,Data!Q26/M_14)</f>
        <v>0.98609969084374161</v>
      </c>
      <c r="Q27">
        <f>IF(M_15=0,0,Data!R26/M_15)</f>
        <v>0.8124769206155954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0.84269727062646183</v>
      </c>
      <c r="D28">
        <f>IF(M_2=0,0,Data!E27/M_2)</f>
        <v>0.78755109005685509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0.99939705688603908</v>
      </c>
      <c r="I28">
        <f>IF(M_7=0,0,Data!J27/M_7)</f>
        <v>0.99804079935856294</v>
      </c>
      <c r="J28">
        <f>IF(M_8=0,0,Data!K27/M_8)</f>
        <v>0.99946552549286016</v>
      </c>
      <c r="K28">
        <f>IF(M_9=0,0,Data!L27/M_9)</f>
        <v>0.99800416964561134</v>
      </c>
      <c r="L28">
        <f>IF(M_10=0,0,Data!M27/M_10)</f>
        <v>0.99803538323329655</v>
      </c>
      <c r="M28">
        <f>IF(M_11=0,0,Data!N27/M_11)</f>
        <v>0.99939705688603908</v>
      </c>
      <c r="N28">
        <f>IF(M_12=0,0,Data!O27/M_12)</f>
        <v>0.98000988285342916</v>
      </c>
      <c r="O28">
        <f>IF(M_13=0,0,Data!P27/M_13)</f>
        <v>0.99939705688603298</v>
      </c>
      <c r="P28">
        <f>IF(M_14=0,0,Data!Q27/M_14)</f>
        <v>0.98534928231255348</v>
      </c>
      <c r="Q28">
        <f>IF(M_15=0,0,Data!R27/M_15)</f>
        <v>0.80841962078566576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0.8403491064512163</v>
      </c>
      <c r="D29">
        <f>IF(M_2=0,0,Data!E28/M_2)</f>
        <v>0.77428008614994137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0.99938217579714628</v>
      </c>
      <c r="I29">
        <f>IF(M_7=0,0,Data!J28/M_7)</f>
        <v>0.9976610142997806</v>
      </c>
      <c r="J29">
        <f>IF(M_8=0,0,Data!K28/M_8)</f>
        <v>0.99941636104963794</v>
      </c>
      <c r="K29">
        <f>IF(M_9=0,0,Data!L28/M_9)</f>
        <v>0.99767150514959635</v>
      </c>
      <c r="L29">
        <f>IF(M_10=0,0,Data!M28/M_10)</f>
        <v>0.99765814741041148</v>
      </c>
      <c r="M29">
        <f>IF(M_11=0,0,Data!N28/M_11)</f>
        <v>0.99938217579714628</v>
      </c>
      <c r="N29">
        <f>IF(M_12=0,0,Data!O28/M_12)</f>
        <v>0.97491643573332365</v>
      </c>
      <c r="O29">
        <f>IF(M_13=0,0,Data!P28/M_13)</f>
        <v>0.99938217579714017</v>
      </c>
      <c r="P29">
        <f>IF(M_14=0,0,Data!Q28/M_14)</f>
        <v>0.98027118021053838</v>
      </c>
      <c r="Q29">
        <f>IF(M_15=0,0,Data!R28/M_15)</f>
        <v>0.79700123112936705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0.80170823637365984</v>
      </c>
      <c r="D30">
        <f>IF(M_2=0,0,Data!E29/M_2)</f>
        <v>0.76058913852292109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0.99898215722195904</v>
      </c>
      <c r="I30">
        <f>IF(M_7=0,0,Data!J29/M_7)</f>
        <v>0.99739267147475896</v>
      </c>
      <c r="J30">
        <f>IF(M_8=0,0,Data!K29/M_8)</f>
        <v>0.99936973035373744</v>
      </c>
      <c r="K30">
        <f>IF(M_9=0,0,Data!L29/M_9)</f>
        <v>0.99702262143632348</v>
      </c>
      <c r="L30">
        <f>IF(M_10=0,0,Data!M29/M_10)</f>
        <v>0.99739318017609024</v>
      </c>
      <c r="M30">
        <f>IF(M_11=0,0,Data!N29/M_11)</f>
        <v>0.99898215722195904</v>
      </c>
      <c r="N30">
        <f>IF(M_12=0,0,Data!O29/M_12)</f>
        <v>0.97243305133616198</v>
      </c>
      <c r="O30">
        <f>IF(M_13=0,0,Data!P29/M_13)</f>
        <v>0.99898215722195294</v>
      </c>
      <c r="P30">
        <f>IF(M_14=0,0,Data!Q29/M_14)</f>
        <v>0.97605876648797185</v>
      </c>
      <c r="Q30">
        <f>IF(M_15=0,0,Data!R29/M_15)</f>
        <v>0.78909205234435964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0.81328974772611284</v>
      </c>
      <c r="D31">
        <f>IF(M_2=0,0,Data!E30/M_2)</f>
        <v>0.75454754464711771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0.99932371573630974</v>
      </c>
      <c r="I31">
        <f>IF(M_7=0,0,Data!J30/M_7)</f>
        <v>0.99732509256841062</v>
      </c>
      <c r="J31">
        <f>IF(M_8=0,0,Data!K30/M_8)</f>
        <v>0.99931252613536004</v>
      </c>
      <c r="K31">
        <f>IF(M_9=0,0,Data!L30/M_9)</f>
        <v>0.9973111499365872</v>
      </c>
      <c r="L31">
        <f>IF(M_10=0,0,Data!M30/M_10)</f>
        <v>0.9973337463213563</v>
      </c>
      <c r="M31">
        <f>IF(M_11=0,0,Data!N30/M_11)</f>
        <v>0.99932371573630974</v>
      </c>
      <c r="N31">
        <f>IF(M_12=0,0,Data!O30/M_12)</f>
        <v>0.97378183328564927</v>
      </c>
      <c r="O31">
        <f>IF(M_13=0,0,Data!P30/M_13)</f>
        <v>0.99932371573630363</v>
      </c>
      <c r="P31">
        <f>IF(M_14=0,0,Data!Q30/M_14)</f>
        <v>0.97975126430898485</v>
      </c>
      <c r="Q31">
        <f>IF(M_15=0,0,Data!R30/M_15)</f>
        <v>0.78389083683212313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0.80943640241612103</v>
      </c>
      <c r="D32">
        <f>IF(M_2=0,0,Data!E31/M_2)</f>
        <v>0.73667666127433273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0.99931292824252904</v>
      </c>
      <c r="I32">
        <f>IF(M_7=0,0,Data!J31/M_7)</f>
        <v>0.99701557278244024</v>
      </c>
      <c r="J32">
        <f>IF(M_8=0,0,Data!K31/M_8)</f>
        <v>0.9992869450325933</v>
      </c>
      <c r="K32">
        <f>IF(M_9=0,0,Data!L31/M_9)</f>
        <v>0.99700818091535681</v>
      </c>
      <c r="L32">
        <f>IF(M_10=0,0,Data!M31/M_10)</f>
        <v>0.99702141577623493</v>
      </c>
      <c r="M32">
        <f>IF(M_11=0,0,Data!N31/M_11)</f>
        <v>0.99931292824252904</v>
      </c>
      <c r="N32">
        <f>IF(M_12=0,0,Data!O31/M_12)</f>
        <v>0.97469618307255912</v>
      </c>
      <c r="O32">
        <f>IF(M_13=0,0,Data!P31/M_13)</f>
        <v>0.99931292824252294</v>
      </c>
      <c r="P32">
        <f>IF(M_14=0,0,Data!Q31/M_14)</f>
        <v>0.97938510850297666</v>
      </c>
      <c r="Q32">
        <f>IF(M_15=0,0,Data!R31/M_15)</f>
        <v>0.77629602909399575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0.80555185505067928</v>
      </c>
      <c r="D33">
        <f>IF(M_2=0,0,Data!E32/M_2)</f>
        <v>0.74169068544508532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0.99906402234645142</v>
      </c>
      <c r="I33">
        <f>IF(M_7=0,0,Data!J32/M_7)</f>
        <v>0.99677434546890997</v>
      </c>
      <c r="J33">
        <f>IF(M_8=0,0,Data!K32/M_8)</f>
        <v>0.99929503353365856</v>
      </c>
      <c r="K33">
        <f>IF(M_9=0,0,Data!L32/M_9)</f>
        <v>0.99655222381516895</v>
      </c>
      <c r="L33">
        <f>IF(M_10=0,0,Data!M32/M_10)</f>
        <v>0.99677457524111024</v>
      </c>
      <c r="M33">
        <f>IF(M_11=0,0,Data!N32/M_11)</f>
        <v>0.99906402234645142</v>
      </c>
      <c r="N33">
        <f>IF(M_12=0,0,Data!O32/M_12)</f>
        <v>0.97310571449162786</v>
      </c>
      <c r="O33">
        <f>IF(M_13=0,0,Data!P32/M_13)</f>
        <v>0.99906402234644531</v>
      </c>
      <c r="P33">
        <f>IF(M_14=0,0,Data!Q32/M_14)</f>
        <v>0.97640365814262176</v>
      </c>
      <c r="Q33">
        <f>IF(M_15=0,0,Data!R32/M_15)</f>
        <v>0.76783725367117672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0.79585738818558505</v>
      </c>
      <c r="D34">
        <f>IF(M_2=0,0,Data!E33/M_2)</f>
        <v>0.71406300656179589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0.99905805079148469</v>
      </c>
      <c r="I34">
        <f>IF(M_7=0,0,Data!J33/M_7)</f>
        <v>0.99663184212291456</v>
      </c>
      <c r="J34">
        <f>IF(M_8=0,0,Data!K33/M_8)</f>
        <v>0.99915840608192907</v>
      </c>
      <c r="K34">
        <f>IF(M_9=0,0,Data!L33/M_9)</f>
        <v>0.99637210885734595</v>
      </c>
      <c r="L34">
        <f>IF(M_10=0,0,Data!M33/M_10)</f>
        <v>0.99664639358251461</v>
      </c>
      <c r="M34">
        <f>IF(M_11=0,0,Data!N33/M_11)</f>
        <v>0.99905805079148469</v>
      </c>
      <c r="N34">
        <f>IF(M_12=0,0,Data!O33/M_12)</f>
        <v>0.97438147111840623</v>
      </c>
      <c r="O34">
        <f>IF(M_13=0,0,Data!P33/M_13)</f>
        <v>0.99905805079147869</v>
      </c>
      <c r="P34">
        <f>IF(M_14=0,0,Data!Q33/M_14)</f>
        <v>0.9789409112519003</v>
      </c>
      <c r="Q34">
        <f>IF(M_15=0,0,Data!R33/M_15)</f>
        <v>0.764744707623493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0.76720494656746652</v>
      </c>
      <c r="D35">
        <f>IF(M_2=0,0,Data!E34/M_2)</f>
        <v>0.72858580501147374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0.99909633170987644</v>
      </c>
      <c r="I35">
        <f>IF(M_7=0,0,Data!J34/M_7)</f>
        <v>0.99638515812750528</v>
      </c>
      <c r="J35">
        <f>IF(M_8=0,0,Data!K34/M_8)</f>
        <v>0.99900121629616634</v>
      </c>
      <c r="K35">
        <f>IF(M_9=0,0,Data!L34/M_9)</f>
        <v>0.99603483968327777</v>
      </c>
      <c r="L35">
        <f>IF(M_10=0,0,Data!M34/M_10)</f>
        <v>0.99637278066447554</v>
      </c>
      <c r="M35">
        <f>IF(M_11=0,0,Data!N34/M_11)</f>
        <v>0.99909633170987644</v>
      </c>
      <c r="N35">
        <f>IF(M_12=0,0,Data!O34/M_12)</f>
        <v>0.97254316483882297</v>
      </c>
      <c r="O35">
        <f>IF(M_13=0,0,Data!P34/M_13)</f>
        <v>0.99909633170987033</v>
      </c>
      <c r="P35">
        <f>IF(M_14=0,0,Data!Q34/M_14)</f>
        <v>0.97716336883621224</v>
      </c>
      <c r="Q35">
        <f>IF(M_15=0,0,Data!R34/M_15)</f>
        <v>0.75248222802306841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0.78533621161791578</v>
      </c>
      <c r="D36">
        <f>IF(M_2=0,0,Data!E35/M_2)</f>
        <v>0.69186887083025927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0.99884258112930224</v>
      </c>
      <c r="I36">
        <f>IF(M_7=0,0,Data!J35/M_7)</f>
        <v>0.99584536636623855</v>
      </c>
      <c r="J36">
        <f>IF(M_8=0,0,Data!K35/M_8)</f>
        <v>0.99927983104972862</v>
      </c>
      <c r="K36">
        <f>IF(M_9=0,0,Data!L35/M_9)</f>
        <v>0.99538188380574233</v>
      </c>
      <c r="L36">
        <f>IF(M_10=0,0,Data!M35/M_10)</f>
        <v>0.99584439155959104</v>
      </c>
      <c r="M36">
        <f>IF(M_11=0,0,Data!N35/M_11)</f>
        <v>0.99884258112930224</v>
      </c>
      <c r="N36">
        <f>IF(M_12=0,0,Data!O35/M_12)</f>
        <v>0.96885489503607558</v>
      </c>
      <c r="O36">
        <f>IF(M_13=0,0,Data!P35/M_13)</f>
        <v>0.99884258112929614</v>
      </c>
      <c r="P36">
        <f>IF(M_14=0,0,Data!Q35/M_14)</f>
        <v>0.97458796330832442</v>
      </c>
      <c r="Q36">
        <f>IF(M_15=0,0,Data!R35/M_15)</f>
        <v>0.74581164329463057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0.77798727400980949</v>
      </c>
      <c r="D37">
        <f>IF(M_2=0,0,Data!E36/M_2)</f>
        <v>0.69652658097151687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0.9986336223014356</v>
      </c>
      <c r="I37">
        <f>IF(M_7=0,0,Data!J36/M_7)</f>
        <v>0.99576762963670007</v>
      </c>
      <c r="J37">
        <f>IF(M_8=0,0,Data!K36/M_8)</f>
        <v>0.99915533634959708</v>
      </c>
      <c r="K37">
        <f>IF(M_9=0,0,Data!L36/M_9)</f>
        <v>0.994964518293039</v>
      </c>
      <c r="L37">
        <f>IF(M_10=0,0,Data!M36/M_10)</f>
        <v>0.99577063176516978</v>
      </c>
      <c r="M37">
        <f>IF(M_11=0,0,Data!N36/M_11)</f>
        <v>0.9986336223014356</v>
      </c>
      <c r="N37">
        <f>IF(M_12=0,0,Data!O36/M_12)</f>
        <v>0.96398291805717673</v>
      </c>
      <c r="O37">
        <f>IF(M_13=0,0,Data!P36/M_13)</f>
        <v>0.99863362230142949</v>
      </c>
      <c r="P37">
        <f>IF(M_14=0,0,Data!Q36/M_14)</f>
        <v>0.96583849416118206</v>
      </c>
      <c r="Q37">
        <f>IF(M_15=0,0,Data!R36/M_15)</f>
        <v>0.73939299830164273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0.7607931896113268</v>
      </c>
      <c r="D38">
        <f>IF(M_2=0,0,Data!E37/M_2)</f>
        <v>0.67828010881581302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0.99848125977551194</v>
      </c>
      <c r="I38">
        <f>IF(M_7=0,0,Data!J37/M_7)</f>
        <v>0.99532572235344852</v>
      </c>
      <c r="J38">
        <f>IF(M_8=0,0,Data!K37/M_8)</f>
        <v>0.99874165337342635</v>
      </c>
      <c r="K38">
        <f>IF(M_9=0,0,Data!L37/M_9)</f>
        <v>0.99452146682113307</v>
      </c>
      <c r="L38">
        <f>IF(M_10=0,0,Data!M37/M_10)</f>
        <v>0.99532339514078405</v>
      </c>
      <c r="M38">
        <f>IF(M_11=0,0,Data!N37/M_11)</f>
        <v>0.99848125977551194</v>
      </c>
      <c r="N38">
        <f>IF(M_12=0,0,Data!O37/M_12)</f>
        <v>0.96783510160603659</v>
      </c>
      <c r="O38">
        <f>IF(M_13=0,0,Data!P37/M_13)</f>
        <v>0.99848125977550584</v>
      </c>
      <c r="P38">
        <f>IF(M_14=0,0,Data!Q37/M_14)</f>
        <v>0.96875299904458734</v>
      </c>
      <c r="Q38">
        <f>IF(M_15=0,0,Data!R37/M_15)</f>
        <v>0.73352999702706256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0.74244573065639641</v>
      </c>
      <c r="D39">
        <f>IF(M_2=0,0,Data!E38/M_2)</f>
        <v>0.67826410478137156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0.99829551446349807</v>
      </c>
      <c r="I39">
        <f>IF(M_7=0,0,Data!J38/M_7)</f>
        <v>0.99491365892262773</v>
      </c>
      <c r="J39">
        <f>IF(M_8=0,0,Data!K38/M_8)</f>
        <v>0.99890088964741053</v>
      </c>
      <c r="K39">
        <f>IF(M_9=0,0,Data!L38/M_9)</f>
        <v>0.9939739173493497</v>
      </c>
      <c r="L39">
        <f>IF(M_10=0,0,Data!M38/M_10)</f>
        <v>0.99491558617547637</v>
      </c>
      <c r="M39">
        <f>IF(M_11=0,0,Data!N38/M_11)</f>
        <v>0.99829551446349807</v>
      </c>
      <c r="N39">
        <f>IF(M_12=0,0,Data!O38/M_12)</f>
        <v>0.96942770953857671</v>
      </c>
      <c r="O39">
        <f>IF(M_13=0,0,Data!P38/M_13)</f>
        <v>0.99829551446349196</v>
      </c>
      <c r="P39">
        <f>IF(M_14=0,0,Data!Q38/M_14)</f>
        <v>0.96971555138825971</v>
      </c>
      <c r="Q39">
        <f>IF(M_15=0,0,Data!R38/M_15)</f>
        <v>0.72542578321953233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0.73797623966584269</v>
      </c>
      <c r="D40">
        <f>IF(M_2=0,0,Data!E39/M_2)</f>
        <v>0.67072630397862232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0.99852608186449621</v>
      </c>
      <c r="I40">
        <f>IF(M_7=0,0,Data!J39/M_7)</f>
        <v>0.99460422308560925</v>
      </c>
      <c r="J40">
        <f>IF(M_8=0,0,Data!K39/M_8)</f>
        <v>0.99893948056815585</v>
      </c>
      <c r="K40">
        <f>IF(M_9=0,0,Data!L39/M_9)</f>
        <v>0.99383038922121991</v>
      </c>
      <c r="L40">
        <f>IF(M_10=0,0,Data!M39/M_10)</f>
        <v>0.99460137613389565</v>
      </c>
      <c r="M40">
        <f>IF(M_11=0,0,Data!N39/M_11)</f>
        <v>0.99852608186449621</v>
      </c>
      <c r="N40">
        <f>IF(M_12=0,0,Data!O39/M_12)</f>
        <v>0.9618764944356093</v>
      </c>
      <c r="O40">
        <f>IF(M_13=0,0,Data!P39/M_13)</f>
        <v>0.9985260818644901</v>
      </c>
      <c r="P40">
        <f>IF(M_14=0,0,Data!Q39/M_14)</f>
        <v>0.96892269362897032</v>
      </c>
      <c r="Q40">
        <f>IF(M_15=0,0,Data!R39/M_15)</f>
        <v>0.71820913260578712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0.74102557242660627</v>
      </c>
      <c r="D41">
        <f>IF(M_2=0,0,Data!E40/M_2)</f>
        <v>0.64165349187093079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0.99821147329499571</v>
      </c>
      <c r="I41">
        <f>IF(M_7=0,0,Data!J40/M_7)</f>
        <v>0.99463280770376028</v>
      </c>
      <c r="J41">
        <f>IF(M_8=0,0,Data!K40/M_8)</f>
        <v>0.99891760263455154</v>
      </c>
      <c r="K41">
        <f>IF(M_9=0,0,Data!L40/M_9)</f>
        <v>0.99345938373244258</v>
      </c>
      <c r="L41">
        <f>IF(M_10=0,0,Data!M40/M_10)</f>
        <v>0.99462973564715251</v>
      </c>
      <c r="M41">
        <f>IF(M_11=0,0,Data!N40/M_11)</f>
        <v>0.99821147329499571</v>
      </c>
      <c r="N41">
        <f>IF(M_12=0,0,Data!O40/M_12)</f>
        <v>0.96399608571915252</v>
      </c>
      <c r="O41">
        <f>IF(M_13=0,0,Data!P40/M_13)</f>
        <v>0.9982114732949896</v>
      </c>
      <c r="P41">
        <f>IF(M_14=0,0,Data!Q40/M_14)</f>
        <v>0.96927941205615353</v>
      </c>
      <c r="Q41">
        <f>IF(M_15=0,0,Data!R40/M_15)</f>
        <v>0.71178614430317744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0.72909155517810009</v>
      </c>
      <c r="D42">
        <f>IF(M_2=0,0,Data!E41/M_2)</f>
        <v>0.64426317782279263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0.998244346615214</v>
      </c>
      <c r="I42">
        <f>IF(M_7=0,0,Data!J41/M_7)</f>
        <v>0.99413238800097481</v>
      </c>
      <c r="J42">
        <f>IF(M_8=0,0,Data!K41/M_8)</f>
        <v>0.99878141371601237</v>
      </c>
      <c r="K42">
        <f>IF(M_9=0,0,Data!L41/M_9)</f>
        <v>0.99290362728345127</v>
      </c>
      <c r="L42">
        <f>IF(M_10=0,0,Data!M41/M_10)</f>
        <v>0.99413488511243753</v>
      </c>
      <c r="M42">
        <f>IF(M_11=0,0,Data!N41/M_11)</f>
        <v>0.998244346615214</v>
      </c>
      <c r="N42">
        <f>IF(M_12=0,0,Data!O41/M_12)</f>
        <v>0.9589327473706325</v>
      </c>
      <c r="O42">
        <f>IF(M_13=0,0,Data!P41/M_13)</f>
        <v>0.99824434661520789</v>
      </c>
      <c r="P42">
        <f>IF(M_14=0,0,Data!Q41/M_14)</f>
        <v>0.96351721487404773</v>
      </c>
      <c r="Q42">
        <f>IF(M_15=0,0,Data!R41/M_15)</f>
        <v>0.70345191701377341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0.716132649690568</v>
      </c>
      <c r="D43">
        <f>IF(M_2=0,0,Data!E42/M_2)</f>
        <v>0.63847008594140187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0.99801153967030543</v>
      </c>
      <c r="I43">
        <f>IF(M_7=0,0,Data!J42/M_7)</f>
        <v>0.99391672314332413</v>
      </c>
      <c r="J43">
        <f>IF(M_8=0,0,Data!K42/M_8)</f>
        <v>0.99868591093234982</v>
      </c>
      <c r="K43">
        <f>IF(M_9=0,0,Data!L42/M_9)</f>
        <v>0.99248466422938264</v>
      </c>
      <c r="L43">
        <f>IF(M_10=0,0,Data!M42/M_10)</f>
        <v>0.99391318806329376</v>
      </c>
      <c r="M43">
        <f>IF(M_11=0,0,Data!N42/M_11)</f>
        <v>0.99801153967030543</v>
      </c>
      <c r="N43">
        <f>IF(M_12=0,0,Data!O42/M_12)</f>
        <v>0.96161497375966831</v>
      </c>
      <c r="O43">
        <f>IF(M_13=0,0,Data!P42/M_13)</f>
        <v>0.99801153967029943</v>
      </c>
      <c r="P43">
        <f>IF(M_14=0,0,Data!Q42/M_14)</f>
        <v>0.96458720400593645</v>
      </c>
      <c r="Q43">
        <f>IF(M_15=0,0,Data!R42/M_15)</f>
        <v>0.69686583107494149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0.6666782291939598</v>
      </c>
      <c r="D44">
        <f>IF(M_2=0,0,Data!E43/M_2)</f>
        <v>0.65086111457975526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0.9980526957388649</v>
      </c>
      <c r="I44">
        <f>IF(M_7=0,0,Data!J43/M_7)</f>
        <v>0.993281313525746</v>
      </c>
      <c r="J44">
        <f>IF(M_8=0,0,Data!K43/M_8)</f>
        <v>0.99864108309512056</v>
      </c>
      <c r="K44">
        <f>IF(M_9=0,0,Data!L43/M_9)</f>
        <v>0.99201420395954754</v>
      </c>
      <c r="L44">
        <f>IF(M_10=0,0,Data!M43/M_10)</f>
        <v>0.99327115207243977</v>
      </c>
      <c r="M44">
        <f>IF(M_11=0,0,Data!N43/M_11)</f>
        <v>0.9980526957388649</v>
      </c>
      <c r="N44">
        <f>IF(M_12=0,0,Data!O43/M_12)</f>
        <v>0.95966874150628034</v>
      </c>
      <c r="O44">
        <f>IF(M_13=0,0,Data!P43/M_13)</f>
        <v>0.99805269573885891</v>
      </c>
      <c r="P44">
        <f>IF(M_14=0,0,Data!Q43/M_14)</f>
        <v>0.96173130651892114</v>
      </c>
      <c r="Q44">
        <f>IF(M_15=0,0,Data!R43/M_15)</f>
        <v>0.69253500779783306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0.69478012257538246</v>
      </c>
      <c r="D45">
        <f>IF(M_2=0,0,Data!E44/M_2)</f>
        <v>0.62015579905157125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0.99755683354800684</v>
      </c>
      <c r="I45">
        <f>IF(M_7=0,0,Data!J44/M_7)</f>
        <v>0.99338024736566088</v>
      </c>
      <c r="J45">
        <f>IF(M_8=0,0,Data!K44/M_8)</f>
        <v>0.99865194897305753</v>
      </c>
      <c r="K45">
        <f>IF(M_9=0,0,Data!L44/M_9)</f>
        <v>0.99148836225572379</v>
      </c>
      <c r="L45">
        <f>IF(M_10=0,0,Data!M44/M_10)</f>
        <v>0.99337890986949962</v>
      </c>
      <c r="M45">
        <f>IF(M_11=0,0,Data!N44/M_11)</f>
        <v>0.99755683354800684</v>
      </c>
      <c r="N45">
        <f>IF(M_12=0,0,Data!O44/M_12)</f>
        <v>0.95903806532251945</v>
      </c>
      <c r="O45">
        <f>IF(M_13=0,0,Data!P44/M_13)</f>
        <v>0.99755683354800073</v>
      </c>
      <c r="P45">
        <f>IF(M_14=0,0,Data!Q44/M_14)</f>
        <v>0.9603918370216401</v>
      </c>
      <c r="Q45">
        <f>IF(M_15=0,0,Data!R44/M_15)</f>
        <v>0.68742550288058879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0.67922533229963478</v>
      </c>
      <c r="D46">
        <f>IF(M_2=0,0,Data!E45/M_2)</f>
        <v>0.62005230375895437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0.99777003468572989</v>
      </c>
      <c r="I46">
        <f>IF(M_7=0,0,Data!J45/M_7)</f>
        <v>0.99308802106379945</v>
      </c>
      <c r="J46">
        <f>IF(M_8=0,0,Data!K45/M_8)</f>
        <v>0.99849880343782738</v>
      </c>
      <c r="K46">
        <f>IF(M_9=0,0,Data!L45/M_9)</f>
        <v>0.99134132580145806</v>
      </c>
      <c r="L46">
        <f>IF(M_10=0,0,Data!M45/M_10)</f>
        <v>0.9930798610993653</v>
      </c>
      <c r="M46">
        <f>IF(M_11=0,0,Data!N45/M_11)</f>
        <v>0.99777003468572989</v>
      </c>
      <c r="N46">
        <f>IF(M_12=0,0,Data!O45/M_12)</f>
        <v>0.95916025558948059</v>
      </c>
      <c r="O46">
        <f>IF(M_13=0,0,Data!P45/M_13)</f>
        <v>0.99777003468572378</v>
      </c>
      <c r="P46">
        <f>IF(M_14=0,0,Data!Q45/M_14)</f>
        <v>0.96160968763268662</v>
      </c>
      <c r="Q46">
        <f>IF(M_15=0,0,Data!R45/M_15)</f>
        <v>0.68221781358869793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0.6856969524900719</v>
      </c>
      <c r="D47">
        <f>IF(M_2=0,0,Data!E46/M_2)</f>
        <v>0.60735204494668904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0.99757857919422321</v>
      </c>
      <c r="I47">
        <f>IF(M_7=0,0,Data!J46/M_7)</f>
        <v>0.99260993178224222</v>
      </c>
      <c r="J47">
        <f>IF(M_8=0,0,Data!K46/M_8)</f>
        <v>0.99853169342709891</v>
      </c>
      <c r="K47">
        <f>IF(M_9=0,0,Data!L46/M_9)</f>
        <v>0.99071245834176003</v>
      </c>
      <c r="L47">
        <f>IF(M_10=0,0,Data!M46/M_10)</f>
        <v>0.99261211708026698</v>
      </c>
      <c r="M47">
        <f>IF(M_11=0,0,Data!N46/M_11)</f>
        <v>0.99757857919422321</v>
      </c>
      <c r="N47">
        <f>IF(M_12=0,0,Data!O46/M_12)</f>
        <v>0.95786540693106326</v>
      </c>
      <c r="O47">
        <f>IF(M_13=0,0,Data!P46/M_13)</f>
        <v>0.99757857919421711</v>
      </c>
      <c r="P47">
        <f>IF(M_14=0,0,Data!Q46/M_14)</f>
        <v>0.95759608624752979</v>
      </c>
      <c r="Q47">
        <f>IF(M_15=0,0,Data!R46/M_15)</f>
        <v>0.67470186569454849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0.67384021521214965</v>
      </c>
      <c r="D48">
        <f>IF(M_2=0,0,Data!E47/M_2)</f>
        <v>0.59253445648386416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0.99747027702979973</v>
      </c>
      <c r="I48">
        <f>IF(M_7=0,0,Data!J47/M_7)</f>
        <v>0.99229461951858478</v>
      </c>
      <c r="J48">
        <f>IF(M_8=0,0,Data!K47/M_8)</f>
        <v>0.99857194102878533</v>
      </c>
      <c r="K48">
        <f>IF(M_9=0,0,Data!L47/M_9)</f>
        <v>0.9902837220934585</v>
      </c>
      <c r="L48">
        <f>IF(M_10=0,0,Data!M47/M_10)</f>
        <v>0.99228842602320744</v>
      </c>
      <c r="M48">
        <f>IF(M_11=0,0,Data!N47/M_11)</f>
        <v>0.99747027702979973</v>
      </c>
      <c r="N48">
        <f>IF(M_12=0,0,Data!O47/M_12)</f>
        <v>0.95750097686869862</v>
      </c>
      <c r="O48">
        <f>IF(M_13=0,0,Data!P47/M_13)</f>
        <v>0.99747027702979374</v>
      </c>
      <c r="P48">
        <f>IF(M_14=0,0,Data!Q47/M_14)</f>
        <v>0.95777809067792263</v>
      </c>
      <c r="Q48">
        <f>IF(M_15=0,0,Data!R47/M_15)</f>
        <v>0.66832413251926404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0.64821022675903328</v>
      </c>
      <c r="D49">
        <f>IF(M_2=0,0,Data!E48/M_2)</f>
        <v>0.59395014062112683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0.99720337718712937</v>
      </c>
      <c r="I49">
        <f>IF(M_7=0,0,Data!J48/M_7)</f>
        <v>0.99172695670525879</v>
      </c>
      <c r="J49">
        <f>IF(M_8=0,0,Data!K48/M_8)</f>
        <v>0.9983640275706791</v>
      </c>
      <c r="K49">
        <f>IF(M_9=0,0,Data!L48/M_9)</f>
        <v>0.9894430394433591</v>
      </c>
      <c r="L49">
        <f>IF(M_10=0,0,Data!M48/M_10)</f>
        <v>0.99172152812418035</v>
      </c>
      <c r="M49">
        <f>IF(M_11=0,0,Data!N48/M_11)</f>
        <v>0.99720337718712937</v>
      </c>
      <c r="N49">
        <f>IF(M_12=0,0,Data!O48/M_12)</f>
        <v>0.95400813685725105</v>
      </c>
      <c r="O49">
        <f>IF(M_13=0,0,Data!P48/M_13)</f>
        <v>0.99720337718712326</v>
      </c>
      <c r="P49">
        <f>IF(M_14=0,0,Data!Q48/M_14)</f>
        <v>0.95541148316271485</v>
      </c>
      <c r="Q49">
        <f>IF(M_15=0,0,Data!R48/M_15)</f>
        <v>0.66059721638748081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0.64662620097622447</v>
      </c>
      <c r="D50">
        <f>IF(M_2=0,0,Data!E49/M_2)</f>
        <v>0.60048209500575234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0.99704453181053954</v>
      </c>
      <c r="I50">
        <f>IF(M_7=0,0,Data!J49/M_7)</f>
        <v>0.99151150171998814</v>
      </c>
      <c r="J50">
        <f>IF(M_8=0,0,Data!K49/M_8)</f>
        <v>0.99842766360918078</v>
      </c>
      <c r="K50">
        <f>IF(M_9=0,0,Data!L49/M_9)</f>
        <v>0.98907200263024275</v>
      </c>
      <c r="L50">
        <f>IF(M_10=0,0,Data!M49/M_10)</f>
        <v>0.99151123335356128</v>
      </c>
      <c r="M50">
        <f>IF(M_11=0,0,Data!N49/M_11)</f>
        <v>0.99704453181053954</v>
      </c>
      <c r="N50">
        <f>IF(M_12=0,0,Data!O49/M_12)</f>
        <v>0.9563828455759571</v>
      </c>
      <c r="O50">
        <f>IF(M_13=0,0,Data!P49/M_13)</f>
        <v>0.99704453181053343</v>
      </c>
      <c r="P50">
        <f>IF(M_14=0,0,Data!Q49/M_14)</f>
        <v>0.95527233107317311</v>
      </c>
      <c r="Q50">
        <f>IF(M_15=0,0,Data!R49/M_15)</f>
        <v>0.65786994989836756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0.63846233623049875</v>
      </c>
      <c r="D51">
        <f>IF(M_2=0,0,Data!E50/M_2)</f>
        <v>0.57411405398075088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0.99703764221701108</v>
      </c>
      <c r="I51">
        <f>IF(M_7=0,0,Data!J50/M_7)</f>
        <v>0.99120936944179239</v>
      </c>
      <c r="J51">
        <f>IF(M_8=0,0,Data!K50/M_8)</f>
        <v>0.99826145953006207</v>
      </c>
      <c r="K51">
        <f>IF(M_9=0,0,Data!L50/M_9)</f>
        <v>0.98868448921402785</v>
      </c>
      <c r="L51">
        <f>IF(M_10=0,0,Data!M50/M_10)</f>
        <v>0.99118704109744615</v>
      </c>
      <c r="M51">
        <f>IF(M_11=0,0,Data!N50/M_11)</f>
        <v>0.99703764221701108</v>
      </c>
      <c r="N51">
        <f>IF(M_12=0,0,Data!O50/M_12)</f>
        <v>0.9533107051651788</v>
      </c>
      <c r="O51">
        <f>IF(M_13=0,0,Data!P50/M_13)</f>
        <v>0.99703764221700508</v>
      </c>
      <c r="P51">
        <f>IF(M_14=0,0,Data!Q50/M_14)</f>
        <v>0.95480091441192905</v>
      </c>
      <c r="Q51">
        <f>IF(M_15=0,0,Data!R50/M_15)</f>
        <v>0.64903212421214485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0.63910491701666972</v>
      </c>
      <c r="D52">
        <f>IF(M_2=0,0,Data!E51/M_2)</f>
        <v>0.56161425492322681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0.99687421470047555</v>
      </c>
      <c r="I52">
        <f>IF(M_7=0,0,Data!J51/M_7)</f>
        <v>0.99081678216783231</v>
      </c>
      <c r="J52">
        <f>IF(M_8=0,0,Data!K51/M_8)</f>
        <v>0.99834443975484632</v>
      </c>
      <c r="K52">
        <f>IF(M_9=0,0,Data!L51/M_9)</f>
        <v>0.9881180511649269</v>
      </c>
      <c r="L52">
        <f>IF(M_10=0,0,Data!M51/M_10)</f>
        <v>0.99079305687277019</v>
      </c>
      <c r="M52">
        <f>IF(M_11=0,0,Data!N51/M_11)</f>
        <v>0.99687421470047555</v>
      </c>
      <c r="N52">
        <f>IF(M_12=0,0,Data!O51/M_12)</f>
        <v>0.95222151388926557</v>
      </c>
      <c r="O52">
        <f>IF(M_13=0,0,Data!P51/M_13)</f>
        <v>0.99687421470046944</v>
      </c>
      <c r="P52">
        <f>IF(M_14=0,0,Data!Q51/M_14)</f>
        <v>0.95778108202191081</v>
      </c>
      <c r="Q52">
        <f>IF(M_15=0,0,Data!R51/M_15)</f>
        <v>0.64468846984820694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0.63370094440140246</v>
      </c>
      <c r="D53">
        <f>IF(M_2=0,0,Data!E52/M_2)</f>
        <v>0.57097650403977041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0.99689976505676214</v>
      </c>
      <c r="I53">
        <f>IF(M_7=0,0,Data!J52/M_7)</f>
        <v>0.9906000679482817</v>
      </c>
      <c r="J53">
        <f>IF(M_8=0,0,Data!K52/M_8)</f>
        <v>0.99823046985128172</v>
      </c>
      <c r="K53">
        <f>IF(M_9=0,0,Data!L52/M_9)</f>
        <v>0.98784982083730299</v>
      </c>
      <c r="L53">
        <f>IF(M_10=0,0,Data!M52/M_10)</f>
        <v>0.99059144955245659</v>
      </c>
      <c r="M53">
        <f>IF(M_11=0,0,Data!N52/M_11)</f>
        <v>0.99689976505676214</v>
      </c>
      <c r="N53">
        <f>IF(M_12=0,0,Data!O52/M_12)</f>
        <v>0.94964030416271439</v>
      </c>
      <c r="O53">
        <f>IF(M_13=0,0,Data!P52/M_13)</f>
        <v>0.99689976505675615</v>
      </c>
      <c r="P53">
        <f>IF(M_14=0,0,Data!Q52/M_14)</f>
        <v>0.94925283692644646</v>
      </c>
      <c r="Q53">
        <f>IF(M_15=0,0,Data!R52/M_15)</f>
        <v>0.63891474686022598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0.60559453534365804</v>
      </c>
      <c r="D54">
        <f>IF(M_2=0,0,Data!E53/M_2)</f>
        <v>0.54965318952711983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0.99678389458856698</v>
      </c>
      <c r="I54">
        <f>IF(M_7=0,0,Data!J53/M_7)</f>
        <v>0.98980150354251983</v>
      </c>
      <c r="J54">
        <f>IF(M_8=0,0,Data!K53/M_8)</f>
        <v>0.99794337678937384</v>
      </c>
      <c r="K54">
        <f>IF(M_9=0,0,Data!L53/M_9)</f>
        <v>0.98706210764697322</v>
      </c>
      <c r="L54">
        <f>IF(M_10=0,0,Data!M53/M_10)</f>
        <v>0.98977817055077166</v>
      </c>
      <c r="M54">
        <f>IF(M_11=0,0,Data!N53/M_11)</f>
        <v>0.99678389458856698</v>
      </c>
      <c r="N54">
        <f>IF(M_12=0,0,Data!O53/M_12)</f>
        <v>0.94989190457648076</v>
      </c>
      <c r="O54">
        <f>IF(M_13=0,0,Data!P53/M_13)</f>
        <v>0.99678389458856087</v>
      </c>
      <c r="P54">
        <f>IF(M_14=0,0,Data!Q53/M_14)</f>
        <v>0.95283955964723466</v>
      </c>
      <c r="Q54">
        <f>IF(M_15=0,0,Data!R53/M_15)</f>
        <v>0.6274834684996613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0.61547212654245731</v>
      </c>
      <c r="D55">
        <f>IF(M_2=0,0,Data!E54/M_2)</f>
        <v>0.54536789816545239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0.99648999335712907</v>
      </c>
      <c r="I55">
        <f>IF(M_7=0,0,Data!J54/M_7)</f>
        <v>0.99003639271017529</v>
      </c>
      <c r="J55">
        <f>IF(M_8=0,0,Data!K54/M_8)</f>
        <v>0.99813355401622827</v>
      </c>
      <c r="K55">
        <f>IF(M_9=0,0,Data!L54/M_9)</f>
        <v>0.98714524244663648</v>
      </c>
      <c r="L55">
        <f>IF(M_10=0,0,Data!M54/M_10)</f>
        <v>0.99002446812025291</v>
      </c>
      <c r="M55">
        <f>IF(M_11=0,0,Data!N54/M_11)</f>
        <v>0.99648999335712907</v>
      </c>
      <c r="N55">
        <f>IF(M_12=0,0,Data!O54/M_12)</f>
        <v>0.9504876182298142</v>
      </c>
      <c r="O55">
        <f>IF(M_13=0,0,Data!P54/M_13)</f>
        <v>0.99648999335712296</v>
      </c>
      <c r="P55">
        <f>IF(M_14=0,0,Data!Q54/M_14)</f>
        <v>0.9485174363160187</v>
      </c>
      <c r="Q55">
        <f>IF(M_15=0,0,Data!R54/M_15)</f>
        <v>0.63320289633579452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0.59838002712681071</v>
      </c>
      <c r="D56">
        <f>IF(M_2=0,0,Data!E55/M_2)</f>
        <v>0.53347181261893362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0.99595335814194363</v>
      </c>
      <c r="I56">
        <f>IF(M_7=0,0,Data!J55/M_7)</f>
        <v>0.9898108638506663</v>
      </c>
      <c r="J56">
        <f>IF(M_8=0,0,Data!K55/M_8)</f>
        <v>0.99788100762453291</v>
      </c>
      <c r="K56">
        <f>IF(M_9=0,0,Data!L55/M_9)</f>
        <v>0.98633544559626096</v>
      </c>
      <c r="L56">
        <f>IF(M_10=0,0,Data!M55/M_10)</f>
        <v>0.98979579605091161</v>
      </c>
      <c r="M56">
        <f>IF(M_11=0,0,Data!N55/M_11)</f>
        <v>0.99595335814194363</v>
      </c>
      <c r="N56">
        <f>IF(M_12=0,0,Data!O55/M_12)</f>
        <v>0.94859300179228545</v>
      </c>
      <c r="O56">
        <f>IF(M_13=0,0,Data!P55/M_13)</f>
        <v>0.99595335814193753</v>
      </c>
      <c r="P56">
        <f>IF(M_14=0,0,Data!Q55/M_14)</f>
        <v>0.94639453902977744</v>
      </c>
      <c r="Q56">
        <f>IF(M_15=0,0,Data!R55/M_15)</f>
        <v>0.62475325279536797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0.59094125851269796</v>
      </c>
      <c r="D57">
        <f>IF(M_2=0,0,Data!E56/M_2)</f>
        <v>0.51955871700400325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0.9961972957112728</v>
      </c>
      <c r="I57">
        <f>IF(M_7=0,0,Data!J56/M_7)</f>
        <v>0.98973669495158711</v>
      </c>
      <c r="J57">
        <f>IF(M_8=0,0,Data!K56/M_8)</f>
        <v>0.99778384815992927</v>
      </c>
      <c r="K57">
        <f>IF(M_9=0,0,Data!L56/M_9)</f>
        <v>0.98646274771601683</v>
      </c>
      <c r="L57">
        <f>IF(M_10=0,0,Data!M56/M_10)</f>
        <v>0.98972562818305743</v>
      </c>
      <c r="M57">
        <f>IF(M_11=0,0,Data!N56/M_11)</f>
        <v>0.9961972957112728</v>
      </c>
      <c r="N57">
        <f>IF(M_12=0,0,Data!O56/M_12)</f>
        <v>0.94977605955916344</v>
      </c>
      <c r="O57">
        <f>IF(M_13=0,0,Data!P56/M_13)</f>
        <v>0.99619729571126669</v>
      </c>
      <c r="P57">
        <f>IF(M_14=0,0,Data!Q56/M_14)</f>
        <v>0.9494664642189844</v>
      </c>
      <c r="Q57">
        <f>IF(M_15=0,0,Data!R56/M_15)</f>
        <v>0.62005850678843821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0.58689649843350944</v>
      </c>
      <c r="D58">
        <f>IF(M_2=0,0,Data!E57/M_2)</f>
        <v>0.51979864111568919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0.99599335275528178</v>
      </c>
      <c r="I58">
        <f>IF(M_7=0,0,Data!J57/M_7)</f>
        <v>0.98971516204540289</v>
      </c>
      <c r="J58">
        <f>IF(M_8=0,0,Data!K57/M_8)</f>
        <v>0.99783764156460453</v>
      </c>
      <c r="K58">
        <f>IF(M_9=0,0,Data!L57/M_9)</f>
        <v>0.98621556734520199</v>
      </c>
      <c r="L58">
        <f>IF(M_10=0,0,Data!M57/M_10)</f>
        <v>0.98969877226696856</v>
      </c>
      <c r="M58">
        <f>IF(M_11=0,0,Data!N57/M_11)</f>
        <v>0.99599335275528178</v>
      </c>
      <c r="N58">
        <f>IF(M_12=0,0,Data!O57/M_12)</f>
        <v>0.94916693282121345</v>
      </c>
      <c r="O58">
        <f>IF(M_13=0,0,Data!P57/M_13)</f>
        <v>0.99599335275527567</v>
      </c>
      <c r="P58">
        <f>IF(M_14=0,0,Data!Q57/M_14)</f>
        <v>0.95023937429238237</v>
      </c>
      <c r="Q58">
        <f>IF(M_15=0,0,Data!R57/M_15)</f>
        <v>0.61908498332983242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0.55783966752960368</v>
      </c>
      <c r="D59">
        <f>IF(M_2=0,0,Data!E58/M_2)</f>
        <v>0.50565047314881018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0.99582444115935276</v>
      </c>
      <c r="I59">
        <f>IF(M_7=0,0,Data!J58/M_7)</f>
        <v>0.98906292066295165</v>
      </c>
      <c r="J59">
        <f>IF(M_8=0,0,Data!K58/M_8)</f>
        <v>0.99764200703582651</v>
      </c>
      <c r="K59">
        <f>IF(M_9=0,0,Data!L58/M_9)</f>
        <v>0.98545551354752725</v>
      </c>
      <c r="L59">
        <f>IF(M_10=0,0,Data!M58/M_10)</f>
        <v>0.98903877664327244</v>
      </c>
      <c r="M59">
        <f>IF(M_11=0,0,Data!N58/M_11)</f>
        <v>0.99582444115935276</v>
      </c>
      <c r="N59">
        <f>IF(M_12=0,0,Data!O58/M_12)</f>
        <v>0.94584904424762328</v>
      </c>
      <c r="O59">
        <f>IF(M_13=0,0,Data!P58/M_13)</f>
        <v>0.99582444115934676</v>
      </c>
      <c r="P59">
        <f>IF(M_14=0,0,Data!Q58/M_14)</f>
        <v>0.94469350734935587</v>
      </c>
      <c r="Q59">
        <f>IF(M_15=0,0,Data!R58/M_15)</f>
        <v>0.60808588923503515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0.55748519044511247</v>
      </c>
      <c r="D60">
        <f>IF(M_2=0,0,Data!E59/M_2)</f>
        <v>0.50578209752832792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0.99542460840920799</v>
      </c>
      <c r="I60">
        <f>IF(M_7=0,0,Data!J59/M_7)</f>
        <v>0.98868128872722572</v>
      </c>
      <c r="J60">
        <f>IF(M_8=0,0,Data!K59/M_8)</f>
        <v>0.9975461631707937</v>
      </c>
      <c r="K60">
        <f>IF(M_9=0,0,Data!L59/M_9)</f>
        <v>0.98475469407772032</v>
      </c>
      <c r="L60">
        <f>IF(M_10=0,0,Data!M59/M_10)</f>
        <v>0.98865832479311033</v>
      </c>
      <c r="M60">
        <f>IF(M_11=0,0,Data!N59/M_11)</f>
        <v>0.99542460840920799</v>
      </c>
      <c r="N60">
        <f>IF(M_12=0,0,Data!O59/M_12)</f>
        <v>0.94801841743677118</v>
      </c>
      <c r="O60">
        <f>IF(M_13=0,0,Data!P59/M_13)</f>
        <v>0.99542460840920188</v>
      </c>
      <c r="P60">
        <f>IF(M_14=0,0,Data!Q59/M_14)</f>
        <v>0.94567385110023072</v>
      </c>
      <c r="Q60">
        <f>IF(M_15=0,0,Data!R59/M_15)</f>
        <v>0.6061335050730442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0.55349420668631066</v>
      </c>
      <c r="D61">
        <f>IF(M_2=0,0,Data!E60/M_2)</f>
        <v>0.51042972183960167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0.99547671286528672</v>
      </c>
      <c r="I61">
        <f>IF(M_7=0,0,Data!J60/M_7)</f>
        <v>0.98853681258085857</v>
      </c>
      <c r="J61">
        <f>IF(M_8=0,0,Data!K60/M_8)</f>
        <v>0.99747619276398802</v>
      </c>
      <c r="K61">
        <f>IF(M_9=0,0,Data!L60/M_9)</f>
        <v>0.98463068101371609</v>
      </c>
      <c r="L61">
        <f>IF(M_10=0,0,Data!M60/M_10)</f>
        <v>0.98851264293414032</v>
      </c>
      <c r="M61">
        <f>IF(M_11=0,0,Data!N60/M_11)</f>
        <v>0.99547671286528672</v>
      </c>
      <c r="N61">
        <f>IF(M_12=0,0,Data!O60/M_12)</f>
        <v>0.94691164841410236</v>
      </c>
      <c r="O61">
        <f>IF(M_13=0,0,Data!P60/M_13)</f>
        <v>0.99547671286528061</v>
      </c>
      <c r="P61">
        <f>IF(M_14=0,0,Data!Q60/M_14)</f>
        <v>0.94788500768023853</v>
      </c>
      <c r="Q61">
        <f>IF(M_15=0,0,Data!R60/M_15)</f>
        <v>0.60120024996886157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0.55663489389303711</v>
      </c>
      <c r="D62">
        <f>IF(M_2=0,0,Data!E61/M_2)</f>
        <v>0.49121155996044102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0.99495053282643808</v>
      </c>
      <c r="I62">
        <f>IF(M_7=0,0,Data!J61/M_7)</f>
        <v>0.9882707783520166</v>
      </c>
      <c r="J62">
        <f>IF(M_8=0,0,Data!K61/M_8)</f>
        <v>0.9975640943056856</v>
      </c>
      <c r="K62">
        <f>IF(M_9=0,0,Data!L61/M_9)</f>
        <v>0.98388049438329517</v>
      </c>
      <c r="L62">
        <f>IF(M_10=0,0,Data!M61/M_10)</f>
        <v>0.98824329020807844</v>
      </c>
      <c r="M62">
        <f>IF(M_11=0,0,Data!N61/M_11)</f>
        <v>0.99495053282643808</v>
      </c>
      <c r="N62">
        <f>IF(M_12=0,0,Data!O61/M_12)</f>
        <v>0.94382316708662817</v>
      </c>
      <c r="O62">
        <f>IF(M_13=0,0,Data!P61/M_13)</f>
        <v>0.99495053282643209</v>
      </c>
      <c r="P62">
        <f>IF(M_14=0,0,Data!Q61/M_14)</f>
        <v>0.93893743853092937</v>
      </c>
      <c r="Q62">
        <f>IF(M_15=0,0,Data!R61/M_15)</f>
        <v>0.59915712852026859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0.53662713758126024</v>
      </c>
      <c r="D63">
        <f>IF(M_2=0,0,Data!E62/M_2)</f>
        <v>0.48920403151669267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0.99508676866963042</v>
      </c>
      <c r="I63">
        <f>IF(M_7=0,0,Data!J62/M_7)</f>
        <v>0.98758457961848733</v>
      </c>
      <c r="J63">
        <f>IF(M_8=0,0,Data!K62/M_8)</f>
        <v>0.99736417189682469</v>
      </c>
      <c r="K63">
        <f>IF(M_9=0,0,Data!L62/M_9)</f>
        <v>0.98349019310077679</v>
      </c>
      <c r="L63">
        <f>IF(M_10=0,0,Data!M62/M_10)</f>
        <v>0.98754532875588208</v>
      </c>
      <c r="M63">
        <f>IF(M_11=0,0,Data!N62/M_11)</f>
        <v>0.99508676866963042</v>
      </c>
      <c r="N63">
        <f>IF(M_12=0,0,Data!O62/M_12)</f>
        <v>0.94025589946778787</v>
      </c>
      <c r="O63">
        <f>IF(M_13=0,0,Data!P62/M_13)</f>
        <v>0.99508676866962431</v>
      </c>
      <c r="P63">
        <f>IF(M_14=0,0,Data!Q62/M_14)</f>
        <v>0.94196349882478647</v>
      </c>
      <c r="Q63">
        <f>IF(M_15=0,0,Data!R62/M_15)</f>
        <v>0.59199766850644453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0.54811959358442874</v>
      </c>
      <c r="D64">
        <f>IF(M_2=0,0,Data!E63/M_2)</f>
        <v>0.47542917557526732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0.99457958931211887</v>
      </c>
      <c r="I64">
        <f>IF(M_7=0,0,Data!J63/M_7)</f>
        <v>0.98747750273022983</v>
      </c>
      <c r="J64">
        <f>IF(M_8=0,0,Data!K63/M_8)</f>
        <v>0.99751707380250465</v>
      </c>
      <c r="K64">
        <f>IF(M_9=0,0,Data!L63/M_9)</f>
        <v>0.98282066664712087</v>
      </c>
      <c r="L64">
        <f>IF(M_10=0,0,Data!M63/M_10)</f>
        <v>0.98743999342092814</v>
      </c>
      <c r="M64">
        <f>IF(M_11=0,0,Data!N63/M_11)</f>
        <v>0.99457958931211887</v>
      </c>
      <c r="N64">
        <f>IF(M_12=0,0,Data!O63/M_12)</f>
        <v>0.93358529312489225</v>
      </c>
      <c r="O64">
        <f>IF(M_13=0,0,Data!P63/M_13)</f>
        <v>0.99457958931211288</v>
      </c>
      <c r="P64">
        <f>IF(M_14=0,0,Data!Q63/M_14)</f>
        <v>0.94026487701089811</v>
      </c>
      <c r="Q64">
        <f>IF(M_15=0,0,Data!R63/M_15)</f>
        <v>0.59163978116871763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0.53073823435650502</v>
      </c>
      <c r="D65">
        <f>IF(M_2=0,0,Data!E64/M_2)</f>
        <v>0.48103671122486835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0.99447603045994848</v>
      </c>
      <c r="I65">
        <f>IF(M_7=0,0,Data!J64/M_7)</f>
        <v>0.98728509173227919</v>
      </c>
      <c r="J65">
        <f>IF(M_8=0,0,Data!K64/M_8)</f>
        <v>0.99740451695033117</v>
      </c>
      <c r="K65">
        <f>IF(M_9=0,0,Data!L64/M_9)</f>
        <v>0.98253774520380543</v>
      </c>
      <c r="L65">
        <f>IF(M_10=0,0,Data!M64/M_10)</f>
        <v>0.987251166676545</v>
      </c>
      <c r="M65">
        <f>IF(M_11=0,0,Data!N64/M_11)</f>
        <v>0.99447603045994848</v>
      </c>
      <c r="N65">
        <f>IF(M_12=0,0,Data!O64/M_12)</f>
        <v>0.93532112066296924</v>
      </c>
      <c r="O65">
        <f>IF(M_13=0,0,Data!P64/M_13)</f>
        <v>0.99447603045994237</v>
      </c>
      <c r="P65">
        <f>IF(M_14=0,0,Data!Q64/M_14)</f>
        <v>0.93529311355936484</v>
      </c>
      <c r="Q65">
        <f>IF(M_15=0,0,Data!R64/M_15)</f>
        <v>0.58695476962080761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0.51957097856058942</v>
      </c>
      <c r="D66">
        <f>IF(M_2=0,0,Data!E65/M_2)</f>
        <v>0.47477060256966785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0.99424364038617863</v>
      </c>
      <c r="I66">
        <f>IF(M_7=0,0,Data!J65/M_7)</f>
        <v>0.98669862435370859</v>
      </c>
      <c r="J66">
        <f>IF(M_8=0,0,Data!K65/M_8)</f>
        <v>0.99734234268913036</v>
      </c>
      <c r="K66">
        <f>IF(M_9=0,0,Data!L65/M_9)</f>
        <v>0.98172337499971818</v>
      </c>
      <c r="L66">
        <f>IF(M_10=0,0,Data!M65/M_10)</f>
        <v>0.98664680414807338</v>
      </c>
      <c r="M66">
        <f>IF(M_11=0,0,Data!N65/M_11)</f>
        <v>0.99424364038617863</v>
      </c>
      <c r="N66">
        <f>IF(M_12=0,0,Data!O65/M_12)</f>
        <v>0.93205045326822433</v>
      </c>
      <c r="O66">
        <f>IF(M_13=0,0,Data!P65/M_13)</f>
        <v>0.99424364038617252</v>
      </c>
      <c r="P66">
        <f>IF(M_14=0,0,Data!Q65/M_14)</f>
        <v>0.93727503495844333</v>
      </c>
      <c r="Q66">
        <f>IF(M_15=0,0,Data!R65/M_15)</f>
        <v>0.58163049220249152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0.52274981793727238</v>
      </c>
      <c r="D67">
        <f>IF(M_2=0,0,Data!E66/M_2)</f>
        <v>0.4924771768276352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0.99372493309849819</v>
      </c>
      <c r="I67">
        <f>IF(M_7=0,0,Data!J66/M_7)</f>
        <v>0.98634754983650519</v>
      </c>
      <c r="J67">
        <f>IF(M_8=0,0,Data!K66/M_8)</f>
        <v>0.9973429274000507</v>
      </c>
      <c r="K67">
        <f>IF(M_9=0,0,Data!L66/M_9)</f>
        <v>0.98106227479365438</v>
      </c>
      <c r="L67">
        <f>IF(M_10=0,0,Data!M66/M_10)</f>
        <v>0.98628314246629112</v>
      </c>
      <c r="M67">
        <f>IF(M_11=0,0,Data!N66/M_11)</f>
        <v>0.99372493309849819</v>
      </c>
      <c r="N67">
        <f>IF(M_12=0,0,Data!O66/M_12)</f>
        <v>0.93513733365589768</v>
      </c>
      <c r="O67">
        <f>IF(M_13=0,0,Data!P66/M_13)</f>
        <v>0.99372493309849208</v>
      </c>
      <c r="P67">
        <f>IF(M_14=0,0,Data!Q66/M_14)</f>
        <v>0.93767027903438527</v>
      </c>
      <c r="Q67">
        <f>IF(M_15=0,0,Data!R66/M_15)</f>
        <v>0.5842162501300705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0.53257018879211737</v>
      </c>
      <c r="D68">
        <f>IF(M_2=0,0,Data!E67/M_2)</f>
        <v>0.48253530025987096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0.99340485574541171</v>
      </c>
      <c r="I68">
        <f>IF(M_7=0,0,Data!J67/M_7)</f>
        <v>0.98594707136105852</v>
      </c>
      <c r="J68">
        <f>IF(M_8=0,0,Data!K67/M_8)</f>
        <v>0.99722320783910234</v>
      </c>
      <c r="K68">
        <f>IF(M_9=0,0,Data!L67/M_9)</f>
        <v>0.98036324081125559</v>
      </c>
      <c r="L68">
        <f>IF(M_10=0,0,Data!M67/M_10)</f>
        <v>0.98587449816922446</v>
      </c>
      <c r="M68">
        <f>IF(M_11=0,0,Data!N67/M_11)</f>
        <v>0.99340485574541171</v>
      </c>
      <c r="N68">
        <f>IF(M_12=0,0,Data!O67/M_12)</f>
        <v>0.93234661371466365</v>
      </c>
      <c r="O68">
        <f>IF(M_13=0,0,Data!P67/M_13)</f>
        <v>0.9934048557454056</v>
      </c>
      <c r="P68">
        <f>IF(M_14=0,0,Data!Q67/M_14)</f>
        <v>0.93853566139447109</v>
      </c>
      <c r="Q68">
        <f>IF(M_15=0,0,Data!R67/M_15)</f>
        <v>0.57814961687140531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0.52933253480825926</v>
      </c>
      <c r="D69">
        <f>IF(M_2=0,0,Data!E68/M_2)</f>
        <v>0.48433938662010256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0.99345147875796003</v>
      </c>
      <c r="I69">
        <f>IF(M_7=0,0,Data!J68/M_7)</f>
        <v>0.98558684640808891</v>
      </c>
      <c r="J69">
        <f>IF(M_8=0,0,Data!K68/M_8)</f>
        <v>0.99726140895256732</v>
      </c>
      <c r="K69">
        <f>IF(M_9=0,0,Data!L68/M_9)</f>
        <v>0.9799360394556389</v>
      </c>
      <c r="L69">
        <f>IF(M_10=0,0,Data!M68/M_10)</f>
        <v>0.98550711926110968</v>
      </c>
      <c r="M69">
        <f>IF(M_11=0,0,Data!N68/M_11)</f>
        <v>0.99345147875796003</v>
      </c>
      <c r="N69">
        <f>IF(M_12=0,0,Data!O68/M_12)</f>
        <v>0.93394131914172707</v>
      </c>
      <c r="O69">
        <f>IF(M_13=0,0,Data!P68/M_13)</f>
        <v>0.99345147875795403</v>
      </c>
      <c r="P69">
        <f>IF(M_14=0,0,Data!Q68/M_14)</f>
        <v>0.93590804313381359</v>
      </c>
      <c r="Q69">
        <f>IF(M_15=0,0,Data!R68/M_15)</f>
        <v>0.57354350188311864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0.5374943154739632</v>
      </c>
      <c r="D70">
        <f>IF(M_2=0,0,Data!E69/M_2)</f>
        <v>0.48279148601337202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0.99368318151247392</v>
      </c>
      <c r="I70">
        <f>IF(M_7=0,0,Data!J69/M_7)</f>
        <v>0.98527082057833948</v>
      </c>
      <c r="J70">
        <f>IF(M_8=0,0,Data!K69/M_8)</f>
        <v>0.99720756682198219</v>
      </c>
      <c r="K70">
        <f>IF(M_9=0,0,Data!L69/M_9)</f>
        <v>0.97997463104312343</v>
      </c>
      <c r="L70">
        <f>IF(M_10=0,0,Data!M69/M_10)</f>
        <v>0.98519842240914524</v>
      </c>
      <c r="M70">
        <f>IF(M_11=0,0,Data!N69/M_11)</f>
        <v>0.99368318151247392</v>
      </c>
      <c r="N70">
        <f>IF(M_12=0,0,Data!O69/M_12)</f>
        <v>0.93353373240557047</v>
      </c>
      <c r="O70">
        <f>IF(M_13=0,0,Data!P69/M_13)</f>
        <v>0.99368318151246782</v>
      </c>
      <c r="P70">
        <f>IF(M_14=0,0,Data!Q69/M_14)</f>
        <v>0.93394990754690466</v>
      </c>
      <c r="Q70">
        <f>IF(M_15=0,0,Data!R69/M_15)</f>
        <v>0.57313470905896058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0.5420644560416642</v>
      </c>
      <c r="D71">
        <f>IF(M_2=0,0,Data!E70/M_2)</f>
        <v>0.4844539010499968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0.99347625065673417</v>
      </c>
      <c r="I71">
        <f>IF(M_7=0,0,Data!J70/M_7)</f>
        <v>0.98531841963411526</v>
      </c>
      <c r="J71">
        <f>IF(M_8=0,0,Data!K70/M_8)</f>
        <v>0.99724299055857524</v>
      </c>
      <c r="K71">
        <f>IF(M_9=0,0,Data!L70/M_9)</f>
        <v>0.97970608747209309</v>
      </c>
      <c r="L71">
        <f>IF(M_10=0,0,Data!M70/M_10)</f>
        <v>0.98522552892476178</v>
      </c>
      <c r="M71">
        <f>IF(M_11=0,0,Data!N70/M_11)</f>
        <v>0.99347625065673417</v>
      </c>
      <c r="N71">
        <f>IF(M_12=0,0,Data!O70/M_12)</f>
        <v>0.93682126726748982</v>
      </c>
      <c r="O71">
        <f>IF(M_13=0,0,Data!P70/M_13)</f>
        <v>0.99347625065672807</v>
      </c>
      <c r="P71">
        <f>IF(M_14=0,0,Data!Q70/M_14)</f>
        <v>0.93346342995765619</v>
      </c>
      <c r="Q71">
        <f>IF(M_15=0,0,Data!R70/M_15)</f>
        <v>0.56914303865196547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0.52573026944710943</v>
      </c>
      <c r="D72">
        <f>IF(M_2=0,0,Data!E71/M_2)</f>
        <v>0.48074803161939528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0.99280451321029461</v>
      </c>
      <c r="I72">
        <f>IF(M_7=0,0,Data!J71/M_7)</f>
        <v>0.98466139316140089</v>
      </c>
      <c r="J72">
        <f>IF(M_8=0,0,Data!K71/M_8)</f>
        <v>0.99700067660798675</v>
      </c>
      <c r="K72">
        <f>IF(M_9=0,0,Data!L71/M_9)</f>
        <v>0.97860181049676109</v>
      </c>
      <c r="L72">
        <f>IF(M_10=0,0,Data!M71/M_10)</f>
        <v>0.98458015160686729</v>
      </c>
      <c r="M72">
        <f>IF(M_11=0,0,Data!N71/M_11)</f>
        <v>0.99280451321029461</v>
      </c>
      <c r="N72">
        <f>IF(M_12=0,0,Data!O71/M_12)</f>
        <v>0.93765261854479931</v>
      </c>
      <c r="O72">
        <f>IF(M_13=0,0,Data!P71/M_13)</f>
        <v>0.99280451321028862</v>
      </c>
      <c r="P72">
        <f>IF(M_14=0,0,Data!Q71/M_14)</f>
        <v>0.93498351559974657</v>
      </c>
      <c r="Q72">
        <f>IF(M_15=0,0,Data!R71/M_15)</f>
        <v>0.56784185074504034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0.51432561838842183</v>
      </c>
      <c r="D73">
        <f>IF(M_2=0,0,Data!E72/M_2)</f>
        <v>0.47920497310601518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0.9926352796159339</v>
      </c>
      <c r="I73">
        <f>IF(M_7=0,0,Data!J72/M_7)</f>
        <v>0.98451481829123422</v>
      </c>
      <c r="J73">
        <f>IF(M_8=0,0,Data!K72/M_8)</f>
        <v>0.99696647101914426</v>
      </c>
      <c r="K73">
        <f>IF(M_9=0,0,Data!L72/M_9)</f>
        <v>0.9783667839700565</v>
      </c>
      <c r="L73">
        <f>IF(M_10=0,0,Data!M72/M_10)</f>
        <v>0.98440986922755991</v>
      </c>
      <c r="M73">
        <f>IF(M_11=0,0,Data!N72/M_11)</f>
        <v>0.9926352796159339</v>
      </c>
      <c r="N73">
        <f>IF(M_12=0,0,Data!O72/M_12)</f>
        <v>0.93952761227081505</v>
      </c>
      <c r="O73">
        <f>IF(M_13=0,0,Data!P72/M_13)</f>
        <v>0.9926352796159279</v>
      </c>
      <c r="P73">
        <f>IF(M_14=0,0,Data!Q72/M_14)</f>
        <v>0.9366054747845225</v>
      </c>
      <c r="Q73">
        <f>IF(M_15=0,0,Data!R72/M_15)</f>
        <v>0.56519474757408272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0.50112829263004177</v>
      </c>
      <c r="D74">
        <f>IF(M_2=0,0,Data!E73/M_2)</f>
        <v>0.46075330445302431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0.9923603157164923</v>
      </c>
      <c r="I74">
        <f>IF(M_7=0,0,Data!J73/M_7)</f>
        <v>0.98495105902022684</v>
      </c>
      <c r="J74">
        <f>IF(M_8=0,0,Data!K73/M_8)</f>
        <v>0.99700842402768186</v>
      </c>
      <c r="K74">
        <f>IF(M_9=0,0,Data!L73/M_9)</f>
        <v>0.97834491958039516</v>
      </c>
      <c r="L74">
        <f>IF(M_10=0,0,Data!M73/M_10)</f>
        <v>0.98483037523562134</v>
      </c>
      <c r="M74">
        <f>IF(M_11=0,0,Data!N73/M_11)</f>
        <v>0.9923603157164923</v>
      </c>
      <c r="N74">
        <f>IF(M_12=0,0,Data!O73/M_12)</f>
        <v>0.93631995860799022</v>
      </c>
      <c r="O74">
        <f>IF(M_13=0,0,Data!P73/M_13)</f>
        <v>0.9923603157164862</v>
      </c>
      <c r="P74">
        <f>IF(M_14=0,0,Data!Q73/M_14)</f>
        <v>0.93576127076407112</v>
      </c>
      <c r="Q74">
        <f>IF(M_15=0,0,Data!R73/M_15)</f>
        <v>0.56627192273825966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0.50203917264832276</v>
      </c>
      <c r="D75">
        <f>IF(M_2=0,0,Data!E74/M_2)</f>
        <v>0.46110587529559782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0.99254494427711348</v>
      </c>
      <c r="I75">
        <f>IF(M_7=0,0,Data!J74/M_7)</f>
        <v>0.98501137634222835</v>
      </c>
      <c r="J75">
        <f>IF(M_8=0,0,Data!K74/M_8)</f>
        <v>0.99687169912413232</v>
      </c>
      <c r="K75">
        <f>IF(M_9=0,0,Data!L74/M_9)</f>
        <v>0.97858238940565645</v>
      </c>
      <c r="L75">
        <f>IF(M_10=0,0,Data!M74/M_10)</f>
        <v>0.98490242259993455</v>
      </c>
      <c r="M75">
        <f>IF(M_11=0,0,Data!N74/M_11)</f>
        <v>0.99254494427711348</v>
      </c>
      <c r="N75">
        <f>IF(M_12=0,0,Data!O74/M_12)</f>
        <v>0.94181479667671797</v>
      </c>
      <c r="O75">
        <f>IF(M_13=0,0,Data!P74/M_13)</f>
        <v>0.99254494427710738</v>
      </c>
      <c r="P75">
        <f>IF(M_14=0,0,Data!Q74/M_14)</f>
        <v>0.94293834040515689</v>
      </c>
      <c r="Q75">
        <f>IF(M_15=0,0,Data!R74/M_15)</f>
        <v>0.56547506602843745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0.48690075206656619</v>
      </c>
      <c r="D76">
        <f>IF(M_2=0,0,Data!E75/M_2)</f>
        <v>0.45272512194176417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0.99222469832006355</v>
      </c>
      <c r="I76">
        <f>IF(M_7=0,0,Data!J75/M_7)</f>
        <v>0.98465064769554678</v>
      </c>
      <c r="J76">
        <f>IF(M_8=0,0,Data!K75/M_8)</f>
        <v>0.99694454435962998</v>
      </c>
      <c r="K76">
        <f>IF(M_9=0,0,Data!L75/M_9)</f>
        <v>0.97798876182901073</v>
      </c>
      <c r="L76">
        <f>IF(M_10=0,0,Data!M75/M_10)</f>
        <v>0.9845185041229676</v>
      </c>
      <c r="M76">
        <f>IF(M_11=0,0,Data!N75/M_11)</f>
        <v>0.99222469832006355</v>
      </c>
      <c r="N76">
        <f>IF(M_12=0,0,Data!O75/M_12)</f>
        <v>0.93937795627556098</v>
      </c>
      <c r="O76">
        <f>IF(M_13=0,0,Data!P75/M_13)</f>
        <v>0.99222469832005744</v>
      </c>
      <c r="P76">
        <f>IF(M_14=0,0,Data!Q75/M_14)</f>
        <v>0.94119764728604116</v>
      </c>
      <c r="Q76">
        <f>IF(M_15=0,0,Data!R75/M_15)</f>
        <v>0.56745451484674803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0.48481399759711852</v>
      </c>
      <c r="D77">
        <f>IF(M_2=0,0,Data!E76/M_2)</f>
        <v>0.44972739416775853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0.99217965313247836</v>
      </c>
      <c r="I77">
        <f>IF(M_7=0,0,Data!J76/M_7)</f>
        <v>0.98466172895720883</v>
      </c>
      <c r="J77">
        <f>IF(M_8=0,0,Data!K76/M_8)</f>
        <v>0.99679173990576997</v>
      </c>
      <c r="K77">
        <f>IF(M_9=0,0,Data!L76/M_9)</f>
        <v>0.97796492400589696</v>
      </c>
      <c r="L77">
        <f>IF(M_10=0,0,Data!M76/M_10)</f>
        <v>0.98453253769653815</v>
      </c>
      <c r="M77">
        <f>IF(M_11=0,0,Data!N76/M_11)</f>
        <v>0.99217965313247836</v>
      </c>
      <c r="N77">
        <f>IF(M_12=0,0,Data!O76/M_12)</f>
        <v>0.93849058244484629</v>
      </c>
      <c r="O77">
        <f>IF(M_13=0,0,Data!P76/M_13)</f>
        <v>0.99217965313247236</v>
      </c>
      <c r="P77">
        <f>IF(M_14=0,0,Data!Q76/M_14)</f>
        <v>0.93900360522231541</v>
      </c>
      <c r="Q77">
        <f>IF(M_15=0,0,Data!R76/M_15)</f>
        <v>0.56329544777270235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0.4905764288432175</v>
      </c>
      <c r="D78">
        <f>IF(M_2=0,0,Data!E77/M_2)</f>
        <v>0.45914136527628507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0.99160716928322901</v>
      </c>
      <c r="I78">
        <f>IF(M_7=0,0,Data!J77/M_7)</f>
        <v>0.98495613793182191</v>
      </c>
      <c r="J78">
        <f>IF(M_8=0,0,Data!K77/M_8)</f>
        <v>0.9968095735888417</v>
      </c>
      <c r="K78">
        <f>IF(M_9=0,0,Data!L77/M_9)</f>
        <v>0.9776337944025667</v>
      </c>
      <c r="L78">
        <f>IF(M_10=0,0,Data!M77/M_10)</f>
        <v>0.98479203350782996</v>
      </c>
      <c r="M78">
        <f>IF(M_11=0,0,Data!N77/M_11)</f>
        <v>0.99160716928322901</v>
      </c>
      <c r="N78">
        <f>IF(M_12=0,0,Data!O77/M_12)</f>
        <v>0.94009049407735168</v>
      </c>
      <c r="O78">
        <f>IF(M_13=0,0,Data!P77/M_13)</f>
        <v>0.99160716928322301</v>
      </c>
      <c r="P78">
        <f>IF(M_14=0,0,Data!Q77/M_14)</f>
        <v>0.94274767057115039</v>
      </c>
      <c r="Q78">
        <f>IF(M_15=0,0,Data!R77/M_15)</f>
        <v>0.56609112527306849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0.49341851897227662</v>
      </c>
      <c r="D79">
        <f>IF(M_2=0,0,Data!E78/M_2)</f>
        <v>0.45166306699092901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0.9910271268569909</v>
      </c>
      <c r="I79">
        <f>IF(M_7=0,0,Data!J78/M_7)</f>
        <v>0.98426330723108579</v>
      </c>
      <c r="J79">
        <f>IF(M_8=0,0,Data!K78/M_8)</f>
        <v>0.99700004317115631</v>
      </c>
      <c r="K79">
        <f>IF(M_9=0,0,Data!L78/M_9)</f>
        <v>0.97668090796482787</v>
      </c>
      <c r="L79">
        <f>IF(M_10=0,0,Data!M78/M_10)</f>
        <v>0.98410167357465117</v>
      </c>
      <c r="M79">
        <f>IF(M_11=0,0,Data!N78/M_11)</f>
        <v>0.9910271268569909</v>
      </c>
      <c r="N79">
        <f>IF(M_12=0,0,Data!O78/M_12)</f>
        <v>0.94212728174764704</v>
      </c>
      <c r="O79">
        <f>IF(M_13=0,0,Data!P78/M_13)</f>
        <v>0.9910271268569848</v>
      </c>
      <c r="P79">
        <f>IF(M_14=0,0,Data!Q78/M_14)</f>
        <v>0.94346387630743234</v>
      </c>
      <c r="Q79">
        <f>IF(M_15=0,0,Data!R78/M_15)</f>
        <v>0.56028199616409591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0.4975459000108754</v>
      </c>
      <c r="D80">
        <f>IF(M_2=0,0,Data!E79/M_2)</f>
        <v>0.46149184000593363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0.99085665852032401</v>
      </c>
      <c r="I80">
        <f>IF(M_7=0,0,Data!J79/M_7)</f>
        <v>0.9846907333201198</v>
      </c>
      <c r="J80">
        <f>IF(M_8=0,0,Data!K79/M_8)</f>
        <v>0.99684061199353191</v>
      </c>
      <c r="K80">
        <f>IF(M_9=0,0,Data!L79/M_9)</f>
        <v>0.97675430089459847</v>
      </c>
      <c r="L80">
        <f>IF(M_10=0,0,Data!M79/M_10)</f>
        <v>0.98450768657667409</v>
      </c>
      <c r="M80">
        <f>IF(M_11=0,0,Data!N79/M_11)</f>
        <v>0.99085665852032401</v>
      </c>
      <c r="N80">
        <f>IF(M_12=0,0,Data!O79/M_12)</f>
        <v>0.93958634610009162</v>
      </c>
      <c r="O80">
        <f>IF(M_13=0,0,Data!P79/M_13)</f>
        <v>0.9908566585203179</v>
      </c>
      <c r="P80">
        <f>IF(M_14=0,0,Data!Q79/M_14)</f>
        <v>0.9461473993257129</v>
      </c>
      <c r="Q80">
        <f>IF(M_15=0,0,Data!R79/M_15)</f>
        <v>0.56270438858250194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0.50805596223221861</v>
      </c>
      <c r="D81">
        <f>IF(M_2=0,0,Data!E80/M_2)</f>
        <v>0.47198234064420436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0.99032636831877963</v>
      </c>
      <c r="I81">
        <f>IF(M_7=0,0,Data!J80/M_7)</f>
        <v>0.98525549989460215</v>
      </c>
      <c r="J81">
        <f>IF(M_8=0,0,Data!K80/M_8)</f>
        <v>0.99673755669381447</v>
      </c>
      <c r="K81">
        <f>IF(M_9=0,0,Data!L80/M_9)</f>
        <v>0.97672520058228174</v>
      </c>
      <c r="L81">
        <f>IF(M_10=0,0,Data!M80/M_10)</f>
        <v>0.98507316441170989</v>
      </c>
      <c r="M81">
        <f>IF(M_11=0,0,Data!N80/M_11)</f>
        <v>0.99032636831877963</v>
      </c>
      <c r="N81">
        <f>IF(M_12=0,0,Data!O80/M_12)</f>
        <v>0.94095051815596198</v>
      </c>
      <c r="O81">
        <f>IF(M_13=0,0,Data!P80/M_13)</f>
        <v>0.99032636831877363</v>
      </c>
      <c r="P81">
        <f>IF(M_14=0,0,Data!Q80/M_14)</f>
        <v>0.94315476752294891</v>
      </c>
      <c r="Q81">
        <f>IF(M_15=0,0,Data!R80/M_15)</f>
        <v>0.56211830016818287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0.5009261596358151</v>
      </c>
      <c r="D82">
        <f>IF(M_2=0,0,Data!E81/M_2)</f>
        <v>0.47543334313680918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0.98994077491402621</v>
      </c>
      <c r="I82">
        <f>IF(M_7=0,0,Data!J81/M_7)</f>
        <v>0.98517234845766055</v>
      </c>
      <c r="J82">
        <f>IF(M_8=0,0,Data!K81/M_8)</f>
        <v>0.99678209217558356</v>
      </c>
      <c r="K82">
        <f>IF(M_9=0,0,Data!L81/M_9)</f>
        <v>0.97636249604373548</v>
      </c>
      <c r="L82">
        <f>IF(M_10=0,0,Data!M81/M_10)</f>
        <v>0.98497392699860331</v>
      </c>
      <c r="M82">
        <f>IF(M_11=0,0,Data!N81/M_11)</f>
        <v>0.98994077491402621</v>
      </c>
      <c r="N82">
        <f>IF(M_12=0,0,Data!O81/M_12)</f>
        <v>0.9421368140209847</v>
      </c>
      <c r="O82">
        <f>IF(M_13=0,0,Data!P81/M_13)</f>
        <v>0.98994077491402022</v>
      </c>
      <c r="P82">
        <f>IF(M_14=0,0,Data!Q81/M_14)</f>
        <v>0.93924195646984299</v>
      </c>
      <c r="Q82">
        <f>IF(M_15=0,0,Data!R81/M_15)</f>
        <v>0.5634152444615278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0.513227300307733</v>
      </c>
      <c r="D83">
        <f>IF(M_2=0,0,Data!E82/M_2)</f>
        <v>0.48759393491453473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0.98846616279743205</v>
      </c>
      <c r="I83">
        <f>IF(M_7=0,0,Data!J82/M_7)</f>
        <v>0.98583726613186162</v>
      </c>
      <c r="J83">
        <f>IF(M_8=0,0,Data!K82/M_8)</f>
        <v>0.99668522506644019</v>
      </c>
      <c r="K83">
        <f>IF(M_9=0,0,Data!L82/M_9)</f>
        <v>0.97560651441032453</v>
      </c>
      <c r="L83">
        <f>IF(M_10=0,0,Data!M82/M_10)</f>
        <v>0.98561734128686196</v>
      </c>
      <c r="M83">
        <f>IF(M_11=0,0,Data!N82/M_11)</f>
        <v>0.98846616279743205</v>
      </c>
      <c r="N83">
        <f>IF(M_12=0,0,Data!O82/M_12)</f>
        <v>0.94021554060726698</v>
      </c>
      <c r="O83">
        <f>IF(M_13=0,0,Data!P82/M_13)</f>
        <v>0.98846616279742605</v>
      </c>
      <c r="P83">
        <f>IF(M_14=0,0,Data!Q82/M_14)</f>
        <v>0.94058295619112897</v>
      </c>
      <c r="Q83">
        <f>IF(M_15=0,0,Data!R82/M_15)</f>
        <v>0.56610538345716743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0.5031524276810746</v>
      </c>
      <c r="D84">
        <f>IF(M_2=0,0,Data!E83/M_2)</f>
        <v>0.46308079291143672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0.98895328206913991</v>
      </c>
      <c r="I84">
        <f>IF(M_7=0,0,Data!J83/M_7)</f>
        <v>0.9859221385223188</v>
      </c>
      <c r="J84">
        <f>IF(M_8=0,0,Data!K83/M_8)</f>
        <v>0.99655566287166542</v>
      </c>
      <c r="K84">
        <f>IF(M_9=0,0,Data!L83/M_9)</f>
        <v>0.97599637715207643</v>
      </c>
      <c r="L84">
        <f>IF(M_10=0,0,Data!M83/M_10)</f>
        <v>0.98568099356698524</v>
      </c>
      <c r="M84">
        <f>IF(M_11=0,0,Data!N83/M_11)</f>
        <v>0.98895328206913991</v>
      </c>
      <c r="N84">
        <f>IF(M_12=0,0,Data!O83/M_12)</f>
        <v>0.9404084249409681</v>
      </c>
      <c r="O84">
        <f>IF(M_13=0,0,Data!P83/M_13)</f>
        <v>0.98895328206913391</v>
      </c>
      <c r="P84">
        <f>IF(M_14=0,0,Data!Q83/M_14)</f>
        <v>0.93831491528128774</v>
      </c>
      <c r="Q84">
        <f>IF(M_15=0,0,Data!R83/M_15)</f>
        <v>0.56485085068501606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0.49440736866647267</v>
      </c>
      <c r="D85">
        <f>IF(M_2=0,0,Data!E84/M_2)</f>
        <v>0.45894925651951229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0.98941504873257313</v>
      </c>
      <c r="I85">
        <f>IF(M_7=0,0,Data!J84/M_7)</f>
        <v>0.98594085913861162</v>
      </c>
      <c r="J85">
        <f>IF(M_8=0,0,Data!K84/M_8)</f>
        <v>0.99685118551600893</v>
      </c>
      <c r="K85">
        <f>IF(M_9=0,0,Data!L84/M_9)</f>
        <v>0.9764753576425258</v>
      </c>
      <c r="L85">
        <f>IF(M_10=0,0,Data!M84/M_10)</f>
        <v>0.98568437666061348</v>
      </c>
      <c r="M85">
        <f>IF(M_11=0,0,Data!N84/M_11)</f>
        <v>0.98941504873257313</v>
      </c>
      <c r="N85">
        <f>IF(M_12=0,0,Data!O84/M_12)</f>
        <v>0.93921490920682904</v>
      </c>
      <c r="O85">
        <f>IF(M_13=0,0,Data!P84/M_13)</f>
        <v>0.98941504873256703</v>
      </c>
      <c r="P85">
        <f>IF(M_14=0,0,Data!Q84/M_14)</f>
        <v>0.94191119702909043</v>
      </c>
      <c r="Q85">
        <f>IF(M_15=0,0,Data!R84/M_15)</f>
        <v>0.56803580630007766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0.46842130595316878</v>
      </c>
      <c r="D86">
        <f>IF(M_2=0,0,Data!E85/M_2)</f>
        <v>0.4395877112994826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0.98896535848933764</v>
      </c>
      <c r="I86">
        <f>IF(M_7=0,0,Data!J85/M_7)</f>
        <v>0.98538998611568285</v>
      </c>
      <c r="J86">
        <f>IF(M_8=0,0,Data!K85/M_8)</f>
        <v>0.99663274726133588</v>
      </c>
      <c r="K86">
        <f>IF(M_9=0,0,Data!L85/M_9)</f>
        <v>0.97563639783115308</v>
      </c>
      <c r="L86">
        <f>IF(M_10=0,0,Data!M85/M_10)</f>
        <v>0.98513589782689759</v>
      </c>
      <c r="M86">
        <f>IF(M_11=0,0,Data!N85/M_11)</f>
        <v>0.98896535848933764</v>
      </c>
      <c r="N86">
        <f>IF(M_12=0,0,Data!O85/M_12)</f>
        <v>0.94555199514960675</v>
      </c>
      <c r="O86">
        <f>IF(M_13=0,0,Data!P85/M_13)</f>
        <v>0.98896535848933165</v>
      </c>
      <c r="P86">
        <f>IF(M_14=0,0,Data!Q85/M_14)</f>
        <v>0.9436944013391555</v>
      </c>
      <c r="Q86">
        <f>IF(M_15=0,0,Data!R85/M_15)</f>
        <v>0.56459017180082149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0.45730183242977118</v>
      </c>
      <c r="D87">
        <f>IF(M_2=0,0,Data!E86/M_2)</f>
        <v>0.41270160269523354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0.98901142511503093</v>
      </c>
      <c r="I87">
        <f>IF(M_7=0,0,Data!J86/M_7)</f>
        <v>0.98581980474984854</v>
      </c>
      <c r="J87">
        <f>IF(M_8=0,0,Data!K86/M_8)</f>
        <v>0.99646571484174651</v>
      </c>
      <c r="K87">
        <f>IF(M_9=0,0,Data!L86/M_9)</f>
        <v>0.97630890009715543</v>
      </c>
      <c r="L87">
        <f>IF(M_10=0,0,Data!M86/M_10)</f>
        <v>0.98556195879116293</v>
      </c>
      <c r="M87">
        <f>IF(M_11=0,0,Data!N86/M_11)</f>
        <v>0.98901142511503093</v>
      </c>
      <c r="N87">
        <f>IF(M_12=0,0,Data!O86/M_12)</f>
        <v>0.94461298951263517</v>
      </c>
      <c r="O87">
        <f>IF(M_13=0,0,Data!P86/M_13)</f>
        <v>0.98901142511502482</v>
      </c>
      <c r="P87">
        <f>IF(M_14=0,0,Data!Q86/M_14)</f>
        <v>0.93984412302277853</v>
      </c>
      <c r="Q87">
        <f>IF(M_15=0,0,Data!R86/M_15)</f>
        <v>0.57243355092330872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0.44073653618202513</v>
      </c>
      <c r="D88">
        <f>IF(M_2=0,0,Data!E87/M_2)</f>
        <v>0.40546397044767735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0.98855969895846552</v>
      </c>
      <c r="I88">
        <f>IF(M_7=0,0,Data!J87/M_7)</f>
        <v>0.98553492398128573</v>
      </c>
      <c r="J88">
        <f>IF(M_8=0,0,Data!K87/M_8)</f>
        <v>0.99620264365348443</v>
      </c>
      <c r="K88">
        <f>IF(M_9=0,0,Data!L87/M_9)</f>
        <v>0.97563674239889864</v>
      </c>
      <c r="L88">
        <f>IF(M_10=0,0,Data!M87/M_10)</f>
        <v>0.98526032049257162</v>
      </c>
      <c r="M88">
        <f>IF(M_11=0,0,Data!N87/M_11)</f>
        <v>0.98855969895846552</v>
      </c>
      <c r="N88">
        <f>IF(M_12=0,0,Data!O87/M_12)</f>
        <v>0.94167950862966732</v>
      </c>
      <c r="O88">
        <f>IF(M_13=0,0,Data!P87/M_13)</f>
        <v>0.98855969895845952</v>
      </c>
      <c r="P88">
        <f>IF(M_14=0,0,Data!Q87/M_14)</f>
        <v>0.94132214897561572</v>
      </c>
      <c r="Q88">
        <f>IF(M_15=0,0,Data!R87/M_15)</f>
        <v>0.5701810571988194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0.44241112545483374</v>
      </c>
      <c r="D89">
        <f>IF(M_2=0,0,Data!E88/M_2)</f>
        <v>0.39184828471251959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0.98857135411367925</v>
      </c>
      <c r="I89">
        <f>IF(M_7=0,0,Data!J88/M_7)</f>
        <v>0.98541126717501115</v>
      </c>
      <c r="J89">
        <f>IF(M_8=0,0,Data!K88/M_8)</f>
        <v>0.99597265735813378</v>
      </c>
      <c r="K89">
        <f>IF(M_9=0,0,Data!L88/M_9)</f>
        <v>0.97572006514460463</v>
      </c>
      <c r="L89">
        <f>IF(M_10=0,0,Data!M88/M_10)</f>
        <v>0.98511777112770205</v>
      </c>
      <c r="M89">
        <f>IF(M_11=0,0,Data!N88/M_11)</f>
        <v>0.98857135411367925</v>
      </c>
      <c r="N89">
        <f>IF(M_12=0,0,Data!O88/M_12)</f>
        <v>0.94280297245024647</v>
      </c>
      <c r="O89">
        <f>IF(M_13=0,0,Data!P88/M_13)</f>
        <v>0.98857135411367325</v>
      </c>
      <c r="P89">
        <f>IF(M_14=0,0,Data!Q88/M_14)</f>
        <v>0.93907461444424012</v>
      </c>
      <c r="Q89">
        <f>IF(M_15=0,0,Data!R88/M_15)</f>
        <v>0.57174942073406088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0.41537728977285204</v>
      </c>
      <c r="D90">
        <f>IF(M_2=0,0,Data!E89/M_2)</f>
        <v>0.38151989848288487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0.98818773979986563</v>
      </c>
      <c r="I90">
        <f>IF(M_7=0,0,Data!J89/M_7)</f>
        <v>0.98498459662654503</v>
      </c>
      <c r="J90">
        <f>IF(M_8=0,0,Data!K89/M_8)</f>
        <v>0.99552457388948057</v>
      </c>
      <c r="K90">
        <f>IF(M_9=0,0,Data!L89/M_9)</f>
        <v>0.97519369092699271</v>
      </c>
      <c r="L90">
        <f>IF(M_10=0,0,Data!M89/M_10)</f>
        <v>0.98467663242516468</v>
      </c>
      <c r="M90">
        <f>IF(M_11=0,0,Data!N89/M_11)</f>
        <v>0.98818773979986563</v>
      </c>
      <c r="N90">
        <f>IF(M_12=0,0,Data!O89/M_12)</f>
        <v>0.93874499285806479</v>
      </c>
      <c r="O90">
        <f>IF(M_13=0,0,Data!P89/M_13)</f>
        <v>0.98818773979985963</v>
      </c>
      <c r="P90">
        <f>IF(M_14=0,0,Data!Q89/M_14)</f>
        <v>0.93684115330298678</v>
      </c>
      <c r="Q90">
        <f>IF(M_15=0,0,Data!R89/M_15)</f>
        <v>0.57309673683061257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0.38902850190413557</v>
      </c>
      <c r="D91">
        <f>IF(M_2=0,0,Data!E90/M_2)</f>
        <v>0.3679578533292428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0.98824696129373968</v>
      </c>
      <c r="I91">
        <f>IF(M_7=0,0,Data!J90/M_7)</f>
        <v>0.98455696066513088</v>
      </c>
      <c r="J91">
        <f>IF(M_8=0,0,Data!K90/M_8)</f>
        <v>0.99495574761576822</v>
      </c>
      <c r="K91">
        <f>IF(M_9=0,0,Data!L90/M_9)</f>
        <v>0.97527776545687039</v>
      </c>
      <c r="L91">
        <f>IF(M_10=0,0,Data!M90/M_10)</f>
        <v>0.98423925271554913</v>
      </c>
      <c r="M91">
        <f>IF(M_11=0,0,Data!N90/M_11)</f>
        <v>0.98824696129373968</v>
      </c>
      <c r="N91">
        <f>IF(M_12=0,0,Data!O90/M_12)</f>
        <v>0.92963490048358022</v>
      </c>
      <c r="O91">
        <f>IF(M_13=0,0,Data!P90/M_13)</f>
        <v>0.98824696129373357</v>
      </c>
      <c r="P91">
        <f>IF(M_14=0,0,Data!Q90/M_14)</f>
        <v>0.93165577455691739</v>
      </c>
      <c r="Q91">
        <f>IF(M_15=0,0,Data!R90/M_15)</f>
        <v>0.57403399224437979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0.39098615873725528</v>
      </c>
      <c r="D92">
        <f>IF(M_2=0,0,Data!E91/M_2)</f>
        <v>0.35943657265336781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0.98746256154342971</v>
      </c>
      <c r="I92">
        <f>IF(M_7=0,0,Data!J91/M_7)</f>
        <v>0.98418246439032364</v>
      </c>
      <c r="J92">
        <f>IF(M_8=0,0,Data!K91/M_8)</f>
        <v>0.99462567830121207</v>
      </c>
      <c r="K92">
        <f>IF(M_9=0,0,Data!L91/M_9)</f>
        <v>0.97438270375167901</v>
      </c>
      <c r="L92">
        <f>IF(M_10=0,0,Data!M91/M_10)</f>
        <v>0.98386126509407945</v>
      </c>
      <c r="M92">
        <f>IF(M_11=0,0,Data!N91/M_11)</f>
        <v>0.98746256154342971</v>
      </c>
      <c r="N92">
        <f>IF(M_12=0,0,Data!O91/M_12)</f>
        <v>0.92068866535328131</v>
      </c>
      <c r="O92">
        <f>IF(M_13=0,0,Data!P91/M_13)</f>
        <v>0.98746256154342371</v>
      </c>
      <c r="P92">
        <f>IF(M_14=0,0,Data!Q91/M_14)</f>
        <v>0.9211161262280122</v>
      </c>
      <c r="Q92">
        <f>IF(M_15=0,0,Data!R91/M_15)</f>
        <v>0.57733615506390756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0.34394028927293691</v>
      </c>
      <c r="D93">
        <f>IF(M_2=0,0,Data!E92/M_2)</f>
        <v>0.31407627958975759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0.98747038073684013</v>
      </c>
      <c r="I93">
        <f>IF(M_7=0,0,Data!J92/M_7)</f>
        <v>0.98381275320577966</v>
      </c>
      <c r="J93">
        <f>IF(M_8=0,0,Data!K92/M_8)</f>
        <v>0.99384406597839048</v>
      </c>
      <c r="K93">
        <f>IF(M_9=0,0,Data!L92/M_9)</f>
        <v>0.97458296026043789</v>
      </c>
      <c r="L93">
        <f>IF(M_10=0,0,Data!M92/M_10)</f>
        <v>0.98348085501050642</v>
      </c>
      <c r="M93">
        <f>IF(M_11=0,0,Data!N92/M_11)</f>
        <v>0.98747038073684013</v>
      </c>
      <c r="N93">
        <f>IF(M_12=0,0,Data!O92/M_12)</f>
        <v>0.89885206619689217</v>
      </c>
      <c r="O93">
        <f>IF(M_13=0,0,Data!P92/M_13)</f>
        <v>0.98747038073683402</v>
      </c>
      <c r="P93">
        <f>IF(M_14=0,0,Data!Q92/M_14)</f>
        <v>0.90288116083273651</v>
      </c>
      <c r="Q93">
        <f>IF(M_15=0,0,Data!R92/M_15)</f>
        <v>0.58002752644013389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0.38949691557404131</v>
      </c>
      <c r="D94">
        <f>IF(M_2=0,0,Data!E93/M_2)</f>
        <v>0.34427162377074888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0.98654672205195137</v>
      </c>
      <c r="I94">
        <f>IF(M_7=0,0,Data!J93/M_7)</f>
        <v>0.98347506854641809</v>
      </c>
      <c r="J94">
        <f>IF(M_8=0,0,Data!K93/M_8)</f>
        <v>0.9934290674026488</v>
      </c>
      <c r="K94">
        <f>IF(M_9=0,0,Data!L93/M_9)</f>
        <v>0.97344504094341888</v>
      </c>
      <c r="L94">
        <f>IF(M_10=0,0,Data!M93/M_10)</f>
        <v>0.98312642374467307</v>
      </c>
      <c r="M94">
        <f>IF(M_11=0,0,Data!N93/M_11)</f>
        <v>0.98654672205195137</v>
      </c>
      <c r="N94">
        <f>IF(M_12=0,0,Data!O93/M_12)</f>
        <v>0.8762877099265306</v>
      </c>
      <c r="O94">
        <f>IF(M_13=0,0,Data!P93/M_13)</f>
        <v>0.98654672205194538</v>
      </c>
      <c r="P94">
        <f>IF(M_14=0,0,Data!Q93/M_14)</f>
        <v>0.89253622683439693</v>
      </c>
      <c r="Q94">
        <f>IF(M_15=0,0,Data!R93/M_15)</f>
        <v>0.58431757898662673</v>
      </c>
      <c r="R94">
        <f>IF(M_16=0,0,Data!S93/M_16)</f>
        <v>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0.43763721547008227</v>
      </c>
      <c r="D95">
        <f>IF(M_2=0,0,Data!E94/M_2)</f>
        <v>0.39272154362501649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0.98569000025542908</v>
      </c>
      <c r="I95">
        <f>IF(M_7=0,0,Data!J94/M_7)</f>
        <v>0.98283722440923238</v>
      </c>
      <c r="J95">
        <f>IF(M_8=0,0,Data!K94/M_8)</f>
        <v>0.99254279182507865</v>
      </c>
      <c r="K95">
        <f>IF(M_9=0,0,Data!L94/M_9)</f>
        <v>0.9723160803877805</v>
      </c>
      <c r="L95">
        <f>IF(M_10=0,0,Data!M94/M_10)</f>
        <v>0.98244324766463176</v>
      </c>
      <c r="M95">
        <f>IF(M_11=0,0,Data!N94/M_11)</f>
        <v>0.98569000025542908</v>
      </c>
      <c r="N95">
        <f>IF(M_12=0,0,Data!O94/M_12)</f>
        <v>0.85253176360027894</v>
      </c>
      <c r="O95">
        <f>IF(M_13=0,0,Data!P94/M_13)</f>
        <v>0.98569000025542308</v>
      </c>
      <c r="P95">
        <f>IF(M_14=0,0,Data!Q94/M_14)</f>
        <v>0.86531762646329069</v>
      </c>
      <c r="Q95">
        <f>IF(M_15=0,0,Data!R94/M_15)</f>
        <v>0.58353424257268338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0.41263069027317917</v>
      </c>
      <c r="D96">
        <f>IF(M_2=0,0,Data!E95/M_2)</f>
        <v>0.39367759945291814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0.9851713362196447</v>
      </c>
      <c r="I96">
        <f>IF(M_7=0,0,Data!J95/M_7)</f>
        <v>0.98179155626330128</v>
      </c>
      <c r="J96">
        <f>IF(M_8=0,0,Data!K95/M_8)</f>
        <v>0.99193907779978352</v>
      </c>
      <c r="K96">
        <f>IF(M_9=0,0,Data!L95/M_9)</f>
        <v>0.971948269981734</v>
      </c>
      <c r="L96">
        <f>IF(M_10=0,0,Data!M95/M_10)</f>
        <v>0.98138045506618954</v>
      </c>
      <c r="M96">
        <f>IF(M_11=0,0,Data!N95/M_11)</f>
        <v>0.9851713362196447</v>
      </c>
      <c r="N96">
        <f>IF(M_12=0,0,Data!O95/M_12)</f>
        <v>0.84128082709751706</v>
      </c>
      <c r="O96">
        <f>IF(M_13=0,0,Data!P95/M_13)</f>
        <v>0.9851713362196387</v>
      </c>
      <c r="P96">
        <f>IF(M_14=0,0,Data!Q95/M_14)</f>
        <v>0.84654931870446504</v>
      </c>
      <c r="Q96">
        <f>IF(M_15=0,0,Data!R95/M_15)</f>
        <v>0.58699857578649006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0.37737340312447565</v>
      </c>
      <c r="D97">
        <f>IF(M_2=0,0,Data!E96/M_2)</f>
        <v>0.35242622382520822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0.98436623043935423</v>
      </c>
      <c r="I97">
        <f>IF(M_7=0,0,Data!J96/M_7)</f>
        <v>0.97983214574948418</v>
      </c>
      <c r="J97">
        <f>IF(M_8=0,0,Data!K96/M_8)</f>
        <v>0.99002848614152295</v>
      </c>
      <c r="K97">
        <f>IF(M_9=0,0,Data!L96/M_9)</f>
        <v>0.97104349773099019</v>
      </c>
      <c r="L97">
        <f>IF(M_10=0,0,Data!M96/M_10)</f>
        <v>0.97934884469232131</v>
      </c>
      <c r="M97">
        <f>IF(M_11=0,0,Data!N96/M_11)</f>
        <v>0.98436623043935423</v>
      </c>
      <c r="N97">
        <f>IF(M_12=0,0,Data!O96/M_12)</f>
        <v>0.83510925228698007</v>
      </c>
      <c r="O97">
        <f>IF(M_13=0,0,Data!P96/M_13)</f>
        <v>0.98436623043934823</v>
      </c>
      <c r="P97">
        <f>IF(M_14=0,0,Data!Q96/M_14)</f>
        <v>0.83730859447509853</v>
      </c>
      <c r="Q97">
        <f>IF(M_15=0,0,Data!R96/M_15)</f>
        <v>0.5856413842813426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0.33607051012987216</v>
      </c>
      <c r="D98">
        <f>IF(M_2=0,0,Data!E97/M_2)</f>
        <v>0.31288341780476775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0.98493463874387999</v>
      </c>
      <c r="I98">
        <f>IF(M_7=0,0,Data!J97/M_7)</f>
        <v>0.97808831614436575</v>
      </c>
      <c r="J98">
        <f>IF(M_8=0,0,Data!K97/M_8)</f>
        <v>0.98905581952546617</v>
      </c>
      <c r="K98">
        <f>IF(M_9=0,0,Data!L97/M_9)</f>
        <v>0.97200186592831406</v>
      </c>
      <c r="L98">
        <f>IF(M_10=0,0,Data!M97/M_10)</f>
        <v>0.9775352976744407</v>
      </c>
      <c r="M98">
        <f>IF(M_11=0,0,Data!N97/M_11)</f>
        <v>0.98493463874387999</v>
      </c>
      <c r="N98">
        <f>IF(M_12=0,0,Data!O97/M_12)</f>
        <v>0.82692465385284519</v>
      </c>
      <c r="O98">
        <f>IF(M_13=0,0,Data!P97/M_13)</f>
        <v>0.98493463874387399</v>
      </c>
      <c r="P98">
        <f>IF(M_14=0,0,Data!Q97/M_14)</f>
        <v>0.82620127229657392</v>
      </c>
      <c r="Q98">
        <f>IF(M_15=0,0,Data!R97/M_15)</f>
        <v>0.59466078891221141</v>
      </c>
      <c r="R98">
        <f>IF(M_16=0,0,Data!S97/M_16)</f>
        <v>1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0.28938630347783478</v>
      </c>
      <c r="D99">
        <f>IF(M_2=0,0,Data!E98/M_2)</f>
        <v>0.26800552410338196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0.9851946650224862</v>
      </c>
      <c r="I99">
        <f>IF(M_7=0,0,Data!J98/M_7)</f>
        <v>0.97396814355539429</v>
      </c>
      <c r="J99">
        <f>IF(M_8=0,0,Data!K98/M_8)</f>
        <v>0.98365533201299105</v>
      </c>
      <c r="K99">
        <f>IF(M_9=0,0,Data!L98/M_9)</f>
        <v>0.97189031995182529</v>
      </c>
      <c r="L99">
        <f>IF(M_10=0,0,Data!M98/M_10)</f>
        <v>0.97329072640157521</v>
      </c>
      <c r="M99">
        <f>IF(M_11=0,0,Data!N98/M_11)</f>
        <v>0.9851946650224862</v>
      </c>
      <c r="N99">
        <f>IF(M_12=0,0,Data!O98/M_12)</f>
        <v>0.81974168003411274</v>
      </c>
      <c r="O99">
        <f>IF(M_13=0,0,Data!P98/M_13)</f>
        <v>0.98519466502248021</v>
      </c>
      <c r="P99">
        <f>IF(M_14=0,0,Data!Q98/M_14)</f>
        <v>0.80821785362734699</v>
      </c>
      <c r="Q99">
        <f>IF(M_15=0,0,Data!R98/M_15)</f>
        <v>0.59368044844454437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0.25628164999161734</v>
      </c>
      <c r="D100">
        <f>IF(M_2=0,0,Data!E99/M_2)</f>
        <v>0.23459547821027746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0.98505855863337866</v>
      </c>
      <c r="I100">
        <f>IF(M_7=0,0,Data!J99/M_7)</f>
        <v>0.97287718494986697</v>
      </c>
      <c r="J100">
        <f>IF(M_8=0,0,Data!K99/M_8)</f>
        <v>0.98000785656573364</v>
      </c>
      <c r="K100">
        <f>IF(M_9=0,0,Data!L99/M_9)</f>
        <v>0.97212966923751809</v>
      </c>
      <c r="L100">
        <f>IF(M_10=0,0,Data!M99/M_10)</f>
        <v>0.97211733587808846</v>
      </c>
      <c r="M100">
        <f>IF(M_11=0,0,Data!N99/M_11)</f>
        <v>0.98505855863337866</v>
      </c>
      <c r="N100">
        <f>IF(M_12=0,0,Data!O99/M_12)</f>
        <v>0.8313048656950921</v>
      </c>
      <c r="O100">
        <f>IF(M_13=0,0,Data!P99/M_13)</f>
        <v>0.98505855863337266</v>
      </c>
      <c r="P100">
        <f>IF(M_14=0,0,Data!Q99/M_14)</f>
        <v>0.81690934463305942</v>
      </c>
      <c r="Q100">
        <f>IF(M_15=0,0,Data!R99/M_15)</f>
        <v>0.59863548734009764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0.21437565755967389</v>
      </c>
      <c r="D101">
        <f>IF(M_2=0,0,Data!E100/M_2)</f>
        <v>0.1963028192126062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0.9839078493151816</v>
      </c>
      <c r="I101">
        <f>IF(M_7=0,0,Data!J100/M_7)</f>
        <v>0.97194279113979265</v>
      </c>
      <c r="J101">
        <f>IF(M_8=0,0,Data!K100/M_8)</f>
        <v>0.97740267705996831</v>
      </c>
      <c r="K101">
        <f>IF(M_9=0,0,Data!L100/M_9)</f>
        <v>0.97171029896702332</v>
      </c>
      <c r="L101">
        <f>IF(M_10=0,0,Data!M100/M_10)</f>
        <v>0.97112395934891482</v>
      </c>
      <c r="M101">
        <f>IF(M_11=0,0,Data!N100/M_11)</f>
        <v>0.9839078493151816</v>
      </c>
      <c r="N101">
        <f>IF(M_12=0,0,Data!O100/M_12)</f>
        <v>0.85524167290399178</v>
      </c>
      <c r="O101">
        <f>IF(M_13=0,0,Data!P100/M_13)</f>
        <v>0.98390784931517561</v>
      </c>
      <c r="P101">
        <f>IF(M_14=0,0,Data!Q100/M_14)</f>
        <v>0.84151107250791501</v>
      </c>
      <c r="Q101">
        <f>IF(M_15=0,0,Data!R100/M_15)</f>
        <v>0.5996436357152638</v>
      </c>
      <c r="R101">
        <f>IF(M_16=0,0,Data!S100/M_16)</f>
        <v>0.99924390916391559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0.15962057286848885</v>
      </c>
      <c r="D102">
        <f>IF(M_2=0,0,Data!E101/M_2)</f>
        <v>0.14616445787036464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0.98333756767717639</v>
      </c>
      <c r="I102">
        <f>IF(M_7=0,0,Data!J101/M_7)</f>
        <v>0.97010724730463005</v>
      </c>
      <c r="J102">
        <f>IF(M_8=0,0,Data!K101/M_8)</f>
        <v>0.96860643215146047</v>
      </c>
      <c r="K102">
        <f>IF(M_9=0,0,Data!L101/M_9)</f>
        <v>0.97236281630379351</v>
      </c>
      <c r="L102">
        <f>IF(M_10=0,0,Data!M101/M_10)</f>
        <v>0.96919998147234188</v>
      </c>
      <c r="M102">
        <f>IF(M_11=0,0,Data!N101/M_11)</f>
        <v>0.98333756767717639</v>
      </c>
      <c r="N102">
        <f>IF(M_12=0,0,Data!O101/M_12)</f>
        <v>0.89190415121354416</v>
      </c>
      <c r="O102">
        <f>IF(M_13=0,0,Data!P101/M_13)</f>
        <v>0.9833375676771704</v>
      </c>
      <c r="P102">
        <f>IF(M_14=0,0,Data!Q101/M_14)</f>
        <v>0.86431382594249084</v>
      </c>
      <c r="Q102">
        <f>IF(M_15=0,0,Data!R101/M_15)</f>
        <v>0.60295089073357599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0.15988159597541038</v>
      </c>
      <c r="D103">
        <f>IF(M_2=0,0,Data!E102/M_2)</f>
        <v>0.14625544288732256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0.97040676399238746</v>
      </c>
      <c r="I103">
        <f>IF(M_7=0,0,Data!J102/M_7)</f>
        <v>0.95917629624107659</v>
      </c>
      <c r="J103">
        <f>IF(M_8=0,0,Data!K102/M_8)</f>
        <v>0.95262145883230709</v>
      </c>
      <c r="K103">
        <f>IF(M_9=0,0,Data!L102/M_9)</f>
        <v>0.95678544104796792</v>
      </c>
      <c r="L103">
        <f>IF(M_10=0,0,Data!M102/M_10)</f>
        <v>0.95806271194716142</v>
      </c>
      <c r="M103">
        <f>IF(M_11=0,0,Data!N102/M_11)</f>
        <v>0.97040676399238746</v>
      </c>
      <c r="N103">
        <f>IF(M_12=0,0,Data!O102/M_12)</f>
        <v>0.89928272729954539</v>
      </c>
      <c r="O103">
        <f>IF(M_13=0,0,Data!P102/M_13)</f>
        <v>0.97040676399238146</v>
      </c>
      <c r="P103">
        <f>IF(M_14=0,0,Data!Q102/M_14)</f>
        <v>0.90549654104366906</v>
      </c>
      <c r="Q103">
        <f>IF(M_15=0,0,Data!R102/M_15)</f>
        <v>0.60301867001570408</v>
      </c>
      <c r="R103">
        <f>IF(M_16=0,0,Data!S102/M_16)</f>
        <v>1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9" x14ac:dyDescent="0.25">
      <c r="A2" t="s">
        <v>20</v>
      </c>
      <c r="B2" t="s">
        <v>21</v>
      </c>
      <c r="C2" t="s">
        <v>22</v>
      </c>
      <c r="D2" t="s">
        <v>38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>
        <v>100</v>
      </c>
      <c r="B3">
        <v>5040</v>
      </c>
      <c r="C3">
        <v>100</v>
      </c>
      <c r="D3">
        <v>6.6678866036028097E-3</v>
      </c>
      <c r="E3">
        <v>2.00178443706692E-2</v>
      </c>
      <c r="F3">
        <v>0</v>
      </c>
      <c r="G3">
        <v>0</v>
      </c>
      <c r="H3">
        <v>0</v>
      </c>
      <c r="I3">
        <v>16.192663324557799</v>
      </c>
      <c r="J3">
        <v>471813.02</v>
      </c>
      <c r="K3">
        <v>406335.08</v>
      </c>
      <c r="L3">
        <v>0.854849596786452</v>
      </c>
      <c r="M3">
        <v>0.84853863229502302</v>
      </c>
      <c r="N3">
        <v>16.192663324557799</v>
      </c>
      <c r="O3">
        <v>0.91536912359758804</v>
      </c>
      <c r="P3">
        <v>16.192663324557799</v>
      </c>
      <c r="Q3">
        <v>0.91993620922446595</v>
      </c>
      <c r="R3">
        <v>145442083.34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1.06030539463127E-2</v>
      </c>
      <c r="E4">
        <v>2.01063918211562E-2</v>
      </c>
      <c r="F4">
        <v>0</v>
      </c>
      <c r="G4">
        <v>0</v>
      </c>
      <c r="H4">
        <v>0</v>
      </c>
      <c r="I4">
        <v>16.296431750132701</v>
      </c>
      <c r="J4">
        <v>475672.38</v>
      </c>
      <c r="K4">
        <v>409735.7</v>
      </c>
      <c r="L4">
        <v>0.86278679658939605</v>
      </c>
      <c r="M4">
        <v>0.85574160401002497</v>
      </c>
      <c r="N4">
        <v>16.296431750132701</v>
      </c>
      <c r="O4">
        <v>0.92857814710006603</v>
      </c>
      <c r="P4">
        <v>16.296431750132701</v>
      </c>
      <c r="Q4">
        <v>0.93499218619239</v>
      </c>
      <c r="R4">
        <v>145302165.09999999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1.1458888326515501E-2</v>
      </c>
      <c r="E5">
        <v>1.9540368822056699E-2</v>
      </c>
      <c r="F5">
        <v>0</v>
      </c>
      <c r="G5">
        <v>0</v>
      </c>
      <c r="H5">
        <v>0</v>
      </c>
      <c r="I5">
        <v>16.298260465430602</v>
      </c>
      <c r="J5">
        <v>475970.72</v>
      </c>
      <c r="K5">
        <v>410045.82</v>
      </c>
      <c r="L5">
        <v>0.86324795925718001</v>
      </c>
      <c r="M5">
        <v>0.85629244539921201</v>
      </c>
      <c r="N5">
        <v>16.298260465430602</v>
      </c>
      <c r="O5">
        <v>0.94323111089126799</v>
      </c>
      <c r="P5">
        <v>16.298260465430602</v>
      </c>
      <c r="Q5">
        <v>0.94043614062581304</v>
      </c>
      <c r="R5">
        <v>143421176.72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1.28632708181067E-2</v>
      </c>
      <c r="E6">
        <v>1.87514764145768E-2</v>
      </c>
      <c r="F6">
        <v>0</v>
      </c>
      <c r="G6">
        <v>0</v>
      </c>
      <c r="H6">
        <v>0</v>
      </c>
      <c r="I6">
        <v>16.298824161420999</v>
      </c>
      <c r="J6">
        <v>476032.04</v>
      </c>
      <c r="K6">
        <v>410115.72</v>
      </c>
      <c r="L6">
        <v>0.86329537735647899</v>
      </c>
      <c r="M6">
        <v>0.85640204081632598</v>
      </c>
      <c r="N6">
        <v>16.298824161420999</v>
      </c>
      <c r="O6">
        <v>0.93941015993111099</v>
      </c>
      <c r="P6">
        <v>16.298824161420999</v>
      </c>
      <c r="Q6">
        <v>0.93529382801786898</v>
      </c>
      <c r="R6">
        <v>143282738.86000001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1.5025171010804901E-2</v>
      </c>
      <c r="E7">
        <v>1.9007705997463299E-2</v>
      </c>
      <c r="F7">
        <v>0</v>
      </c>
      <c r="G7">
        <v>0</v>
      </c>
      <c r="H7">
        <v>0</v>
      </c>
      <c r="I7">
        <v>16.301676938097401</v>
      </c>
      <c r="J7">
        <v>476230.64</v>
      </c>
      <c r="K7">
        <v>410294.9</v>
      </c>
      <c r="L7">
        <v>0.86367466802062098</v>
      </c>
      <c r="M7">
        <v>0.85676809881847404</v>
      </c>
      <c r="N7">
        <v>16.301676938097401</v>
      </c>
      <c r="O7">
        <v>0.94834845433200499</v>
      </c>
      <c r="P7">
        <v>16.301676938097401</v>
      </c>
      <c r="Q7">
        <v>0.94470124278280398</v>
      </c>
      <c r="R7">
        <v>141856831.78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1.7348803896092599E-2</v>
      </c>
      <c r="E8">
        <v>1.92739864120248E-2</v>
      </c>
      <c r="F8">
        <v>0</v>
      </c>
      <c r="G8">
        <v>0</v>
      </c>
      <c r="H8">
        <v>0</v>
      </c>
      <c r="I8">
        <v>16.304946499169201</v>
      </c>
      <c r="J8">
        <v>476359.1</v>
      </c>
      <c r="K8">
        <v>410355.76</v>
      </c>
      <c r="L8">
        <v>0.86391441089938403</v>
      </c>
      <c r="M8">
        <v>0.85701213748657301</v>
      </c>
      <c r="N8">
        <v>16.304946499169201</v>
      </c>
      <c r="O8">
        <v>0.95239571916273003</v>
      </c>
      <c r="P8">
        <v>16.304946499169201</v>
      </c>
      <c r="Q8">
        <v>0.94163085857541895</v>
      </c>
      <c r="R8">
        <v>140739821.97999999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1.8827716620704101E-2</v>
      </c>
      <c r="E9">
        <v>1.9006302552203799E-2</v>
      </c>
      <c r="F9">
        <v>0</v>
      </c>
      <c r="G9">
        <v>0</v>
      </c>
      <c r="H9">
        <v>0</v>
      </c>
      <c r="I9">
        <v>16.305623520739999</v>
      </c>
      <c r="J9">
        <v>476405.82</v>
      </c>
      <c r="K9">
        <v>410341.04</v>
      </c>
      <c r="L9">
        <v>0.86401620283515101</v>
      </c>
      <c r="M9">
        <v>0.85709011815252401</v>
      </c>
      <c r="N9">
        <v>16.305623520739999</v>
      </c>
      <c r="O9">
        <v>0.95816889560678198</v>
      </c>
      <c r="P9">
        <v>16.305623520739999</v>
      </c>
      <c r="Q9">
        <v>0.94314445614197595</v>
      </c>
      <c r="R9">
        <v>138978466.58000001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2.01365101257494E-2</v>
      </c>
      <c r="E10">
        <v>1.81698438847663E-2</v>
      </c>
      <c r="F10">
        <v>0</v>
      </c>
      <c r="G10">
        <v>0</v>
      </c>
      <c r="H10">
        <v>0</v>
      </c>
      <c r="I10">
        <v>16.304333547593401</v>
      </c>
      <c r="J10">
        <v>476401.38</v>
      </c>
      <c r="K10">
        <v>410392.6</v>
      </c>
      <c r="L10">
        <v>0.86399268324137701</v>
      </c>
      <c r="M10">
        <v>0.85708542785535202</v>
      </c>
      <c r="N10">
        <v>16.304333547593401</v>
      </c>
      <c r="O10">
        <v>0.95866748378420497</v>
      </c>
      <c r="P10">
        <v>16.304333547593401</v>
      </c>
      <c r="Q10">
        <v>0.94451429666132103</v>
      </c>
      <c r="R10">
        <v>137569072.36000001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2.0057730604031598E-2</v>
      </c>
      <c r="E11">
        <v>1.84971754642471E-2</v>
      </c>
      <c r="F11">
        <v>0</v>
      </c>
      <c r="G11">
        <v>0</v>
      </c>
      <c r="H11">
        <v>0</v>
      </c>
      <c r="I11">
        <v>16.3025603652172</v>
      </c>
      <c r="J11">
        <v>476388.28</v>
      </c>
      <c r="K11">
        <v>410349.42</v>
      </c>
      <c r="L11">
        <v>0.86385205285099098</v>
      </c>
      <c r="M11">
        <v>0.85707314715359795</v>
      </c>
      <c r="N11">
        <v>16.3025603652172</v>
      </c>
      <c r="O11">
        <v>0.95691090139727597</v>
      </c>
      <c r="P11">
        <v>16.3025603652172</v>
      </c>
      <c r="Q11">
        <v>0.94561690646473795</v>
      </c>
      <c r="R11">
        <v>136760362.56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2.0463955056539598E-2</v>
      </c>
      <c r="E12">
        <v>1.8099708228981E-2</v>
      </c>
      <c r="F12">
        <v>0</v>
      </c>
      <c r="G12">
        <v>0</v>
      </c>
      <c r="H12">
        <v>0</v>
      </c>
      <c r="I12">
        <v>16.302063262942202</v>
      </c>
      <c r="J12">
        <v>476442.88</v>
      </c>
      <c r="K12">
        <v>410430.22</v>
      </c>
      <c r="L12">
        <v>0.86388561360620297</v>
      </c>
      <c r="M12">
        <v>0.85716140350877201</v>
      </c>
      <c r="N12">
        <v>16.302063262942202</v>
      </c>
      <c r="O12">
        <v>0.95961822761427495</v>
      </c>
      <c r="P12">
        <v>16.302063262942202</v>
      </c>
      <c r="Q12">
        <v>0.94864656426393301</v>
      </c>
      <c r="R12">
        <v>135339616.08000001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1.9978664519336199E-2</v>
      </c>
      <c r="E13">
        <v>1.8600294444961401E-2</v>
      </c>
      <c r="F13">
        <v>0</v>
      </c>
      <c r="G13">
        <v>0</v>
      </c>
      <c r="H13">
        <v>0</v>
      </c>
      <c r="I13">
        <v>16.301381698943</v>
      </c>
      <c r="J13">
        <v>476474.86</v>
      </c>
      <c r="K13">
        <v>410414.94</v>
      </c>
      <c r="L13">
        <v>0.86388815772796801</v>
      </c>
      <c r="M13">
        <v>0.85722577873254502</v>
      </c>
      <c r="N13">
        <v>16.301381698943</v>
      </c>
      <c r="O13">
        <v>0.96224749665548803</v>
      </c>
      <c r="P13">
        <v>16.301381698943</v>
      </c>
      <c r="Q13">
        <v>0.94604473207422002</v>
      </c>
      <c r="R13">
        <v>134128642.26000001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1.9815522474081301E-2</v>
      </c>
      <c r="E14">
        <v>1.7673060923836099E-2</v>
      </c>
      <c r="F14">
        <v>0</v>
      </c>
      <c r="G14">
        <v>0</v>
      </c>
      <c r="H14">
        <v>0</v>
      </c>
      <c r="I14">
        <v>16.303151805585301</v>
      </c>
      <c r="J14">
        <v>476480.04</v>
      </c>
      <c r="K14">
        <v>410411.28</v>
      </c>
      <c r="L14">
        <v>0.86402857159735402</v>
      </c>
      <c r="M14">
        <v>0.85723533834586396</v>
      </c>
      <c r="N14">
        <v>16.303151805585301</v>
      </c>
      <c r="O14">
        <v>0.96263071366773001</v>
      </c>
      <c r="P14">
        <v>16.303151805585301</v>
      </c>
      <c r="Q14">
        <v>0.94813150947015801</v>
      </c>
      <c r="R14">
        <v>132813149.66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1.9331190183827E-2</v>
      </c>
      <c r="E15">
        <v>1.8135989235965402E-2</v>
      </c>
      <c r="F15">
        <v>0</v>
      </c>
      <c r="G15">
        <v>0</v>
      </c>
      <c r="H15">
        <v>0</v>
      </c>
      <c r="I15">
        <v>16.301510805255301</v>
      </c>
      <c r="J15">
        <v>476389.76</v>
      </c>
      <c r="K15">
        <v>410445.54</v>
      </c>
      <c r="L15">
        <v>0.86380753072008498</v>
      </c>
      <c r="M15">
        <v>0.85707124955245195</v>
      </c>
      <c r="N15">
        <v>16.301510805255301</v>
      </c>
      <c r="O15">
        <v>0.95775937661497801</v>
      </c>
      <c r="P15">
        <v>16.301510805255301</v>
      </c>
      <c r="Q15">
        <v>0.94471432672849498</v>
      </c>
      <c r="R15">
        <v>132050054.06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1.95013921526987E-2</v>
      </c>
      <c r="E16">
        <v>1.6885273034650702E-2</v>
      </c>
      <c r="F16">
        <v>0</v>
      </c>
      <c r="G16">
        <v>0</v>
      </c>
      <c r="H16">
        <v>0</v>
      </c>
      <c r="I16">
        <v>16.304330802633402</v>
      </c>
      <c r="J16">
        <v>476362.06</v>
      </c>
      <c r="K16">
        <v>410391.66</v>
      </c>
      <c r="L16">
        <v>0.86394992034360796</v>
      </c>
      <c r="M16">
        <v>0.85702388113139905</v>
      </c>
      <c r="N16">
        <v>16.304330802633402</v>
      </c>
      <c r="O16">
        <v>0.95669780993541098</v>
      </c>
      <c r="P16">
        <v>16.304330802633402</v>
      </c>
      <c r="Q16">
        <v>0.94763985816916196</v>
      </c>
      <c r="R16">
        <v>130116323.92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1.8859770840880901E-2</v>
      </c>
      <c r="E17">
        <v>1.7558414179845199E-2</v>
      </c>
      <c r="F17">
        <v>0</v>
      </c>
      <c r="G17">
        <v>0</v>
      </c>
      <c r="H17">
        <v>0</v>
      </c>
      <c r="I17">
        <v>16.298430033147699</v>
      </c>
      <c r="J17">
        <v>476343.42</v>
      </c>
      <c r="K17">
        <v>410385.52</v>
      </c>
      <c r="L17">
        <v>0.86360908922233304</v>
      </c>
      <c r="M17">
        <v>0.85698542785535203</v>
      </c>
      <c r="N17">
        <v>16.298430033147699</v>
      </c>
      <c r="O17">
        <v>0.95892122481210296</v>
      </c>
      <c r="P17">
        <v>16.298430033147699</v>
      </c>
      <c r="Q17">
        <v>0.94465090544327102</v>
      </c>
      <c r="R17">
        <v>129341447.04000001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1.9030741599521402E-2</v>
      </c>
      <c r="E18">
        <v>1.7116775723518201E-2</v>
      </c>
      <c r="F18">
        <v>0</v>
      </c>
      <c r="G18">
        <v>0</v>
      </c>
      <c r="H18">
        <v>0</v>
      </c>
      <c r="I18">
        <v>16.301380008325001</v>
      </c>
      <c r="J18">
        <v>476265.24</v>
      </c>
      <c r="K18">
        <v>410459.24</v>
      </c>
      <c r="L18">
        <v>0.86366760402295195</v>
      </c>
      <c r="M18">
        <v>0.85684586466165402</v>
      </c>
      <c r="N18">
        <v>16.301380008325001</v>
      </c>
      <c r="O18">
        <v>0.95372623788962996</v>
      </c>
      <c r="P18">
        <v>16.301380008325001</v>
      </c>
      <c r="Q18">
        <v>0.94235651789656705</v>
      </c>
      <c r="R18">
        <v>127740607.23999999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1.89884748687747E-2</v>
      </c>
      <c r="E19">
        <v>1.6515511647898801E-2</v>
      </c>
      <c r="F19">
        <v>0</v>
      </c>
      <c r="G19">
        <v>0</v>
      </c>
      <c r="H19">
        <v>0</v>
      </c>
      <c r="I19">
        <v>16.305853943024999</v>
      </c>
      <c r="J19">
        <v>476321.98</v>
      </c>
      <c r="K19">
        <v>410336.06</v>
      </c>
      <c r="L19">
        <v>0.86384439342056796</v>
      </c>
      <c r="M19">
        <v>0.85694471894020696</v>
      </c>
      <c r="N19">
        <v>16.305853943024999</v>
      </c>
      <c r="O19">
        <v>0.94884805658367399</v>
      </c>
      <c r="P19">
        <v>16.305853943025099</v>
      </c>
      <c r="Q19">
        <v>0.93958257579044901</v>
      </c>
      <c r="R19">
        <v>125965925.58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1.8836184272181401E-2</v>
      </c>
      <c r="E20">
        <v>1.64128625574805E-2</v>
      </c>
      <c r="F20">
        <v>0</v>
      </c>
      <c r="G20">
        <v>0</v>
      </c>
      <c r="H20">
        <v>0</v>
      </c>
      <c r="I20">
        <v>16.303247340318698</v>
      </c>
      <c r="J20">
        <v>476195.4</v>
      </c>
      <c r="K20">
        <v>410382.62</v>
      </c>
      <c r="L20">
        <v>0.86362129559378498</v>
      </c>
      <c r="M20">
        <v>0.85671929824561299</v>
      </c>
      <c r="N20">
        <v>16.303247340318698</v>
      </c>
      <c r="O20">
        <v>0.95481596178147199</v>
      </c>
      <c r="P20">
        <v>16.303247340318698</v>
      </c>
      <c r="Q20">
        <v>0.94160879706028899</v>
      </c>
      <c r="R20">
        <v>125179853.18000001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1.8348978971919401E-2</v>
      </c>
      <c r="E21">
        <v>1.6763569905994501E-2</v>
      </c>
      <c r="F21">
        <v>0</v>
      </c>
      <c r="G21">
        <v>0</v>
      </c>
      <c r="H21">
        <v>0</v>
      </c>
      <c r="I21">
        <v>16.302025929433398</v>
      </c>
      <c r="J21">
        <v>476098.72</v>
      </c>
      <c r="K21">
        <v>410363.04</v>
      </c>
      <c r="L21">
        <v>0.86349901535826401</v>
      </c>
      <c r="M21">
        <v>0.85654217687074796</v>
      </c>
      <c r="N21">
        <v>16.302025929433398</v>
      </c>
      <c r="O21">
        <v>0.95111634413691104</v>
      </c>
      <c r="P21">
        <v>16.302025929433398</v>
      </c>
      <c r="Q21">
        <v>0.94198199512677905</v>
      </c>
      <c r="R21">
        <v>124174578.14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1.7685255146865201E-2</v>
      </c>
      <c r="E22">
        <v>1.6193042218985799E-2</v>
      </c>
      <c r="F22">
        <v>0</v>
      </c>
      <c r="G22">
        <v>0</v>
      </c>
      <c r="H22">
        <v>0</v>
      </c>
      <c r="I22">
        <v>16.29942590265</v>
      </c>
      <c r="J22">
        <v>475994.22</v>
      </c>
      <c r="K22">
        <v>410328.42</v>
      </c>
      <c r="L22">
        <v>0.86317120256219604</v>
      </c>
      <c r="M22">
        <v>0.85636247762262796</v>
      </c>
      <c r="N22">
        <v>16.29942590265</v>
      </c>
      <c r="O22">
        <v>0.94875502618510299</v>
      </c>
      <c r="P22">
        <v>16.29942590265</v>
      </c>
      <c r="Q22">
        <v>0.936430593263752</v>
      </c>
      <c r="R22">
        <v>122772061.14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1.8268455978642399E-2</v>
      </c>
      <c r="E23">
        <v>1.62251179125283E-2</v>
      </c>
      <c r="F23">
        <v>0</v>
      </c>
      <c r="G23">
        <v>0</v>
      </c>
      <c r="H23">
        <v>0</v>
      </c>
      <c r="I23">
        <v>16.298161927940299</v>
      </c>
      <c r="J23">
        <v>475896.74</v>
      </c>
      <c r="K23">
        <v>410289</v>
      </c>
      <c r="L23">
        <v>0.86294897081941901</v>
      </c>
      <c r="M23">
        <v>0.85618327962763996</v>
      </c>
      <c r="N23">
        <v>16.298161927940299</v>
      </c>
      <c r="O23">
        <v>0.94524608079431505</v>
      </c>
      <c r="P23">
        <v>16.298161927940299</v>
      </c>
      <c r="Q23">
        <v>0.93984040645363598</v>
      </c>
      <c r="R23">
        <v>121971432.16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1.8380094717737099E-2</v>
      </c>
      <c r="E24">
        <v>1.6176788289618001E-2</v>
      </c>
      <c r="F24">
        <v>0</v>
      </c>
      <c r="G24">
        <v>0</v>
      </c>
      <c r="H24">
        <v>0</v>
      </c>
      <c r="I24">
        <v>16.296395757412601</v>
      </c>
      <c r="J24">
        <v>475837.38</v>
      </c>
      <c r="K24">
        <v>410332.84</v>
      </c>
      <c r="L24">
        <v>0.862822630815122</v>
      </c>
      <c r="M24">
        <v>0.85607522377371903</v>
      </c>
      <c r="N24">
        <v>16.296395757412601</v>
      </c>
      <c r="O24">
        <v>0.94465193874709097</v>
      </c>
      <c r="P24">
        <v>16.296395757412601</v>
      </c>
      <c r="Q24">
        <v>0.93742261928419601</v>
      </c>
      <c r="R24">
        <v>121314302.12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1.77012936575754E-2</v>
      </c>
      <c r="E25">
        <v>1.57453451915179E-2</v>
      </c>
      <c r="F25">
        <v>0</v>
      </c>
      <c r="G25">
        <v>0</v>
      </c>
      <c r="H25">
        <v>0</v>
      </c>
      <c r="I25">
        <v>16.296272632492499</v>
      </c>
      <c r="J25">
        <v>475679.08</v>
      </c>
      <c r="K25">
        <v>410284.74</v>
      </c>
      <c r="L25">
        <v>0.86258757020301402</v>
      </c>
      <c r="M25">
        <v>0.85579659863945501</v>
      </c>
      <c r="N25">
        <v>16.296272632492499</v>
      </c>
      <c r="O25">
        <v>0.94655948026414405</v>
      </c>
      <c r="P25">
        <v>16.296272632492499</v>
      </c>
      <c r="Q25">
        <v>0.93833062586017002</v>
      </c>
      <c r="R25">
        <v>119466275.58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1.7600363326201299E-2</v>
      </c>
      <c r="E26">
        <v>1.6230796188941E-2</v>
      </c>
      <c r="F26">
        <v>0</v>
      </c>
      <c r="G26">
        <v>0</v>
      </c>
      <c r="H26">
        <v>0</v>
      </c>
      <c r="I26">
        <v>16.299003661318899</v>
      </c>
      <c r="J26">
        <v>475654.74</v>
      </c>
      <c r="K26">
        <v>410302.06</v>
      </c>
      <c r="L26">
        <v>0.86262037313472095</v>
      </c>
      <c r="M26">
        <v>0.85575177228786203</v>
      </c>
      <c r="N26">
        <v>16.299003661318899</v>
      </c>
      <c r="O26">
        <v>0.94370863394241999</v>
      </c>
      <c r="P26">
        <v>16.299003661318899</v>
      </c>
      <c r="Q26">
        <v>0.93546008374064205</v>
      </c>
      <c r="R26">
        <v>118168336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1.7244919072368501E-2</v>
      </c>
      <c r="E27">
        <v>1.5834810795861801E-2</v>
      </c>
      <c r="F27">
        <v>0</v>
      </c>
      <c r="G27">
        <v>0</v>
      </c>
      <c r="H27">
        <v>0</v>
      </c>
      <c r="I27">
        <v>16.2960224406728</v>
      </c>
      <c r="J27">
        <v>475546.52</v>
      </c>
      <c r="K27">
        <v>410239.86</v>
      </c>
      <c r="L27">
        <v>0.86230411714710098</v>
      </c>
      <c r="M27">
        <v>0.85555119942713898</v>
      </c>
      <c r="N27">
        <v>16.2960224406728</v>
      </c>
      <c r="O27">
        <v>0.94338761293262496</v>
      </c>
      <c r="P27">
        <v>16.2960224406728</v>
      </c>
      <c r="Q27">
        <v>0.93474821126573604</v>
      </c>
      <c r="R27">
        <v>117578233.86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1.7196866346220901E-2</v>
      </c>
      <c r="E28">
        <v>1.55679787914493E-2</v>
      </c>
      <c r="F28">
        <v>0</v>
      </c>
      <c r="G28">
        <v>0</v>
      </c>
      <c r="H28">
        <v>0</v>
      </c>
      <c r="I28">
        <v>16.295779791810801</v>
      </c>
      <c r="J28">
        <v>475365.56</v>
      </c>
      <c r="K28">
        <v>410219.68</v>
      </c>
      <c r="L28">
        <v>0.86201668551778798</v>
      </c>
      <c r="M28">
        <v>0.85522781954887195</v>
      </c>
      <c r="N28">
        <v>16.295779791810801</v>
      </c>
      <c r="O28">
        <v>0.93848450429636898</v>
      </c>
      <c r="P28">
        <v>16.295779791810801</v>
      </c>
      <c r="Q28">
        <v>0.929930887153678</v>
      </c>
      <c r="R28">
        <v>115917519.48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1.6406121317608199E-2</v>
      </c>
      <c r="E29">
        <v>1.52927032340575E-2</v>
      </c>
      <c r="F29">
        <v>0</v>
      </c>
      <c r="G29">
        <v>0</v>
      </c>
      <c r="H29">
        <v>0</v>
      </c>
      <c r="I29">
        <v>16.2892571473493</v>
      </c>
      <c r="J29">
        <v>475237.7</v>
      </c>
      <c r="K29">
        <v>410200.54</v>
      </c>
      <c r="L29">
        <v>0.86145603144987604</v>
      </c>
      <c r="M29">
        <v>0.85500068027210796</v>
      </c>
      <c r="N29">
        <v>16.2892571473493</v>
      </c>
      <c r="O29">
        <v>0.93609392220181797</v>
      </c>
      <c r="P29">
        <v>16.2892571473493</v>
      </c>
      <c r="Q29">
        <v>0.92593479534850698</v>
      </c>
      <c r="R29">
        <v>114767192.04000001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1.6643124845411601E-2</v>
      </c>
      <c r="E30">
        <v>1.51712285803663E-2</v>
      </c>
      <c r="F30">
        <v>0</v>
      </c>
      <c r="G30">
        <v>0</v>
      </c>
      <c r="H30">
        <v>0</v>
      </c>
      <c r="I30">
        <v>16.2948265505973</v>
      </c>
      <c r="J30">
        <v>475205.5</v>
      </c>
      <c r="K30">
        <v>410177.06</v>
      </c>
      <c r="L30">
        <v>0.86170532831782398</v>
      </c>
      <c r="M30">
        <v>0.85494973147153597</v>
      </c>
      <c r="N30">
        <v>16.2948265505973</v>
      </c>
      <c r="O30">
        <v>0.93739230113243499</v>
      </c>
      <c r="P30">
        <v>16.2948265505973</v>
      </c>
      <c r="Q30">
        <v>0.92943767071996297</v>
      </c>
      <c r="R30">
        <v>114010716.42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1.6564270160170601E-2</v>
      </c>
      <c r="E31">
        <v>1.48119095970829E-2</v>
      </c>
      <c r="F31">
        <v>0</v>
      </c>
      <c r="G31">
        <v>0</v>
      </c>
      <c r="H31">
        <v>0</v>
      </c>
      <c r="I31">
        <v>16.2946506512993</v>
      </c>
      <c r="J31">
        <v>475058.02</v>
      </c>
      <c r="K31">
        <v>410166.56</v>
      </c>
      <c r="L31">
        <v>0.86144355442717202</v>
      </c>
      <c r="M31">
        <v>0.85468199069101303</v>
      </c>
      <c r="N31">
        <v>16.2946506512993</v>
      </c>
      <c r="O31">
        <v>0.93827248232034999</v>
      </c>
      <c r="P31">
        <v>16.2946506512993</v>
      </c>
      <c r="Q31">
        <v>0.92909031827260802</v>
      </c>
      <c r="R31">
        <v>112906111.76000001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1.6484776957469201E-2</v>
      </c>
      <c r="E32">
        <v>1.49127235316608E-2</v>
      </c>
      <c r="F32">
        <v>0</v>
      </c>
      <c r="G32">
        <v>0</v>
      </c>
      <c r="H32">
        <v>0</v>
      </c>
      <c r="I32">
        <v>16.2905920281123</v>
      </c>
      <c r="J32">
        <v>474943.08</v>
      </c>
      <c r="K32">
        <v>410169.88</v>
      </c>
      <c r="L32">
        <v>0.86104959446518703</v>
      </c>
      <c r="M32">
        <v>0.85447039026136795</v>
      </c>
      <c r="N32">
        <v>16.2905920281123</v>
      </c>
      <c r="O32">
        <v>0.936741448415222</v>
      </c>
      <c r="P32">
        <v>16.2905920281123</v>
      </c>
      <c r="Q32">
        <v>0.92626197563173396</v>
      </c>
      <c r="R32">
        <v>111675849.84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1.6286389823244801E-2</v>
      </c>
      <c r="E33">
        <v>1.4357230594924299E-2</v>
      </c>
      <c r="F33">
        <v>0</v>
      </c>
      <c r="G33">
        <v>0</v>
      </c>
      <c r="H33">
        <v>0</v>
      </c>
      <c r="I33">
        <v>16.290494656809202</v>
      </c>
      <c r="J33">
        <v>474875.18</v>
      </c>
      <c r="K33">
        <v>410113.8</v>
      </c>
      <c r="L33">
        <v>0.86089396999545598</v>
      </c>
      <c r="M33">
        <v>0.85436050841389199</v>
      </c>
      <c r="N33">
        <v>16.290494656809202</v>
      </c>
      <c r="O33">
        <v>0.93796953092732405</v>
      </c>
      <c r="P33">
        <v>16.290494656809202</v>
      </c>
      <c r="Q33">
        <v>0.92866893207651902</v>
      </c>
      <c r="R33">
        <v>111226063.5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1.5700047545711499E-2</v>
      </c>
      <c r="E34">
        <v>1.4649231670893201E-2</v>
      </c>
      <c r="F34">
        <v>0</v>
      </c>
      <c r="G34">
        <v>0</v>
      </c>
      <c r="H34">
        <v>0</v>
      </c>
      <c r="I34">
        <v>16.291118859873301</v>
      </c>
      <c r="J34">
        <v>474757.64</v>
      </c>
      <c r="K34">
        <v>410049.28000000003</v>
      </c>
      <c r="L34">
        <v>0.86060255979274203</v>
      </c>
      <c r="M34">
        <v>0.854125957751521</v>
      </c>
      <c r="N34">
        <v>16.291118859873301</v>
      </c>
      <c r="O34">
        <v>0.93619992084146897</v>
      </c>
      <c r="P34">
        <v>16.291118859873301</v>
      </c>
      <c r="Q34">
        <v>0.92698267257104305</v>
      </c>
      <c r="R34">
        <v>109442582.92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1.6071084938822099E-2</v>
      </c>
      <c r="E35">
        <v>1.3910986605774099E-2</v>
      </c>
      <c r="F35">
        <v>0</v>
      </c>
      <c r="G35">
        <v>0</v>
      </c>
      <c r="H35">
        <v>0</v>
      </c>
      <c r="I35">
        <v>16.286981239968501</v>
      </c>
      <c r="J35">
        <v>474500.44</v>
      </c>
      <c r="K35">
        <v>410163.64</v>
      </c>
      <c r="L35">
        <v>0.86003838725855897</v>
      </c>
      <c r="M35">
        <v>0.85367300393841705</v>
      </c>
      <c r="N35">
        <v>16.286981239968501</v>
      </c>
      <c r="O35">
        <v>0.93264947904905104</v>
      </c>
      <c r="P35">
        <v>16.286981239968501</v>
      </c>
      <c r="Q35">
        <v>0.92453952296542596</v>
      </c>
      <c r="R35">
        <v>108472399.18000001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1.5920696609896499E-2</v>
      </c>
      <c r="E36">
        <v>1.4004636350863599E-2</v>
      </c>
      <c r="F36">
        <v>0</v>
      </c>
      <c r="G36">
        <v>0</v>
      </c>
      <c r="H36">
        <v>0</v>
      </c>
      <c r="I36">
        <v>16.283573987841201</v>
      </c>
      <c r="J36">
        <v>474463.4</v>
      </c>
      <c r="K36">
        <v>410112.54</v>
      </c>
      <c r="L36">
        <v>0.85967777153078395</v>
      </c>
      <c r="M36">
        <v>0.85360977443608999</v>
      </c>
      <c r="N36">
        <v>16.283573987841201</v>
      </c>
      <c r="O36">
        <v>0.92795956437288096</v>
      </c>
      <c r="P36">
        <v>16.283573987841201</v>
      </c>
      <c r="Q36">
        <v>0.91623936911985604</v>
      </c>
      <c r="R36">
        <v>107538858.08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1.55688376395276E-2</v>
      </c>
      <c r="E37">
        <v>1.36377656323472E-2</v>
      </c>
      <c r="F37">
        <v>0</v>
      </c>
      <c r="G37">
        <v>0</v>
      </c>
      <c r="H37">
        <v>0</v>
      </c>
      <c r="I37">
        <v>16.2810895867471</v>
      </c>
      <c r="J37">
        <v>474252.84</v>
      </c>
      <c r="K37">
        <v>409942.74</v>
      </c>
      <c r="L37">
        <v>0.85929496240036896</v>
      </c>
      <c r="M37">
        <v>0.85322638739706402</v>
      </c>
      <c r="N37">
        <v>16.2810895867471</v>
      </c>
      <c r="O37">
        <v>0.93166779457169902</v>
      </c>
      <c r="P37">
        <v>16.2810895867471</v>
      </c>
      <c r="Q37">
        <v>0.91900420416402895</v>
      </c>
      <c r="R37">
        <v>106686130.95999999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1.51933760640722E-2</v>
      </c>
      <c r="E38">
        <v>1.363744384896E-2</v>
      </c>
      <c r="F38">
        <v>0</v>
      </c>
      <c r="G38">
        <v>0</v>
      </c>
      <c r="H38">
        <v>0</v>
      </c>
      <c r="I38">
        <v>16.2780608508188</v>
      </c>
      <c r="J38">
        <v>474056.5</v>
      </c>
      <c r="K38">
        <v>410008.1</v>
      </c>
      <c r="L38">
        <v>0.85882186401238503</v>
      </c>
      <c r="M38">
        <v>0.85287679914070802</v>
      </c>
      <c r="N38">
        <v>16.2780608508188</v>
      </c>
      <c r="O38">
        <v>0.93320088788239297</v>
      </c>
      <c r="P38">
        <v>16.2780608508188</v>
      </c>
      <c r="Q38">
        <v>0.91991732613777799</v>
      </c>
      <c r="R38">
        <v>105507437.22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1.51019126013159E-2</v>
      </c>
      <c r="E39">
        <v>1.3485885872550099E-2</v>
      </c>
      <c r="F39">
        <v>0</v>
      </c>
      <c r="G39">
        <v>0</v>
      </c>
      <c r="H39">
        <v>0</v>
      </c>
      <c r="I39">
        <v>16.281820449183499</v>
      </c>
      <c r="J39">
        <v>473909.06</v>
      </c>
      <c r="K39">
        <v>410023.94</v>
      </c>
      <c r="L39">
        <v>0.85869785160885304</v>
      </c>
      <c r="M39">
        <v>0.85260744718940196</v>
      </c>
      <c r="N39">
        <v>16.281820449183499</v>
      </c>
      <c r="O39">
        <v>0.92593185629876495</v>
      </c>
      <c r="P39">
        <v>16.281820449183499</v>
      </c>
      <c r="Q39">
        <v>0.91916518434847805</v>
      </c>
      <c r="R39">
        <v>104457832.52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1.51643140098846E-2</v>
      </c>
      <c r="E40">
        <v>1.2901336520969999E-2</v>
      </c>
      <c r="F40">
        <v>0</v>
      </c>
      <c r="G40">
        <v>0</v>
      </c>
      <c r="H40">
        <v>0</v>
      </c>
      <c r="I40">
        <v>16.2766904878</v>
      </c>
      <c r="J40">
        <v>473922.68</v>
      </c>
      <c r="K40">
        <v>410014.96</v>
      </c>
      <c r="L40">
        <v>0.85837729226632997</v>
      </c>
      <c r="M40">
        <v>0.85263175796634405</v>
      </c>
      <c r="N40">
        <v>16.2766904878</v>
      </c>
      <c r="O40">
        <v>0.92797223996872602</v>
      </c>
      <c r="P40">
        <v>16.2766904878</v>
      </c>
      <c r="Q40">
        <v>0.91950358405883503</v>
      </c>
      <c r="R40">
        <v>103523659.72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1.4920096817267201E-2</v>
      </c>
      <c r="E41">
        <v>1.2953807889248299E-2</v>
      </c>
      <c r="F41">
        <v>0</v>
      </c>
      <c r="G41">
        <v>0</v>
      </c>
      <c r="H41">
        <v>0</v>
      </c>
      <c r="I41">
        <v>16.277226515358102</v>
      </c>
      <c r="J41">
        <v>473684.24</v>
      </c>
      <c r="K41">
        <v>409959.06</v>
      </c>
      <c r="L41">
        <v>0.85789710281555198</v>
      </c>
      <c r="M41">
        <v>0.85220755460078701</v>
      </c>
      <c r="N41">
        <v>16.277226515358102</v>
      </c>
      <c r="O41">
        <v>0.92309811496074901</v>
      </c>
      <c r="P41">
        <v>16.277226515358102</v>
      </c>
      <c r="Q41">
        <v>0.91403729549941903</v>
      </c>
      <c r="R41">
        <v>102311512.34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1.46549063577884E-2</v>
      </c>
      <c r="E42">
        <v>1.2837329714025099E-2</v>
      </c>
      <c r="F42">
        <v>0</v>
      </c>
      <c r="G42">
        <v>0</v>
      </c>
      <c r="H42">
        <v>0</v>
      </c>
      <c r="I42">
        <v>16.273430399317501</v>
      </c>
      <c r="J42">
        <v>473581.48</v>
      </c>
      <c r="K42">
        <v>409919.86</v>
      </c>
      <c r="L42">
        <v>0.857535106766393</v>
      </c>
      <c r="M42">
        <v>0.85201750805585397</v>
      </c>
      <c r="N42">
        <v>16.273430399317501</v>
      </c>
      <c r="O42">
        <v>0.92568010846384496</v>
      </c>
      <c r="P42">
        <v>16.273430399317501</v>
      </c>
      <c r="Q42">
        <v>0.915052337013185</v>
      </c>
      <c r="R42">
        <v>101353618.28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1.3642873319398599E-2</v>
      </c>
      <c r="E43">
        <v>1.3086468590895E-2</v>
      </c>
      <c r="F43">
        <v>0</v>
      </c>
      <c r="G43">
        <v>0</v>
      </c>
      <c r="H43">
        <v>0</v>
      </c>
      <c r="I43">
        <v>16.274101484160301</v>
      </c>
      <c r="J43">
        <v>473278.71999999997</v>
      </c>
      <c r="K43">
        <v>409901.46</v>
      </c>
      <c r="L43">
        <v>0.85712861565145404</v>
      </c>
      <c r="M43">
        <v>0.851467132116004</v>
      </c>
      <c r="N43">
        <v>16.274101484160301</v>
      </c>
      <c r="O43">
        <v>0.92380660552080296</v>
      </c>
      <c r="P43">
        <v>16.274101484160301</v>
      </c>
      <c r="Q43">
        <v>0.91234309967423799</v>
      </c>
      <c r="R43">
        <v>100723734.31999999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1.42179492025597E-2</v>
      </c>
      <c r="E44">
        <v>1.24690954858931E-2</v>
      </c>
      <c r="F44">
        <v>0</v>
      </c>
      <c r="G44">
        <v>0</v>
      </c>
      <c r="H44">
        <v>0</v>
      </c>
      <c r="I44">
        <v>16.266016027700299</v>
      </c>
      <c r="J44">
        <v>473325.86</v>
      </c>
      <c r="K44">
        <v>409905.91999999998</v>
      </c>
      <c r="L44">
        <v>0.85667427339521296</v>
      </c>
      <c r="M44">
        <v>0.85155950590762597</v>
      </c>
      <c r="N44">
        <v>16.266016027700299</v>
      </c>
      <c r="O44">
        <v>0.92319949725593597</v>
      </c>
      <c r="P44">
        <v>16.266016027700299</v>
      </c>
      <c r="Q44">
        <v>0.91107241653770599</v>
      </c>
      <c r="R44">
        <v>99980597.280000001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1.38996366734429E-2</v>
      </c>
      <c r="E45">
        <v>1.24670145689881E-2</v>
      </c>
      <c r="F45">
        <v>0</v>
      </c>
      <c r="G45">
        <v>0</v>
      </c>
      <c r="H45">
        <v>0</v>
      </c>
      <c r="I45">
        <v>16.269492454312498</v>
      </c>
      <c r="J45">
        <v>473186.62</v>
      </c>
      <c r="K45">
        <v>409843.06</v>
      </c>
      <c r="L45">
        <v>0.85654722969766095</v>
      </c>
      <c r="M45">
        <v>0.851303150733978</v>
      </c>
      <c r="N45">
        <v>16.269492454312498</v>
      </c>
      <c r="O45">
        <v>0.92331712135982402</v>
      </c>
      <c r="P45">
        <v>16.269492454312498</v>
      </c>
      <c r="Q45">
        <v>0.91222772633566196</v>
      </c>
      <c r="R45">
        <v>99223180.099999994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1.4032071618163E-2</v>
      </c>
      <c r="E46">
        <v>1.22116581890786E-2</v>
      </c>
      <c r="F46">
        <v>0</v>
      </c>
      <c r="G46">
        <v>0</v>
      </c>
      <c r="H46">
        <v>0</v>
      </c>
      <c r="I46">
        <v>16.266370609031402</v>
      </c>
      <c r="J46">
        <v>472958.82</v>
      </c>
      <c r="K46">
        <v>409856.56</v>
      </c>
      <c r="L46">
        <v>0.85600387024473401</v>
      </c>
      <c r="M46">
        <v>0.85090218403150697</v>
      </c>
      <c r="N46">
        <v>16.266370609031402</v>
      </c>
      <c r="O46">
        <v>0.92207066027168005</v>
      </c>
      <c r="P46">
        <v>16.266370609031402</v>
      </c>
      <c r="Q46">
        <v>0.90842023717130804</v>
      </c>
      <c r="R46">
        <v>98130044.980000004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1.37894358793904E-2</v>
      </c>
      <c r="E47">
        <v>1.19137299496004E-2</v>
      </c>
      <c r="F47">
        <v>0</v>
      </c>
      <c r="G47">
        <v>0</v>
      </c>
      <c r="H47">
        <v>0</v>
      </c>
      <c r="I47">
        <v>16.264604649756599</v>
      </c>
      <c r="J47">
        <v>472808.58</v>
      </c>
      <c r="K47">
        <v>409873.08</v>
      </c>
      <c r="L47">
        <v>0.85563342987652202</v>
      </c>
      <c r="M47">
        <v>0.850624704618689</v>
      </c>
      <c r="N47">
        <v>16.264604649756599</v>
      </c>
      <c r="O47">
        <v>0.92171984870066404</v>
      </c>
      <c r="P47">
        <v>16.264604649756599</v>
      </c>
      <c r="Q47">
        <v>0.90859289504888097</v>
      </c>
      <c r="R47">
        <v>97202454.180000007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1.3264944947586199E-2</v>
      </c>
      <c r="E48">
        <v>1.1942194249559199E-2</v>
      </c>
      <c r="F48">
        <v>0</v>
      </c>
      <c r="G48">
        <v>0</v>
      </c>
      <c r="H48">
        <v>0</v>
      </c>
      <c r="I48">
        <v>16.260252619904598</v>
      </c>
      <c r="J48">
        <v>472538.1</v>
      </c>
      <c r="K48">
        <v>409787.74</v>
      </c>
      <c r="L48">
        <v>0.85490705604718997</v>
      </c>
      <c r="M48">
        <v>0.85013873970640896</v>
      </c>
      <c r="N48">
        <v>16.260252619904598</v>
      </c>
      <c r="O48">
        <v>0.91835753362771699</v>
      </c>
      <c r="P48">
        <v>16.260252619904598</v>
      </c>
      <c r="Q48">
        <v>0.90634782096061794</v>
      </c>
      <c r="R48">
        <v>96078635.400000006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1.32325295151584E-2</v>
      </c>
      <c r="E49">
        <v>1.20735282837744E-2</v>
      </c>
      <c r="F49">
        <v>0</v>
      </c>
      <c r="G49">
        <v>0</v>
      </c>
      <c r="H49">
        <v>0</v>
      </c>
      <c r="I49">
        <v>16.2576625103944</v>
      </c>
      <c r="J49">
        <v>472435.44</v>
      </c>
      <c r="K49">
        <v>409813.86</v>
      </c>
      <c r="L49">
        <v>0.85458646963954299</v>
      </c>
      <c r="M49">
        <v>0.84995846759756499</v>
      </c>
      <c r="N49">
        <v>16.2576625103944</v>
      </c>
      <c r="O49">
        <v>0.92064350117635796</v>
      </c>
      <c r="P49">
        <v>16.2576625103944</v>
      </c>
      <c r="Q49">
        <v>0.90621581480896396</v>
      </c>
      <c r="R49">
        <v>95681976.079999998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1.30654645539142E-2</v>
      </c>
      <c r="E50">
        <v>1.15433621193694E-2</v>
      </c>
      <c r="F50">
        <v>0</v>
      </c>
      <c r="G50">
        <v>0</v>
      </c>
      <c r="H50">
        <v>0</v>
      </c>
      <c r="I50">
        <v>16.257550169688599</v>
      </c>
      <c r="J50">
        <v>472291.48</v>
      </c>
      <c r="K50">
        <v>409745.64</v>
      </c>
      <c r="L50">
        <v>0.85425164697605604</v>
      </c>
      <c r="M50">
        <v>0.84968055853920499</v>
      </c>
      <c r="N50">
        <v>16.257550169688599</v>
      </c>
      <c r="O50">
        <v>0.91768616446024298</v>
      </c>
      <c r="P50">
        <v>16.257550169688599</v>
      </c>
      <c r="Q50">
        <v>0.90576860701293804</v>
      </c>
      <c r="R50">
        <v>94396584.299999997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1.30786142982426E-2</v>
      </c>
      <c r="E51">
        <v>1.12920362618331E-2</v>
      </c>
      <c r="F51">
        <v>0</v>
      </c>
      <c r="G51">
        <v>0</v>
      </c>
      <c r="H51">
        <v>0</v>
      </c>
      <c r="I51">
        <v>16.254885344473699</v>
      </c>
      <c r="J51">
        <v>472104.42</v>
      </c>
      <c r="K51">
        <v>409779.7</v>
      </c>
      <c r="L51">
        <v>0.85376222831759296</v>
      </c>
      <c r="M51">
        <v>0.84934282133906203</v>
      </c>
      <c r="N51">
        <v>16.254885344473699</v>
      </c>
      <c r="O51">
        <v>0.91663767548498998</v>
      </c>
      <c r="P51">
        <v>16.254885344473699</v>
      </c>
      <c r="Q51">
        <v>0.90859573277707795</v>
      </c>
      <c r="R51">
        <v>93764834.159999996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1.2968027645516999E-2</v>
      </c>
      <c r="E52">
        <v>1.14802773108976E-2</v>
      </c>
      <c r="F52">
        <v>0</v>
      </c>
      <c r="G52">
        <v>0</v>
      </c>
      <c r="H52">
        <v>0</v>
      </c>
      <c r="I52">
        <v>16.255301964851501</v>
      </c>
      <c r="J52">
        <v>472001.16</v>
      </c>
      <c r="K52">
        <v>409732.92</v>
      </c>
      <c r="L52">
        <v>0.85353046965075696</v>
      </c>
      <c r="M52">
        <v>0.84916999641961999</v>
      </c>
      <c r="N52">
        <v>16.255301964851501</v>
      </c>
      <c r="O52">
        <v>0.91415292372379398</v>
      </c>
      <c r="P52">
        <v>16.255301964851501</v>
      </c>
      <c r="Q52">
        <v>0.90050544236806496</v>
      </c>
      <c r="R52">
        <v>92925091.859999999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1.23928593537586E-2</v>
      </c>
      <c r="E53">
        <v>1.10515423943805E-2</v>
      </c>
      <c r="F53">
        <v>0</v>
      </c>
      <c r="G53">
        <v>0</v>
      </c>
      <c r="H53">
        <v>0</v>
      </c>
      <c r="I53">
        <v>16.2534125979208</v>
      </c>
      <c r="J53">
        <v>471620.66</v>
      </c>
      <c r="K53">
        <v>409615.08</v>
      </c>
      <c r="L53">
        <v>0.85284986294808796</v>
      </c>
      <c r="M53">
        <v>0.84847282491944098</v>
      </c>
      <c r="N53">
        <v>16.2534125979208</v>
      </c>
      <c r="O53">
        <v>0.914395122009657</v>
      </c>
      <c r="P53">
        <v>16.2534125979208</v>
      </c>
      <c r="Q53">
        <v>0.90390797455410798</v>
      </c>
      <c r="R53">
        <v>91262502.920000002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1.2594993936117699E-2</v>
      </c>
      <c r="E54">
        <v>1.0965380647194999E-2</v>
      </c>
      <c r="F54">
        <v>0</v>
      </c>
      <c r="G54">
        <v>0</v>
      </c>
      <c r="H54">
        <v>0</v>
      </c>
      <c r="I54">
        <v>16.248620287367299</v>
      </c>
      <c r="J54">
        <v>471732.58</v>
      </c>
      <c r="K54">
        <v>409693.14</v>
      </c>
      <c r="L54">
        <v>0.85292169379029104</v>
      </c>
      <c r="M54">
        <v>0.84868395989974899</v>
      </c>
      <c r="N54">
        <v>16.248620287367299</v>
      </c>
      <c r="O54">
        <v>0.91496857426890699</v>
      </c>
      <c r="P54">
        <v>16.248620287367299</v>
      </c>
      <c r="Q54">
        <v>0.89980780710562502</v>
      </c>
      <c r="R54">
        <v>92094348.420000002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1.2245221981854E-2</v>
      </c>
      <c r="E55">
        <v>1.0726193290058699E-2</v>
      </c>
      <c r="F55">
        <v>0</v>
      </c>
      <c r="G55">
        <v>0</v>
      </c>
      <c r="H55">
        <v>0</v>
      </c>
      <c r="I55">
        <v>16.239869991927801</v>
      </c>
      <c r="J55">
        <v>471625.12</v>
      </c>
      <c r="K55">
        <v>409589.48</v>
      </c>
      <c r="L55">
        <v>0.85222200617437704</v>
      </c>
      <c r="M55">
        <v>0.84848793412101697</v>
      </c>
      <c r="N55">
        <v>16.239869991927801</v>
      </c>
      <c r="O55">
        <v>0.913144758295522</v>
      </c>
      <c r="P55">
        <v>16.239869991927801</v>
      </c>
      <c r="Q55">
        <v>0.89779392788874701</v>
      </c>
      <c r="R55">
        <v>90865414.659999996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1.20929953552588E-2</v>
      </c>
      <c r="E56">
        <v>1.0446451138179699E-2</v>
      </c>
      <c r="F56">
        <v>0</v>
      </c>
      <c r="G56">
        <v>0</v>
      </c>
      <c r="H56">
        <v>0</v>
      </c>
      <c r="I56">
        <v>16.243847602304498</v>
      </c>
      <c r="J56">
        <v>471589.78</v>
      </c>
      <c r="K56">
        <v>409549.6</v>
      </c>
      <c r="L56">
        <v>0.85233199884307098</v>
      </c>
      <c r="M56">
        <v>0.84842778374507599</v>
      </c>
      <c r="N56">
        <v>16.243847602304498</v>
      </c>
      <c r="O56">
        <v>0.91428360603796199</v>
      </c>
      <c r="P56">
        <v>16.243847602304498</v>
      </c>
      <c r="Q56">
        <v>0.90070809916516403</v>
      </c>
      <c r="R56">
        <v>90182601.019999996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1.2010223566783799E-2</v>
      </c>
      <c r="E57">
        <v>1.04512751463766E-2</v>
      </c>
      <c r="F57">
        <v>0</v>
      </c>
      <c r="G57">
        <v>0</v>
      </c>
      <c r="H57">
        <v>0</v>
      </c>
      <c r="I57">
        <v>16.2405221382514</v>
      </c>
      <c r="J57">
        <v>471579.52</v>
      </c>
      <c r="K57">
        <v>409571.68</v>
      </c>
      <c r="L57">
        <v>0.85211842794034898</v>
      </c>
      <c r="M57">
        <v>0.848404761904761</v>
      </c>
      <c r="N57">
        <v>16.2405221382514</v>
      </c>
      <c r="O57">
        <v>0.91369724193149504</v>
      </c>
      <c r="P57">
        <v>16.2405221382514</v>
      </c>
      <c r="Q57">
        <v>0.90144131765077795</v>
      </c>
      <c r="R57">
        <v>90041009.739999995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1.1415605885080801E-2</v>
      </c>
      <c r="E58">
        <v>1.0166806537682999E-2</v>
      </c>
      <c r="F58">
        <v>0</v>
      </c>
      <c r="G58">
        <v>0</v>
      </c>
      <c r="H58">
        <v>0</v>
      </c>
      <c r="I58">
        <v>16.237767890438899</v>
      </c>
      <c r="J58">
        <v>471268.74</v>
      </c>
      <c r="K58">
        <v>409491.38</v>
      </c>
      <c r="L58">
        <v>0.85146171974320695</v>
      </c>
      <c r="M58">
        <v>0.84783899033297505</v>
      </c>
      <c r="N58">
        <v>16.237767890438899</v>
      </c>
      <c r="O58">
        <v>0.91050334048602999</v>
      </c>
      <c r="P58">
        <v>16.237767890438899</v>
      </c>
      <c r="Q58">
        <v>0.89618025002941104</v>
      </c>
      <c r="R58">
        <v>88441278.579999998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1.14083518819552E-2</v>
      </c>
      <c r="E59">
        <v>1.0169453029030801E-2</v>
      </c>
      <c r="F59">
        <v>0</v>
      </c>
      <c r="G59">
        <v>0</v>
      </c>
      <c r="H59">
        <v>0</v>
      </c>
      <c r="I59">
        <v>16.2312482760134</v>
      </c>
      <c r="J59">
        <v>471086.9</v>
      </c>
      <c r="K59">
        <v>409452.04</v>
      </c>
      <c r="L59">
        <v>0.85085619169776205</v>
      </c>
      <c r="M59">
        <v>0.84751285356247696</v>
      </c>
      <c r="N59">
        <v>16.2312482760134</v>
      </c>
      <c r="O59">
        <v>0.912591645747311</v>
      </c>
      <c r="P59">
        <v>16.2312482760134</v>
      </c>
      <c r="Q59">
        <v>0.89711024976047604</v>
      </c>
      <c r="R59">
        <v>88157319.760000005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1.13266805696837E-2</v>
      </c>
      <c r="E60">
        <v>1.0262899984470801E-2</v>
      </c>
      <c r="F60">
        <v>0</v>
      </c>
      <c r="G60">
        <v>0</v>
      </c>
      <c r="H60">
        <v>0</v>
      </c>
      <c r="I60">
        <v>16.232097883664</v>
      </c>
      <c r="J60">
        <v>471018.06</v>
      </c>
      <c r="K60">
        <v>409423.32</v>
      </c>
      <c r="L60">
        <v>0.85074904086721104</v>
      </c>
      <c r="M60">
        <v>0.84738796992481202</v>
      </c>
      <c r="N60">
        <v>16.232097883664</v>
      </c>
      <c r="O60">
        <v>0.91152623589315396</v>
      </c>
      <c r="P60">
        <v>16.232097883664</v>
      </c>
      <c r="Q60">
        <v>0.89920785585315</v>
      </c>
      <c r="R60">
        <v>87439816.859999999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1.13909514515288E-2</v>
      </c>
      <c r="E61">
        <v>9.87649209164599E-3</v>
      </c>
      <c r="F61">
        <v>0</v>
      </c>
      <c r="G61">
        <v>0</v>
      </c>
      <c r="H61">
        <v>0</v>
      </c>
      <c r="I61">
        <v>16.2235180688028</v>
      </c>
      <c r="J61">
        <v>470891.3</v>
      </c>
      <c r="K61">
        <v>409459.4</v>
      </c>
      <c r="L61">
        <v>0.85010085818449699</v>
      </c>
      <c r="M61">
        <v>0.84715707124955197</v>
      </c>
      <c r="N61">
        <v>16.2235180688028</v>
      </c>
      <c r="O61">
        <v>0.90855316890873805</v>
      </c>
      <c r="P61">
        <v>16.2235180688028</v>
      </c>
      <c r="Q61">
        <v>0.89071977512114398</v>
      </c>
      <c r="R61">
        <v>87142661.019999996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1.09815136255824E-2</v>
      </c>
      <c r="E62">
        <v>9.8361279381638696E-3</v>
      </c>
      <c r="F62">
        <v>0</v>
      </c>
      <c r="G62">
        <v>0</v>
      </c>
      <c r="H62">
        <v>0</v>
      </c>
      <c r="I62">
        <v>16.225739510563699</v>
      </c>
      <c r="J62">
        <v>470564.34</v>
      </c>
      <c r="K62">
        <v>409377.34</v>
      </c>
      <c r="L62">
        <v>0.84976362672487005</v>
      </c>
      <c r="M62">
        <v>0.84655875402792602</v>
      </c>
      <c r="N62">
        <v>16.225739510563699</v>
      </c>
      <c r="O62">
        <v>0.90511920753496999</v>
      </c>
      <c r="P62">
        <v>16.225739510563699</v>
      </c>
      <c r="Q62">
        <v>0.89359043682216699</v>
      </c>
      <c r="R62">
        <v>86101374.239999995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1.12166947287205E-2</v>
      </c>
      <c r="E63">
        <v>9.5591652873255901E-3</v>
      </c>
      <c r="F63">
        <v>0</v>
      </c>
      <c r="G63">
        <v>0</v>
      </c>
      <c r="H63">
        <v>0</v>
      </c>
      <c r="I63">
        <v>16.217469518037198</v>
      </c>
      <c r="J63">
        <v>470513.32</v>
      </c>
      <c r="K63">
        <v>409440.1</v>
      </c>
      <c r="L63">
        <v>0.84918513673947105</v>
      </c>
      <c r="M63">
        <v>0.84646845685642702</v>
      </c>
      <c r="N63">
        <v>16.217469518037198</v>
      </c>
      <c r="O63">
        <v>0.89869787699051196</v>
      </c>
      <c r="P63">
        <v>16.217469518037198</v>
      </c>
      <c r="Q63">
        <v>0.89197904507443804</v>
      </c>
      <c r="R63">
        <v>86049322.359999999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1.0861003374658699E-2</v>
      </c>
      <c r="E64">
        <v>9.6719125962475699E-3</v>
      </c>
      <c r="F64">
        <v>0</v>
      </c>
      <c r="G64">
        <v>0</v>
      </c>
      <c r="H64">
        <v>0</v>
      </c>
      <c r="I64">
        <v>16.215780902519199</v>
      </c>
      <c r="J64">
        <v>470421.64</v>
      </c>
      <c r="K64">
        <v>409393.9</v>
      </c>
      <c r="L64">
        <v>0.84894068452892901</v>
      </c>
      <c r="M64">
        <v>0.84630658789831703</v>
      </c>
      <c r="N64">
        <v>16.215780902519199</v>
      </c>
      <c r="O64">
        <v>0.90036883789229505</v>
      </c>
      <c r="P64">
        <v>16.215780902519199</v>
      </c>
      <c r="Q64">
        <v>0.887262598757808</v>
      </c>
      <c r="R64">
        <v>85367924.519999996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1.0632477153946201E-2</v>
      </c>
      <c r="E65">
        <v>9.5459237604321699E-3</v>
      </c>
      <c r="F65">
        <v>0</v>
      </c>
      <c r="G65">
        <v>0</v>
      </c>
      <c r="H65">
        <v>0</v>
      </c>
      <c r="I65">
        <v>16.2119915839185</v>
      </c>
      <c r="J65">
        <v>470142.2</v>
      </c>
      <c r="K65">
        <v>409368.38</v>
      </c>
      <c r="L65">
        <v>0.84823704540473999</v>
      </c>
      <c r="M65">
        <v>0.84578850698173902</v>
      </c>
      <c r="N65">
        <v>16.2119915839185</v>
      </c>
      <c r="O65">
        <v>0.89722039300392198</v>
      </c>
      <c r="P65">
        <v>16.2119915839185</v>
      </c>
      <c r="Q65">
        <v>0.88914274168368501</v>
      </c>
      <c r="R65">
        <v>84593550.519999996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1.06975287800826E-2</v>
      </c>
      <c r="E66">
        <v>9.9019390802732605E-3</v>
      </c>
      <c r="F66">
        <v>0</v>
      </c>
      <c r="G66">
        <v>0</v>
      </c>
      <c r="H66">
        <v>0</v>
      </c>
      <c r="I66">
        <v>16.2035336186464</v>
      </c>
      <c r="J66">
        <v>469974.92</v>
      </c>
      <c r="K66">
        <v>409368.62</v>
      </c>
      <c r="L66">
        <v>0.84766583593801204</v>
      </c>
      <c r="M66">
        <v>0.84547676333691302</v>
      </c>
      <c r="N66">
        <v>16.2035336186464</v>
      </c>
      <c r="O66">
        <v>0.900191918874515</v>
      </c>
      <c r="P66">
        <v>16.2035336186464</v>
      </c>
      <c r="Q66">
        <v>0.88951768861837299</v>
      </c>
      <c r="R66">
        <v>84969628.540000007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1.08984924078947E-2</v>
      </c>
      <c r="E67">
        <v>9.7020438145642204E-3</v>
      </c>
      <c r="F67">
        <v>0</v>
      </c>
      <c r="G67">
        <v>0</v>
      </c>
      <c r="H67">
        <v>0</v>
      </c>
      <c r="I67">
        <v>16.198314484076501</v>
      </c>
      <c r="J67">
        <v>469784.1</v>
      </c>
      <c r="K67">
        <v>409319.48</v>
      </c>
      <c r="L67">
        <v>0.84706185060470196</v>
      </c>
      <c r="M67">
        <v>0.845126459004654</v>
      </c>
      <c r="N67">
        <v>16.198314484076501</v>
      </c>
      <c r="O67">
        <v>0.89750548614583803</v>
      </c>
      <c r="P67">
        <v>16.198314484076501</v>
      </c>
      <c r="Q67">
        <v>0.89033863062104301</v>
      </c>
      <c r="R67">
        <v>84087284.760000005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1.0832237202280401E-2</v>
      </c>
      <c r="E68">
        <v>9.7383174818022403E-3</v>
      </c>
      <c r="F68">
        <v>0</v>
      </c>
      <c r="G68">
        <v>0</v>
      </c>
      <c r="H68">
        <v>0</v>
      </c>
      <c r="I68">
        <v>16.1990747121095</v>
      </c>
      <c r="J68">
        <v>469612.46</v>
      </c>
      <c r="K68">
        <v>409335.16</v>
      </c>
      <c r="L68">
        <v>0.84669273642762399</v>
      </c>
      <c r="M68">
        <v>0.84481152882205501</v>
      </c>
      <c r="N68">
        <v>16.1990747121095</v>
      </c>
      <c r="O68">
        <v>0.89904059856918195</v>
      </c>
      <c r="P68">
        <v>16.1990747121095</v>
      </c>
      <c r="Q68">
        <v>0.88784594958587304</v>
      </c>
      <c r="R68">
        <v>83417361.799999997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1.0999259515004699E-2</v>
      </c>
      <c r="E69">
        <v>9.7071947857031108E-3</v>
      </c>
      <c r="F69">
        <v>0</v>
      </c>
      <c r="G69">
        <v>0</v>
      </c>
      <c r="H69">
        <v>0</v>
      </c>
      <c r="I69">
        <v>16.202852823382798</v>
      </c>
      <c r="J69">
        <v>469461.88</v>
      </c>
      <c r="K69">
        <v>409313.06</v>
      </c>
      <c r="L69">
        <v>0.84672608066183397</v>
      </c>
      <c r="M69">
        <v>0.84454690297171497</v>
      </c>
      <c r="N69">
        <v>16.202852823382798</v>
      </c>
      <c r="O69">
        <v>0.89864824305847402</v>
      </c>
      <c r="P69">
        <v>16.202852823382798</v>
      </c>
      <c r="Q69">
        <v>0.88598837098898897</v>
      </c>
      <c r="R69">
        <v>83357906.120000005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1.1092782666184201E-2</v>
      </c>
      <c r="E70">
        <v>9.7406199537988705E-3</v>
      </c>
      <c r="F70">
        <v>0</v>
      </c>
      <c r="G70">
        <v>0</v>
      </c>
      <c r="H70">
        <v>0</v>
      </c>
      <c r="I70">
        <v>16.199478639072801</v>
      </c>
      <c r="J70">
        <v>469484.56</v>
      </c>
      <c r="K70">
        <v>409327.6</v>
      </c>
      <c r="L70">
        <v>0.846494051343745</v>
      </c>
      <c r="M70">
        <v>0.84457013963480099</v>
      </c>
      <c r="N70">
        <v>16.199478639072801</v>
      </c>
      <c r="O70">
        <v>0.90181292508881095</v>
      </c>
      <c r="P70">
        <v>16.199478639072801</v>
      </c>
      <c r="Q70">
        <v>0.88552687569535704</v>
      </c>
      <c r="R70">
        <v>82777349.260000005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1.07585206058281E-2</v>
      </c>
      <c r="E71">
        <v>9.6661082909891508E-3</v>
      </c>
      <c r="F71">
        <v>0</v>
      </c>
      <c r="G71">
        <v>0</v>
      </c>
      <c r="H71">
        <v>0</v>
      </c>
      <c r="I71">
        <v>16.188525386383098</v>
      </c>
      <c r="J71">
        <v>469171.5</v>
      </c>
      <c r="K71">
        <v>409228.14</v>
      </c>
      <c r="L71">
        <v>0.84553992448610105</v>
      </c>
      <c r="M71">
        <v>0.84401689939133495</v>
      </c>
      <c r="N71">
        <v>16.188525386383098</v>
      </c>
      <c r="O71">
        <v>0.90261320936219602</v>
      </c>
      <c r="P71">
        <v>16.188525386383098</v>
      </c>
      <c r="Q71">
        <v>0.88696889971711301</v>
      </c>
      <c r="R71">
        <v>82588101.780000001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1.05251363391276E-2</v>
      </c>
      <c r="E72">
        <v>9.6350829519161602E-3</v>
      </c>
      <c r="F72">
        <v>0</v>
      </c>
      <c r="G72">
        <v>0</v>
      </c>
      <c r="H72">
        <v>0</v>
      </c>
      <c r="I72">
        <v>16.185765888111199</v>
      </c>
      <c r="J72">
        <v>469101.66</v>
      </c>
      <c r="K72">
        <v>409214.1</v>
      </c>
      <c r="L72">
        <v>0.84533685485194499</v>
      </c>
      <c r="M72">
        <v>0.84387092731829505</v>
      </c>
      <c r="N72">
        <v>16.185765888111199</v>
      </c>
      <c r="O72">
        <v>0.90441813591079301</v>
      </c>
      <c r="P72">
        <v>16.185765888111199</v>
      </c>
      <c r="Q72">
        <v>0.88850756572512701</v>
      </c>
      <c r="R72">
        <v>82203101.579999998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1.02550668579416E-2</v>
      </c>
      <c r="E73">
        <v>9.2640864722249808E-3</v>
      </c>
      <c r="F73">
        <v>0</v>
      </c>
      <c r="G73">
        <v>0</v>
      </c>
      <c r="H73">
        <v>0</v>
      </c>
      <c r="I73">
        <v>16.181282366927299</v>
      </c>
      <c r="J73">
        <v>469309.52</v>
      </c>
      <c r="K73">
        <v>409231.32</v>
      </c>
      <c r="L73">
        <v>0.84531796339457699</v>
      </c>
      <c r="M73">
        <v>0.84423139992839202</v>
      </c>
      <c r="N73">
        <v>16.181282366927299</v>
      </c>
      <c r="O73">
        <v>0.90133034997614903</v>
      </c>
      <c r="P73">
        <v>16.181282366927299</v>
      </c>
      <c r="Q73">
        <v>0.887706714481588</v>
      </c>
      <c r="R73">
        <v>82359768.180000007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1.02737070656976E-2</v>
      </c>
      <c r="E74">
        <v>9.2711753997304792E-3</v>
      </c>
      <c r="F74">
        <v>0</v>
      </c>
      <c r="G74">
        <v>0</v>
      </c>
      <c r="H74">
        <v>0</v>
      </c>
      <c r="I74">
        <v>16.184292893270499</v>
      </c>
      <c r="J74">
        <v>469338.26</v>
      </c>
      <c r="K74">
        <v>409175.2</v>
      </c>
      <c r="L74">
        <v>0.84552314410849505</v>
      </c>
      <c r="M74">
        <v>0.84429316147511602</v>
      </c>
      <c r="N74">
        <v>16.184292893270499</v>
      </c>
      <c r="O74">
        <v>0.90661984986773703</v>
      </c>
      <c r="P74">
        <v>16.184292893270499</v>
      </c>
      <c r="Q74">
        <v>0.894515216938087</v>
      </c>
      <c r="R74">
        <v>82243871.680000007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9.9639151072855401E-3</v>
      </c>
      <c r="E75">
        <v>9.1026686890418301E-3</v>
      </c>
      <c r="F75">
        <v>0</v>
      </c>
      <c r="G75">
        <v>0</v>
      </c>
      <c r="H75">
        <v>0</v>
      </c>
      <c r="I75">
        <v>16.179071009468998</v>
      </c>
      <c r="J75">
        <v>469166.38</v>
      </c>
      <c r="K75">
        <v>409205.1</v>
      </c>
      <c r="L75">
        <v>0.845010232921385</v>
      </c>
      <c r="M75">
        <v>0.84396405298961596</v>
      </c>
      <c r="N75">
        <v>16.179071009468998</v>
      </c>
      <c r="O75">
        <v>0.90427407245327696</v>
      </c>
      <c r="P75">
        <v>16.179071009468998</v>
      </c>
      <c r="Q75">
        <v>0.89286391439120005</v>
      </c>
      <c r="R75">
        <v>82531766.840000004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9.9212118576087298E-3</v>
      </c>
      <c r="E76">
        <v>9.0423951998445107E-3</v>
      </c>
      <c r="F76">
        <v>0</v>
      </c>
      <c r="G76">
        <v>0</v>
      </c>
      <c r="H76">
        <v>0</v>
      </c>
      <c r="I76">
        <v>16.178336509219399</v>
      </c>
      <c r="J76">
        <v>469171.66</v>
      </c>
      <c r="K76">
        <v>409142.38</v>
      </c>
      <c r="L76">
        <v>0.84498963636113</v>
      </c>
      <c r="M76">
        <v>0.84397608306480398</v>
      </c>
      <c r="N76">
        <v>16.178336509219399</v>
      </c>
      <c r="O76">
        <v>0.90341985914932599</v>
      </c>
      <c r="P76">
        <v>16.178336509219399</v>
      </c>
      <c r="Q76">
        <v>0.89078254392559597</v>
      </c>
      <c r="R76">
        <v>81926863.459999993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1.0039133991645299E-2</v>
      </c>
      <c r="E77">
        <v>9.2316761915455896E-3</v>
      </c>
      <c r="F77">
        <v>0</v>
      </c>
      <c r="G77">
        <v>0</v>
      </c>
      <c r="H77">
        <v>0</v>
      </c>
      <c r="I77">
        <v>16.169001671188798</v>
      </c>
      <c r="J77">
        <v>469311.94</v>
      </c>
      <c r="K77">
        <v>409149.7</v>
      </c>
      <c r="L77">
        <v>0.84470353092295103</v>
      </c>
      <c r="M77">
        <v>0.84419853204439599</v>
      </c>
      <c r="N77">
        <v>16.169001671188798</v>
      </c>
      <c r="O77">
        <v>0.90495998322592996</v>
      </c>
      <c r="P77">
        <v>16.169001671188798</v>
      </c>
      <c r="Q77">
        <v>0.894334338655148</v>
      </c>
      <c r="R77">
        <v>82333472.620000005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1.0097294396312999E-2</v>
      </c>
      <c r="E78">
        <v>9.0813145960647393E-3</v>
      </c>
      <c r="F78">
        <v>0</v>
      </c>
      <c r="G78">
        <v>0</v>
      </c>
      <c r="H78">
        <v>0</v>
      </c>
      <c r="I78">
        <v>16.159543584105801</v>
      </c>
      <c r="J78">
        <v>468981.82</v>
      </c>
      <c r="K78">
        <v>409227.88</v>
      </c>
      <c r="L78">
        <v>0.84388020981525702</v>
      </c>
      <c r="M78">
        <v>0.84360673111349704</v>
      </c>
      <c r="N78">
        <v>16.159543584105801</v>
      </c>
      <c r="O78">
        <v>0.90692065759457596</v>
      </c>
      <c r="P78">
        <v>16.159543584105801</v>
      </c>
      <c r="Q78">
        <v>0.895013764766178</v>
      </c>
      <c r="R78">
        <v>81488580.780000001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1.0181756936388099E-2</v>
      </c>
      <c r="E79">
        <v>9.2789357574256295E-3</v>
      </c>
      <c r="F79">
        <v>0</v>
      </c>
      <c r="G79">
        <v>0</v>
      </c>
      <c r="H79">
        <v>0</v>
      </c>
      <c r="I79">
        <v>16.1567639523062</v>
      </c>
      <c r="J79">
        <v>469185.48</v>
      </c>
      <c r="K79">
        <v>409162.44</v>
      </c>
      <c r="L79">
        <v>0.84394362340353202</v>
      </c>
      <c r="M79">
        <v>0.84395477980665901</v>
      </c>
      <c r="N79">
        <v>16.1567639523062</v>
      </c>
      <c r="O79">
        <v>0.90447467489878597</v>
      </c>
      <c r="P79">
        <v>16.1567639523062</v>
      </c>
      <c r="Q79">
        <v>0.89755947965759297</v>
      </c>
      <c r="R79">
        <v>81840898.579999998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1.0396834377327101E-2</v>
      </c>
      <c r="E80">
        <v>9.4898618736587899E-3</v>
      </c>
      <c r="F80">
        <v>0</v>
      </c>
      <c r="G80">
        <v>0</v>
      </c>
      <c r="H80">
        <v>0</v>
      </c>
      <c r="I80">
        <v>16.148117117732401</v>
      </c>
      <c r="J80">
        <v>469454.58</v>
      </c>
      <c r="K80">
        <v>409120.14</v>
      </c>
      <c r="L80">
        <v>0.843918479902248</v>
      </c>
      <c r="M80">
        <v>0.84443952738990302</v>
      </c>
      <c r="N80">
        <v>16.148117117732401</v>
      </c>
      <c r="O80">
        <v>0.90578786881849405</v>
      </c>
      <c r="P80">
        <v>16.148117117732401</v>
      </c>
      <c r="Q80">
        <v>0.89472052977979399</v>
      </c>
      <c r="R80">
        <v>81755656.659999996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1.0250930417432301E-2</v>
      </c>
      <c r="E81">
        <v>9.5592490819508893E-3</v>
      </c>
      <c r="F81">
        <v>0</v>
      </c>
      <c r="G81">
        <v>0</v>
      </c>
      <c r="H81">
        <v>0</v>
      </c>
      <c r="I81">
        <v>16.141829687993098</v>
      </c>
      <c r="J81">
        <v>469414.96</v>
      </c>
      <c r="K81">
        <v>409138.42</v>
      </c>
      <c r="L81">
        <v>0.84360509281789597</v>
      </c>
      <c r="M81">
        <v>0.84435445757250205</v>
      </c>
      <c r="N81">
        <v>16.141829687993098</v>
      </c>
      <c r="O81">
        <v>0.90692983365366198</v>
      </c>
      <c r="P81">
        <v>16.141829687993098</v>
      </c>
      <c r="Q81">
        <v>0.89100865501765103</v>
      </c>
      <c r="R81">
        <v>81944286.939999998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1.0502660407286601E-2</v>
      </c>
      <c r="E82">
        <v>9.8037547050109693E-3</v>
      </c>
      <c r="F82">
        <v>0</v>
      </c>
      <c r="G82">
        <v>0</v>
      </c>
      <c r="H82">
        <v>0</v>
      </c>
      <c r="I82">
        <v>16.117784878197298</v>
      </c>
      <c r="J82">
        <v>469731.78</v>
      </c>
      <c r="K82">
        <v>409098.66</v>
      </c>
      <c r="L82">
        <v>0.84295190308702606</v>
      </c>
      <c r="M82">
        <v>0.84490601503759399</v>
      </c>
      <c r="N82">
        <v>16.117784878197298</v>
      </c>
      <c r="O82">
        <v>0.90508035685626398</v>
      </c>
      <c r="P82">
        <v>16.117784878197298</v>
      </c>
      <c r="Q82">
        <v>0.89228078979592795</v>
      </c>
      <c r="R82">
        <v>82335546.359999999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1.0296488666654301E-2</v>
      </c>
      <c r="E83">
        <v>9.3108838671290394E-3</v>
      </c>
      <c r="F83">
        <v>0</v>
      </c>
      <c r="G83">
        <v>0</v>
      </c>
      <c r="H83">
        <v>0</v>
      </c>
      <c r="I83">
        <v>16.125727773894599</v>
      </c>
      <c r="J83">
        <v>469772.22</v>
      </c>
      <c r="K83">
        <v>409045.48</v>
      </c>
      <c r="L83">
        <v>0.84328875563490102</v>
      </c>
      <c r="M83">
        <v>0.844960580021482</v>
      </c>
      <c r="N83">
        <v>16.125727773894599</v>
      </c>
      <c r="O83">
        <v>0.90526603324007004</v>
      </c>
      <c r="P83">
        <v>16.125727773894599</v>
      </c>
      <c r="Q83">
        <v>0.89012922057919697</v>
      </c>
      <c r="R83">
        <v>82153084.5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1.0117530172012701E-2</v>
      </c>
      <c r="E84">
        <v>9.2278135776096403E-3</v>
      </c>
      <c r="F84">
        <v>0</v>
      </c>
      <c r="G84">
        <v>0</v>
      </c>
      <c r="H84">
        <v>0</v>
      </c>
      <c r="I84">
        <v>16.133257273664299</v>
      </c>
      <c r="J84">
        <v>469781.14</v>
      </c>
      <c r="K84">
        <v>409166.78</v>
      </c>
      <c r="L84">
        <v>0.843702608463887</v>
      </c>
      <c r="M84">
        <v>0.844963480128893</v>
      </c>
      <c r="N84">
        <v>16.133257273664299</v>
      </c>
      <c r="O84">
        <v>0.90411711833714203</v>
      </c>
      <c r="P84">
        <v>16.133257273664299</v>
      </c>
      <c r="Q84">
        <v>0.89354082090337505</v>
      </c>
      <c r="R84">
        <v>82616311.079999998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9.5857525525512299E-3</v>
      </c>
      <c r="E85">
        <v>8.83852276315269E-3</v>
      </c>
      <c r="F85">
        <v>0</v>
      </c>
      <c r="G85">
        <v>0</v>
      </c>
      <c r="H85">
        <v>0</v>
      </c>
      <c r="I85">
        <v>16.125924690238499</v>
      </c>
      <c r="J85">
        <v>469518.66</v>
      </c>
      <c r="K85">
        <v>409077.12</v>
      </c>
      <c r="L85">
        <v>0.84297772321643905</v>
      </c>
      <c r="M85">
        <v>0.84449330469029704</v>
      </c>
      <c r="N85">
        <v>16.125924690238499</v>
      </c>
      <c r="O85">
        <v>0.91021739190081197</v>
      </c>
      <c r="P85">
        <v>16.125924690238499</v>
      </c>
      <c r="Q85">
        <v>0.89523245154549902</v>
      </c>
      <c r="R85">
        <v>82115170.819999993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9.3582041461160396E-3</v>
      </c>
      <c r="E86">
        <v>8.2979401290094994E-3</v>
      </c>
      <c r="F86">
        <v>0</v>
      </c>
      <c r="G86">
        <v>0</v>
      </c>
      <c r="H86">
        <v>0</v>
      </c>
      <c r="I86">
        <v>16.1266758459087</v>
      </c>
      <c r="J86">
        <v>469723.46</v>
      </c>
      <c r="K86">
        <v>409008.56</v>
      </c>
      <c r="L86">
        <v>0.843558784388729</v>
      </c>
      <c r="M86">
        <v>0.84485853920515497</v>
      </c>
      <c r="N86">
        <v>16.1266758459087</v>
      </c>
      <c r="O86">
        <v>0.90931347623435599</v>
      </c>
      <c r="P86">
        <v>16.1266758459087</v>
      </c>
      <c r="Q86">
        <v>0.89157989824920802</v>
      </c>
      <c r="R86">
        <v>83255928.219999999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9.0192126682039006E-3</v>
      </c>
      <c r="E87">
        <v>8.1524174591826992E-3</v>
      </c>
      <c r="F87">
        <v>0</v>
      </c>
      <c r="G87">
        <v>0</v>
      </c>
      <c r="H87">
        <v>0</v>
      </c>
      <c r="I87">
        <v>16.119310065177501</v>
      </c>
      <c r="J87">
        <v>469587.72</v>
      </c>
      <c r="K87">
        <v>408900.58</v>
      </c>
      <c r="L87">
        <v>0.84297802093281604</v>
      </c>
      <c r="M87">
        <v>0.84459996419620398</v>
      </c>
      <c r="N87">
        <v>16.119310065177501</v>
      </c>
      <c r="O87">
        <v>0.90648961743845402</v>
      </c>
      <c r="P87">
        <v>16.119310065177501</v>
      </c>
      <c r="Q87">
        <v>0.89298202249126002</v>
      </c>
      <c r="R87">
        <v>82928320.840000004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9.0534813878208192E-3</v>
      </c>
      <c r="E88">
        <v>7.8786551468778901E-3</v>
      </c>
      <c r="F88">
        <v>0</v>
      </c>
      <c r="G88">
        <v>0</v>
      </c>
      <c r="H88">
        <v>0</v>
      </c>
      <c r="I88">
        <v>16.1195001124361</v>
      </c>
      <c r="J88">
        <v>469528.8</v>
      </c>
      <c r="K88">
        <v>408806.18</v>
      </c>
      <c r="L88">
        <v>0.84305001416576997</v>
      </c>
      <c r="M88">
        <v>0.84447776584317902</v>
      </c>
      <c r="N88">
        <v>16.1195001124361</v>
      </c>
      <c r="O88">
        <v>0.90757109821783799</v>
      </c>
      <c r="P88">
        <v>16.1195001124361</v>
      </c>
      <c r="Q88">
        <v>0.89084990658000596</v>
      </c>
      <c r="R88">
        <v>83156426.900000006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8.5002621894188692E-3</v>
      </c>
      <c r="E89">
        <v>7.6709885664646201E-3</v>
      </c>
      <c r="F89">
        <v>0</v>
      </c>
      <c r="G89">
        <v>0</v>
      </c>
      <c r="H89">
        <v>0</v>
      </c>
      <c r="I89">
        <v>16.113244953464601</v>
      </c>
      <c r="J89">
        <v>469325.5</v>
      </c>
      <c r="K89">
        <v>408622.26</v>
      </c>
      <c r="L89">
        <v>0.84259521180240105</v>
      </c>
      <c r="M89">
        <v>0.84409960615825197</v>
      </c>
      <c r="N89">
        <v>16.113244953464601</v>
      </c>
      <c r="O89">
        <v>0.90366476242696703</v>
      </c>
      <c r="P89">
        <v>16.113244953464601</v>
      </c>
      <c r="Q89">
        <v>0.88873114134193898</v>
      </c>
      <c r="R89">
        <v>83352383.359999999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7.9610617786791595E-3</v>
      </c>
      <c r="E90">
        <v>7.3983047727092799E-3</v>
      </c>
      <c r="F90">
        <v>0</v>
      </c>
      <c r="G90">
        <v>0</v>
      </c>
      <c r="H90">
        <v>0</v>
      </c>
      <c r="I90">
        <v>16.114210610493998</v>
      </c>
      <c r="J90">
        <v>469121.74</v>
      </c>
      <c r="K90">
        <v>408388.78</v>
      </c>
      <c r="L90">
        <v>0.84266785459835902</v>
      </c>
      <c r="M90">
        <v>0.84372466881489405</v>
      </c>
      <c r="N90">
        <v>16.114210610493998</v>
      </c>
      <c r="O90">
        <v>0.89489510770293801</v>
      </c>
      <c r="P90">
        <v>16.114210610493998</v>
      </c>
      <c r="Q90">
        <v>0.88381204961007298</v>
      </c>
      <c r="R90">
        <v>83488699.739999995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8.0011231801282497E-3</v>
      </c>
      <c r="E91">
        <v>7.2269725646220903E-3</v>
      </c>
      <c r="F91">
        <v>0</v>
      </c>
      <c r="G91">
        <v>0</v>
      </c>
      <c r="H91">
        <v>0</v>
      </c>
      <c r="I91">
        <v>16.1014203027325</v>
      </c>
      <c r="J91">
        <v>468943.3</v>
      </c>
      <c r="K91">
        <v>408253.3</v>
      </c>
      <c r="L91">
        <v>0.84189449571173103</v>
      </c>
      <c r="M91">
        <v>0.84340064446831298</v>
      </c>
      <c r="N91">
        <v>16.1014203027325</v>
      </c>
      <c r="O91">
        <v>0.88628318699481901</v>
      </c>
      <c r="P91">
        <v>16.1014203027325</v>
      </c>
      <c r="Q91">
        <v>0.87381364843430698</v>
      </c>
      <c r="R91">
        <v>83968973.180000007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7.0383786218146099E-3</v>
      </c>
      <c r="E92">
        <v>6.3149407391626701E-3</v>
      </c>
      <c r="F92">
        <v>0</v>
      </c>
      <c r="G92">
        <v>0</v>
      </c>
      <c r="H92">
        <v>0</v>
      </c>
      <c r="I92">
        <v>16.101547801358201</v>
      </c>
      <c r="J92">
        <v>468767.14</v>
      </c>
      <c r="K92">
        <v>407932.48</v>
      </c>
      <c r="L92">
        <v>0.84206752305694699</v>
      </c>
      <c r="M92">
        <v>0.84307454350161104</v>
      </c>
      <c r="N92">
        <v>16.101547801358201</v>
      </c>
      <c r="O92">
        <v>0.86526260596482796</v>
      </c>
      <c r="P92">
        <v>16.101547801358201</v>
      </c>
      <c r="Q92">
        <v>0.85651511116260703</v>
      </c>
      <c r="R92">
        <v>84360411.840000004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7.9706473749679794E-3</v>
      </c>
      <c r="E93">
        <v>6.9220601604403501E-3</v>
      </c>
      <c r="F93">
        <v>0</v>
      </c>
      <c r="G93">
        <v>0</v>
      </c>
      <c r="H93">
        <v>0</v>
      </c>
      <c r="I93">
        <v>16.086486757749199</v>
      </c>
      <c r="J93">
        <v>468606.24</v>
      </c>
      <c r="K93">
        <v>407762.14</v>
      </c>
      <c r="L93">
        <v>0.84108432825487001</v>
      </c>
      <c r="M93">
        <v>0.84277071249552404</v>
      </c>
      <c r="N93">
        <v>16.086486757749199</v>
      </c>
      <c r="O93">
        <v>0.84354146358483695</v>
      </c>
      <c r="P93">
        <v>16.086486757749199</v>
      </c>
      <c r="Q93">
        <v>0.84670142506754498</v>
      </c>
      <c r="R93">
        <v>84984366.019999996</v>
      </c>
      <c r="S93">
        <v>0.29730177875067998</v>
      </c>
    </row>
    <row r="94" spans="1:19" x14ac:dyDescent="0.25">
      <c r="A94">
        <v>9</v>
      </c>
      <c r="B94">
        <v>453.6</v>
      </c>
      <c r="C94">
        <v>9</v>
      </c>
      <c r="D94">
        <v>8.9557883084488994E-3</v>
      </c>
      <c r="E94">
        <v>7.8962132327338695E-3</v>
      </c>
      <c r="F94">
        <v>0</v>
      </c>
      <c r="G94">
        <v>0</v>
      </c>
      <c r="H94">
        <v>0</v>
      </c>
      <c r="I94">
        <v>16.072517177265301</v>
      </c>
      <c r="J94">
        <v>468302.32</v>
      </c>
      <c r="K94">
        <v>407398.36</v>
      </c>
      <c r="L94">
        <v>0.84010887407859203</v>
      </c>
      <c r="M94">
        <v>0.84218506981740004</v>
      </c>
      <c r="N94">
        <v>16.072517177265301</v>
      </c>
      <c r="O94">
        <v>0.82067326001894503</v>
      </c>
      <c r="P94">
        <v>16.072517177265301</v>
      </c>
      <c r="Q94">
        <v>0.82088059334142205</v>
      </c>
      <c r="R94">
        <v>84870435.939999998</v>
      </c>
      <c r="S94">
        <v>0.29730177875067998</v>
      </c>
    </row>
    <row r="95" spans="1:19" x14ac:dyDescent="0.25">
      <c r="A95">
        <v>8</v>
      </c>
      <c r="B95">
        <v>403.2</v>
      </c>
      <c r="C95">
        <v>8</v>
      </c>
      <c r="D95">
        <v>8.4440559006992502E-3</v>
      </c>
      <c r="E95">
        <v>7.9154360658125599E-3</v>
      </c>
      <c r="F95">
        <v>0</v>
      </c>
      <c r="G95">
        <v>0</v>
      </c>
      <c r="H95">
        <v>0</v>
      </c>
      <c r="I95">
        <v>16.064059917252301</v>
      </c>
      <c r="J95">
        <v>467804.08</v>
      </c>
      <c r="K95">
        <v>407150.56</v>
      </c>
      <c r="L95">
        <v>0.83979107537883702</v>
      </c>
      <c r="M95">
        <v>0.84127400644468298</v>
      </c>
      <c r="N95">
        <v>16.064059917252301</v>
      </c>
      <c r="O95">
        <v>0.80984276298386104</v>
      </c>
      <c r="P95">
        <v>16.064059917252301</v>
      </c>
      <c r="Q95">
        <v>0.80307610266896401</v>
      </c>
      <c r="R95">
        <v>85374295.780000001</v>
      </c>
      <c r="S95">
        <v>0.29730177875067998</v>
      </c>
    </row>
    <row r="96" spans="1:19" x14ac:dyDescent="0.25">
      <c r="A96">
        <v>7</v>
      </c>
      <c r="B96">
        <v>352.8</v>
      </c>
      <c r="C96">
        <v>7</v>
      </c>
      <c r="D96">
        <v>7.7225523610726697E-3</v>
      </c>
      <c r="E96">
        <v>7.0860197442801304E-3</v>
      </c>
      <c r="F96">
        <v>0</v>
      </c>
      <c r="G96">
        <v>0</v>
      </c>
      <c r="H96">
        <v>0</v>
      </c>
      <c r="I96">
        <v>16.050931979990199</v>
      </c>
      <c r="J96">
        <v>466870.46</v>
      </c>
      <c r="K96">
        <v>406366.34</v>
      </c>
      <c r="L96">
        <v>0.83900932630340597</v>
      </c>
      <c r="M96">
        <v>0.83953243823845303</v>
      </c>
      <c r="N96">
        <v>16.050931979990199</v>
      </c>
      <c r="O96">
        <v>0.80390181551953999</v>
      </c>
      <c r="P96">
        <v>16.050931979990199</v>
      </c>
      <c r="Q96">
        <v>0.79430992137746503</v>
      </c>
      <c r="R96">
        <v>85176903.019999996</v>
      </c>
      <c r="S96">
        <v>0.29730177875067998</v>
      </c>
    </row>
    <row r="97" spans="1:19" x14ac:dyDescent="0.25">
      <c r="A97">
        <v>6</v>
      </c>
      <c r="B97">
        <v>302.39999999999998</v>
      </c>
      <c r="C97">
        <v>6</v>
      </c>
      <c r="D97">
        <v>6.87733181512604E-3</v>
      </c>
      <c r="E97">
        <v>6.29095659272518E-3</v>
      </c>
      <c r="F97">
        <v>0</v>
      </c>
      <c r="G97">
        <v>0</v>
      </c>
      <c r="H97">
        <v>0</v>
      </c>
      <c r="I97">
        <v>16.060200362783799</v>
      </c>
      <c r="J97">
        <v>466039.56</v>
      </c>
      <c r="K97">
        <v>405967.1</v>
      </c>
      <c r="L97">
        <v>0.83983738380800399</v>
      </c>
      <c r="M97">
        <v>0.837977801646974</v>
      </c>
      <c r="N97">
        <v>16.060200362783799</v>
      </c>
      <c r="O97">
        <v>0.79602306968780501</v>
      </c>
      <c r="P97">
        <v>16.060200362783799</v>
      </c>
      <c r="Q97">
        <v>0.78377299835463499</v>
      </c>
      <c r="R97">
        <v>86488704.019999996</v>
      </c>
      <c r="S97">
        <v>0.29730177875067998</v>
      </c>
    </row>
    <row r="98" spans="1:19" x14ac:dyDescent="0.25">
      <c r="A98">
        <v>5</v>
      </c>
      <c r="B98">
        <v>252</v>
      </c>
      <c r="C98">
        <v>5</v>
      </c>
      <c r="D98">
        <v>5.9219883083485398E-3</v>
      </c>
      <c r="E98">
        <v>5.3886240778569204E-3</v>
      </c>
      <c r="F98">
        <v>0</v>
      </c>
      <c r="G98">
        <v>0</v>
      </c>
      <c r="H98">
        <v>0</v>
      </c>
      <c r="I98">
        <v>16.0644403133041</v>
      </c>
      <c r="J98">
        <v>464076.38</v>
      </c>
      <c r="K98">
        <v>403750.42</v>
      </c>
      <c r="L98">
        <v>0.83974100489727099</v>
      </c>
      <c r="M98">
        <v>0.834339205155746</v>
      </c>
      <c r="N98">
        <v>16.0644403133041</v>
      </c>
      <c r="O98">
        <v>0.78910851847442198</v>
      </c>
      <c r="P98">
        <v>16.0644403133041</v>
      </c>
      <c r="Q98">
        <v>0.76671309002035304</v>
      </c>
      <c r="R98">
        <v>86346121.260000005</v>
      </c>
      <c r="S98">
        <v>0.29730177875067998</v>
      </c>
    </row>
    <row r="99" spans="1:19" x14ac:dyDescent="0.25">
      <c r="A99">
        <v>4</v>
      </c>
      <c r="B99">
        <v>201.6</v>
      </c>
      <c r="C99">
        <v>4</v>
      </c>
      <c r="D99">
        <v>5.2445361672442698E-3</v>
      </c>
      <c r="E99">
        <v>4.7168686043673504E-3</v>
      </c>
      <c r="F99">
        <v>0</v>
      </c>
      <c r="G99">
        <v>0</v>
      </c>
      <c r="H99">
        <v>0</v>
      </c>
      <c r="I99">
        <v>16.0622209824026</v>
      </c>
      <c r="J99">
        <v>463556.56</v>
      </c>
      <c r="K99">
        <v>402253.28</v>
      </c>
      <c r="L99">
        <v>0.83994780951870096</v>
      </c>
      <c r="M99">
        <v>0.83333333333333304</v>
      </c>
      <c r="N99">
        <v>16.0622209824026</v>
      </c>
      <c r="O99">
        <v>0.800239596139523</v>
      </c>
      <c r="P99">
        <v>16.0622209824026</v>
      </c>
      <c r="Q99">
        <v>0.77495824310125305</v>
      </c>
      <c r="R99">
        <v>87066792.439999998</v>
      </c>
      <c r="S99">
        <v>0.29730177875067998</v>
      </c>
    </row>
    <row r="100" spans="1:19" x14ac:dyDescent="0.25">
      <c r="A100">
        <v>3</v>
      </c>
      <c r="B100">
        <v>151.19999999999999</v>
      </c>
      <c r="C100">
        <v>3</v>
      </c>
      <c r="D100">
        <v>4.3869738215172897E-3</v>
      </c>
      <c r="E100">
        <v>3.9469413986862496E-3</v>
      </c>
      <c r="F100">
        <v>0</v>
      </c>
      <c r="G100">
        <v>0</v>
      </c>
      <c r="H100">
        <v>0</v>
      </c>
      <c r="I100">
        <v>16.043457684329201</v>
      </c>
      <c r="J100">
        <v>463111.34</v>
      </c>
      <c r="K100">
        <v>401183.96</v>
      </c>
      <c r="L100">
        <v>0.83958546162291503</v>
      </c>
      <c r="M100">
        <v>0.83248177586824201</v>
      </c>
      <c r="N100">
        <v>16.043457684329201</v>
      </c>
      <c r="O100">
        <v>0.82328190194595297</v>
      </c>
      <c r="P100">
        <v>16.043457684329201</v>
      </c>
      <c r="Q100">
        <v>0.79829658772469103</v>
      </c>
      <c r="R100">
        <v>87213419.640000001</v>
      </c>
      <c r="S100">
        <v>0.297076991600215</v>
      </c>
    </row>
    <row r="101" spans="1:19" x14ac:dyDescent="0.25">
      <c r="A101">
        <v>2</v>
      </c>
      <c r="B101">
        <v>100.8</v>
      </c>
      <c r="C101">
        <v>2</v>
      </c>
      <c r="D101">
        <v>3.2664682292798601E-3</v>
      </c>
      <c r="E101">
        <v>2.9388398602684298E-3</v>
      </c>
      <c r="F101">
        <v>0</v>
      </c>
      <c r="G101">
        <v>0</v>
      </c>
      <c r="H101">
        <v>0</v>
      </c>
      <c r="I101">
        <v>16.034158755233499</v>
      </c>
      <c r="J101">
        <v>462236.74</v>
      </c>
      <c r="K101">
        <v>397573.46</v>
      </c>
      <c r="L101">
        <v>0.840149255245347</v>
      </c>
      <c r="M101">
        <v>0.83083247404224803</v>
      </c>
      <c r="N101">
        <v>16.034158755233499</v>
      </c>
      <c r="O101">
        <v>0.85857432960590496</v>
      </c>
      <c r="P101">
        <v>16.034158755233499</v>
      </c>
      <c r="Q101">
        <v>0.819928341426159</v>
      </c>
      <c r="R101">
        <v>87694433.700000003</v>
      </c>
      <c r="S101">
        <v>0.29730177875067998</v>
      </c>
    </row>
    <row r="102" spans="1:19" x14ac:dyDescent="0.25">
      <c r="A102">
        <v>1</v>
      </c>
      <c r="B102">
        <v>50.4</v>
      </c>
      <c r="C102">
        <v>1</v>
      </c>
      <c r="D102">
        <v>3.2718097944086201E-3</v>
      </c>
      <c r="E102">
        <v>2.9406692406692401E-3</v>
      </c>
      <c r="F102">
        <v>0</v>
      </c>
      <c r="G102">
        <v>0</v>
      </c>
      <c r="H102">
        <v>0</v>
      </c>
      <c r="I102">
        <v>15.8233109589834</v>
      </c>
      <c r="J102">
        <v>457028.36</v>
      </c>
      <c r="K102">
        <v>391012.28</v>
      </c>
      <c r="L102">
        <v>0.82668995795382005</v>
      </c>
      <c r="M102">
        <v>0.82128521303258095</v>
      </c>
      <c r="N102">
        <v>15.8233109589834</v>
      </c>
      <c r="O102">
        <v>0.86567717356942397</v>
      </c>
      <c r="P102">
        <v>15.8233109589834</v>
      </c>
      <c r="Q102">
        <v>0.85899618261395205</v>
      </c>
      <c r="R102">
        <v>87704291.659999996</v>
      </c>
      <c r="S102">
        <v>0.29730177875067998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9" x14ac:dyDescent="0.25">
      <c r="A2" t="s">
        <v>20</v>
      </c>
      <c r="B2" t="s">
        <v>21</v>
      </c>
      <c r="C2" t="s">
        <v>22</v>
      </c>
      <c r="D2" t="s">
        <v>38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>
        <v>100</v>
      </c>
      <c r="B3">
        <v>5040</v>
      </c>
      <c r="C3">
        <v>100</v>
      </c>
      <c r="D3">
        <v>170</v>
      </c>
      <c r="E3">
        <v>1</v>
      </c>
      <c r="F3">
        <v>123</v>
      </c>
      <c r="G3">
        <v>122</v>
      </c>
      <c r="H3">
        <v>0</v>
      </c>
      <c r="I3">
        <v>35</v>
      </c>
      <c r="J3">
        <v>5409</v>
      </c>
      <c r="K3">
        <v>36625</v>
      </c>
      <c r="L3">
        <v>5454</v>
      </c>
      <c r="M3">
        <v>4944</v>
      </c>
      <c r="N3">
        <v>34</v>
      </c>
      <c r="O3">
        <v>50</v>
      </c>
      <c r="P3">
        <v>42</v>
      </c>
      <c r="Q3">
        <v>57</v>
      </c>
      <c r="R3">
        <v>5840</v>
      </c>
      <c r="S3">
        <v>28</v>
      </c>
    </row>
    <row r="4" spans="1:19" x14ac:dyDescent="0.25">
      <c r="A4">
        <v>99</v>
      </c>
      <c r="B4">
        <v>4989.6000000000004</v>
      </c>
      <c r="C4">
        <v>99</v>
      </c>
      <c r="D4">
        <v>16</v>
      </c>
      <c r="E4">
        <v>0</v>
      </c>
      <c r="F4">
        <v>0</v>
      </c>
      <c r="G4">
        <v>0</v>
      </c>
      <c r="H4">
        <v>0</v>
      </c>
      <c r="I4">
        <v>27</v>
      </c>
      <c r="J4">
        <v>4464</v>
      </c>
      <c r="K4">
        <v>31641</v>
      </c>
      <c r="L4">
        <v>3980</v>
      </c>
      <c r="M4">
        <v>3618</v>
      </c>
      <c r="N4">
        <v>27</v>
      </c>
      <c r="O4">
        <v>56</v>
      </c>
      <c r="P4">
        <v>27</v>
      </c>
      <c r="Q4">
        <v>41</v>
      </c>
      <c r="R4">
        <v>4591</v>
      </c>
      <c r="S4">
        <v>26</v>
      </c>
    </row>
    <row r="5" spans="1:19" x14ac:dyDescent="0.25">
      <c r="A5">
        <v>98</v>
      </c>
      <c r="B5">
        <v>4939.2</v>
      </c>
      <c r="C5">
        <v>98</v>
      </c>
      <c r="D5">
        <v>13</v>
      </c>
      <c r="E5">
        <v>0</v>
      </c>
      <c r="F5">
        <v>0</v>
      </c>
      <c r="G5">
        <v>0</v>
      </c>
      <c r="H5">
        <v>0</v>
      </c>
      <c r="I5">
        <v>27</v>
      </c>
      <c r="J5">
        <v>4381</v>
      </c>
      <c r="K5">
        <v>31563</v>
      </c>
      <c r="L5">
        <v>3873</v>
      </c>
      <c r="M5">
        <v>3496</v>
      </c>
      <c r="N5">
        <v>25</v>
      </c>
      <c r="O5">
        <v>28</v>
      </c>
      <c r="P5">
        <v>25</v>
      </c>
      <c r="Q5">
        <v>40</v>
      </c>
      <c r="R5">
        <v>4395</v>
      </c>
      <c r="S5">
        <v>19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0</v>
      </c>
      <c r="F6">
        <v>0</v>
      </c>
      <c r="G6">
        <v>0</v>
      </c>
      <c r="H6">
        <v>0</v>
      </c>
      <c r="I6">
        <v>26</v>
      </c>
      <c r="J6">
        <v>4261</v>
      </c>
      <c r="K6">
        <v>31728</v>
      </c>
      <c r="L6">
        <v>3770</v>
      </c>
      <c r="M6">
        <v>3542</v>
      </c>
      <c r="N6">
        <v>40</v>
      </c>
      <c r="O6">
        <v>28</v>
      </c>
      <c r="P6">
        <v>25</v>
      </c>
      <c r="Q6">
        <v>40</v>
      </c>
      <c r="R6">
        <v>4575</v>
      </c>
      <c r="S6">
        <v>21</v>
      </c>
    </row>
    <row r="7" spans="1:19" x14ac:dyDescent="0.25">
      <c r="A7">
        <v>96</v>
      </c>
      <c r="B7">
        <v>4838.3999999999996</v>
      </c>
      <c r="C7">
        <v>96</v>
      </c>
      <c r="D7">
        <v>12</v>
      </c>
      <c r="E7">
        <v>0</v>
      </c>
      <c r="F7">
        <v>0</v>
      </c>
      <c r="G7">
        <v>0</v>
      </c>
      <c r="H7">
        <v>0</v>
      </c>
      <c r="I7">
        <v>57</v>
      </c>
      <c r="J7">
        <v>4164</v>
      </c>
      <c r="K7">
        <v>31701</v>
      </c>
      <c r="L7">
        <v>3718</v>
      </c>
      <c r="M7">
        <v>3529</v>
      </c>
      <c r="N7">
        <v>25</v>
      </c>
      <c r="O7">
        <v>27</v>
      </c>
      <c r="P7">
        <v>25</v>
      </c>
      <c r="Q7">
        <v>40</v>
      </c>
      <c r="R7">
        <v>4594</v>
      </c>
      <c r="S7">
        <v>19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27</v>
      </c>
      <c r="J8">
        <v>4384</v>
      </c>
      <c r="K8">
        <v>31640</v>
      </c>
      <c r="L8">
        <v>3831</v>
      </c>
      <c r="M8">
        <v>3639</v>
      </c>
      <c r="N8">
        <v>25</v>
      </c>
      <c r="O8">
        <v>27</v>
      </c>
      <c r="P8">
        <v>25</v>
      </c>
      <c r="Q8">
        <v>39</v>
      </c>
      <c r="R8">
        <v>4478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0</v>
      </c>
      <c r="F9">
        <v>0</v>
      </c>
      <c r="G9">
        <v>0</v>
      </c>
      <c r="H9">
        <v>0</v>
      </c>
      <c r="I9">
        <v>25</v>
      </c>
      <c r="J9">
        <v>4285</v>
      </c>
      <c r="K9">
        <v>31695</v>
      </c>
      <c r="L9">
        <v>3710</v>
      </c>
      <c r="M9">
        <v>3341</v>
      </c>
      <c r="N9">
        <v>26</v>
      </c>
      <c r="O9">
        <v>27</v>
      </c>
      <c r="P9">
        <v>25</v>
      </c>
      <c r="Q9">
        <v>40</v>
      </c>
      <c r="R9">
        <v>4676</v>
      </c>
      <c r="S9">
        <v>19</v>
      </c>
    </row>
    <row r="10" spans="1:19" x14ac:dyDescent="0.25">
      <c r="A10">
        <v>93</v>
      </c>
      <c r="B10">
        <v>4687.2</v>
      </c>
      <c r="C10">
        <v>93</v>
      </c>
      <c r="D10">
        <v>12</v>
      </c>
      <c r="E10">
        <v>0</v>
      </c>
      <c r="F10">
        <v>0</v>
      </c>
      <c r="G10">
        <v>0</v>
      </c>
      <c r="H10">
        <v>0</v>
      </c>
      <c r="I10">
        <v>26</v>
      </c>
      <c r="J10">
        <v>4289</v>
      </c>
      <c r="K10">
        <v>31417</v>
      </c>
      <c r="L10">
        <v>3766</v>
      </c>
      <c r="M10">
        <v>3518</v>
      </c>
      <c r="N10">
        <v>24</v>
      </c>
      <c r="O10">
        <v>27</v>
      </c>
      <c r="P10">
        <v>25</v>
      </c>
      <c r="Q10">
        <v>42</v>
      </c>
      <c r="R10">
        <v>4614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13</v>
      </c>
      <c r="E11">
        <v>0</v>
      </c>
      <c r="F11">
        <v>0</v>
      </c>
      <c r="G11">
        <v>0</v>
      </c>
      <c r="H11">
        <v>0</v>
      </c>
      <c r="I11">
        <v>26</v>
      </c>
      <c r="J11">
        <v>4147</v>
      </c>
      <c r="K11">
        <v>31059</v>
      </c>
      <c r="L11">
        <v>3547</v>
      </c>
      <c r="M11">
        <v>3338</v>
      </c>
      <c r="N11">
        <v>43</v>
      </c>
      <c r="O11">
        <v>45</v>
      </c>
      <c r="P11">
        <v>25</v>
      </c>
      <c r="Q11">
        <v>40</v>
      </c>
      <c r="R11">
        <v>4637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11</v>
      </c>
      <c r="E12">
        <v>0</v>
      </c>
      <c r="F12">
        <v>0</v>
      </c>
      <c r="G12">
        <v>0</v>
      </c>
      <c r="H12">
        <v>0</v>
      </c>
      <c r="I12">
        <v>26</v>
      </c>
      <c r="J12">
        <v>4046</v>
      </c>
      <c r="K12">
        <v>31571</v>
      </c>
      <c r="L12">
        <v>3579</v>
      </c>
      <c r="M12">
        <v>3427</v>
      </c>
      <c r="N12">
        <v>25</v>
      </c>
      <c r="O12">
        <v>27</v>
      </c>
      <c r="P12">
        <v>25</v>
      </c>
      <c r="Q12">
        <v>40</v>
      </c>
      <c r="R12">
        <v>4485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11</v>
      </c>
      <c r="E13">
        <v>0</v>
      </c>
      <c r="F13">
        <v>0</v>
      </c>
      <c r="G13">
        <v>0</v>
      </c>
      <c r="H13">
        <v>0</v>
      </c>
      <c r="I13">
        <v>26</v>
      </c>
      <c r="J13">
        <v>4278</v>
      </c>
      <c r="K13">
        <v>31819</v>
      </c>
      <c r="L13">
        <v>3714</v>
      </c>
      <c r="M13">
        <v>3403</v>
      </c>
      <c r="N13">
        <v>25</v>
      </c>
      <c r="O13">
        <v>28</v>
      </c>
      <c r="P13">
        <v>25</v>
      </c>
      <c r="Q13">
        <v>40</v>
      </c>
      <c r="R13">
        <v>4722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13</v>
      </c>
      <c r="E14">
        <v>0</v>
      </c>
      <c r="F14">
        <v>0</v>
      </c>
      <c r="G14">
        <v>0</v>
      </c>
      <c r="H14">
        <v>0</v>
      </c>
      <c r="I14">
        <v>26</v>
      </c>
      <c r="J14">
        <v>4085</v>
      </c>
      <c r="K14">
        <v>31277</v>
      </c>
      <c r="L14">
        <v>3651</v>
      </c>
      <c r="M14">
        <v>3246</v>
      </c>
      <c r="N14">
        <v>26</v>
      </c>
      <c r="O14">
        <v>32</v>
      </c>
      <c r="P14">
        <v>25</v>
      </c>
      <c r="Q14">
        <v>41</v>
      </c>
      <c r="R14">
        <v>4640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12</v>
      </c>
      <c r="E15">
        <v>0</v>
      </c>
      <c r="F15">
        <v>0</v>
      </c>
      <c r="G15">
        <v>0</v>
      </c>
      <c r="H15">
        <v>0</v>
      </c>
      <c r="I15">
        <v>28</v>
      </c>
      <c r="J15">
        <v>4286</v>
      </c>
      <c r="K15">
        <v>31426</v>
      </c>
      <c r="L15">
        <v>3800</v>
      </c>
      <c r="M15">
        <v>3536</v>
      </c>
      <c r="N15">
        <v>29</v>
      </c>
      <c r="O15">
        <v>28</v>
      </c>
      <c r="P15">
        <v>28</v>
      </c>
      <c r="Q15">
        <v>44</v>
      </c>
      <c r="R15">
        <v>4667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28</v>
      </c>
      <c r="J16">
        <v>4422</v>
      </c>
      <c r="K16">
        <v>31487</v>
      </c>
      <c r="L16">
        <v>3758</v>
      </c>
      <c r="M16">
        <v>3592</v>
      </c>
      <c r="N16">
        <v>25</v>
      </c>
      <c r="O16">
        <v>28</v>
      </c>
      <c r="P16">
        <v>26</v>
      </c>
      <c r="Q16">
        <v>65</v>
      </c>
      <c r="R16">
        <v>4647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26</v>
      </c>
      <c r="J17">
        <v>4235</v>
      </c>
      <c r="K17">
        <v>31618</v>
      </c>
      <c r="L17">
        <v>3747</v>
      </c>
      <c r="M17">
        <v>3433</v>
      </c>
      <c r="N17">
        <v>26</v>
      </c>
      <c r="O17">
        <v>31</v>
      </c>
      <c r="P17">
        <v>25</v>
      </c>
      <c r="Q17">
        <v>41</v>
      </c>
      <c r="R17">
        <v>4579</v>
      </c>
      <c r="S17">
        <v>20</v>
      </c>
    </row>
    <row r="18" spans="1:19" x14ac:dyDescent="0.25">
      <c r="A18">
        <v>85</v>
      </c>
      <c r="B18">
        <v>4284</v>
      </c>
      <c r="C18">
        <v>85</v>
      </c>
      <c r="D18">
        <v>13</v>
      </c>
      <c r="E18">
        <v>0</v>
      </c>
      <c r="F18">
        <v>0</v>
      </c>
      <c r="G18">
        <v>0</v>
      </c>
      <c r="H18">
        <v>0</v>
      </c>
      <c r="I18">
        <v>62</v>
      </c>
      <c r="J18">
        <v>4472</v>
      </c>
      <c r="K18">
        <v>31825</v>
      </c>
      <c r="L18">
        <v>3927</v>
      </c>
      <c r="M18">
        <v>3620</v>
      </c>
      <c r="N18">
        <v>25</v>
      </c>
      <c r="O18">
        <v>28</v>
      </c>
      <c r="P18">
        <v>26</v>
      </c>
      <c r="Q18">
        <v>40</v>
      </c>
      <c r="R18">
        <v>4641</v>
      </c>
      <c r="S18">
        <v>19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30</v>
      </c>
      <c r="J19">
        <v>4516</v>
      </c>
      <c r="K19">
        <v>31676</v>
      </c>
      <c r="L19">
        <v>3874</v>
      </c>
      <c r="M19">
        <v>3608</v>
      </c>
      <c r="N19">
        <v>25</v>
      </c>
      <c r="O19">
        <v>27</v>
      </c>
      <c r="P19">
        <v>77</v>
      </c>
      <c r="Q19">
        <v>43</v>
      </c>
      <c r="R19">
        <v>4638</v>
      </c>
      <c r="S19">
        <v>19</v>
      </c>
    </row>
    <row r="20" spans="1:19" x14ac:dyDescent="0.25">
      <c r="A20">
        <v>83</v>
      </c>
      <c r="B20">
        <v>4183.2</v>
      </c>
      <c r="C20">
        <v>83</v>
      </c>
      <c r="D20">
        <v>11</v>
      </c>
      <c r="E20">
        <v>0</v>
      </c>
      <c r="F20">
        <v>0</v>
      </c>
      <c r="G20">
        <v>0</v>
      </c>
      <c r="H20">
        <v>0</v>
      </c>
      <c r="I20">
        <v>26</v>
      </c>
      <c r="J20">
        <v>4202</v>
      </c>
      <c r="K20">
        <v>31389</v>
      </c>
      <c r="L20">
        <v>3693</v>
      </c>
      <c r="M20">
        <v>3286</v>
      </c>
      <c r="N20">
        <v>25</v>
      </c>
      <c r="O20">
        <v>29</v>
      </c>
      <c r="P20">
        <v>25</v>
      </c>
      <c r="Q20">
        <v>40</v>
      </c>
      <c r="R20">
        <v>4618</v>
      </c>
      <c r="S20">
        <v>19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27</v>
      </c>
      <c r="J21">
        <v>4411</v>
      </c>
      <c r="K21">
        <v>31708</v>
      </c>
      <c r="L21">
        <v>3835</v>
      </c>
      <c r="M21">
        <v>3619</v>
      </c>
      <c r="N21">
        <v>52</v>
      </c>
      <c r="O21">
        <v>30</v>
      </c>
      <c r="P21">
        <v>26</v>
      </c>
      <c r="Q21">
        <v>42</v>
      </c>
      <c r="R21">
        <v>4634</v>
      </c>
      <c r="S21">
        <v>34</v>
      </c>
    </row>
    <row r="22" spans="1:19" x14ac:dyDescent="0.25">
      <c r="A22">
        <v>81</v>
      </c>
      <c r="B22">
        <v>4082.4</v>
      </c>
      <c r="C22">
        <v>81</v>
      </c>
      <c r="D22">
        <v>18</v>
      </c>
      <c r="E22">
        <v>0</v>
      </c>
      <c r="F22">
        <v>0</v>
      </c>
      <c r="G22">
        <v>0</v>
      </c>
      <c r="H22">
        <v>0</v>
      </c>
      <c r="I22">
        <v>30</v>
      </c>
      <c r="J22">
        <v>4214</v>
      </c>
      <c r="K22">
        <v>31309</v>
      </c>
      <c r="L22">
        <v>3590</v>
      </c>
      <c r="M22">
        <v>3293</v>
      </c>
      <c r="N22">
        <v>30</v>
      </c>
      <c r="O22">
        <v>28</v>
      </c>
      <c r="P22">
        <v>25</v>
      </c>
      <c r="Q22">
        <v>45</v>
      </c>
      <c r="R22">
        <v>4492</v>
      </c>
      <c r="S22">
        <v>72</v>
      </c>
    </row>
    <row r="23" spans="1:19" x14ac:dyDescent="0.25">
      <c r="A23">
        <v>80</v>
      </c>
      <c r="B23">
        <v>4032</v>
      </c>
      <c r="C23">
        <v>80</v>
      </c>
      <c r="D23">
        <v>11</v>
      </c>
      <c r="E23">
        <v>0</v>
      </c>
      <c r="F23">
        <v>0</v>
      </c>
      <c r="G23">
        <v>0</v>
      </c>
      <c r="H23">
        <v>0</v>
      </c>
      <c r="I23">
        <v>29</v>
      </c>
      <c r="J23">
        <v>4252</v>
      </c>
      <c r="K23">
        <v>31874</v>
      </c>
      <c r="L23">
        <v>3680</v>
      </c>
      <c r="M23">
        <v>3498</v>
      </c>
      <c r="N23">
        <v>26</v>
      </c>
      <c r="O23">
        <v>27</v>
      </c>
      <c r="P23">
        <v>25</v>
      </c>
      <c r="Q23">
        <v>40</v>
      </c>
      <c r="R23">
        <v>4628</v>
      </c>
      <c r="S23">
        <v>21</v>
      </c>
    </row>
    <row r="24" spans="1:19" x14ac:dyDescent="0.25">
      <c r="A24">
        <v>79</v>
      </c>
      <c r="B24">
        <v>3981.6</v>
      </c>
      <c r="C24">
        <v>79</v>
      </c>
      <c r="D24">
        <v>15</v>
      </c>
      <c r="E24">
        <v>0</v>
      </c>
      <c r="F24">
        <v>0</v>
      </c>
      <c r="G24">
        <v>0</v>
      </c>
      <c r="H24">
        <v>0</v>
      </c>
      <c r="I24">
        <v>42</v>
      </c>
      <c r="J24">
        <v>4282</v>
      </c>
      <c r="K24">
        <v>31444</v>
      </c>
      <c r="L24">
        <v>3811</v>
      </c>
      <c r="M24">
        <v>3676</v>
      </c>
      <c r="N24">
        <v>25</v>
      </c>
      <c r="O24">
        <v>28</v>
      </c>
      <c r="P24">
        <v>25</v>
      </c>
      <c r="Q24">
        <v>39</v>
      </c>
      <c r="R24">
        <v>4642</v>
      </c>
      <c r="S24">
        <v>23</v>
      </c>
    </row>
    <row r="25" spans="1:19" x14ac:dyDescent="0.25">
      <c r="A25">
        <v>78</v>
      </c>
      <c r="B25">
        <v>3931.2</v>
      </c>
      <c r="C25">
        <v>78</v>
      </c>
      <c r="D25">
        <v>14</v>
      </c>
      <c r="E25">
        <v>0</v>
      </c>
      <c r="F25">
        <v>0</v>
      </c>
      <c r="G25">
        <v>0</v>
      </c>
      <c r="H25">
        <v>0</v>
      </c>
      <c r="I25">
        <v>26</v>
      </c>
      <c r="J25">
        <v>4028</v>
      </c>
      <c r="K25">
        <v>31489</v>
      </c>
      <c r="L25">
        <v>3687</v>
      </c>
      <c r="M25">
        <v>3407</v>
      </c>
      <c r="N25">
        <v>96</v>
      </c>
      <c r="O25">
        <v>90</v>
      </c>
      <c r="P25">
        <v>25</v>
      </c>
      <c r="Q25">
        <v>39</v>
      </c>
      <c r="R25">
        <v>4525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41</v>
      </c>
      <c r="J26">
        <v>3832</v>
      </c>
      <c r="K26">
        <v>31213</v>
      </c>
      <c r="L26">
        <v>3311</v>
      </c>
      <c r="M26">
        <v>3162</v>
      </c>
      <c r="N26">
        <v>26</v>
      </c>
      <c r="O26">
        <v>27</v>
      </c>
      <c r="P26">
        <v>25</v>
      </c>
      <c r="Q26">
        <v>40</v>
      </c>
      <c r="R26">
        <v>4248</v>
      </c>
      <c r="S26">
        <v>19</v>
      </c>
    </row>
    <row r="27" spans="1:19" x14ac:dyDescent="0.25">
      <c r="A27">
        <v>76</v>
      </c>
      <c r="B27">
        <v>3830.4</v>
      </c>
      <c r="C27">
        <v>76</v>
      </c>
      <c r="D27">
        <v>11</v>
      </c>
      <c r="E27">
        <v>0</v>
      </c>
      <c r="F27">
        <v>0</v>
      </c>
      <c r="G27">
        <v>0</v>
      </c>
      <c r="H27">
        <v>0</v>
      </c>
      <c r="I27">
        <v>28</v>
      </c>
      <c r="J27">
        <v>4248</v>
      </c>
      <c r="K27">
        <v>30936</v>
      </c>
      <c r="L27">
        <v>3651</v>
      </c>
      <c r="M27">
        <v>3461</v>
      </c>
      <c r="N27">
        <v>26</v>
      </c>
      <c r="O27">
        <v>28</v>
      </c>
      <c r="P27">
        <v>25</v>
      </c>
      <c r="Q27">
        <v>40</v>
      </c>
      <c r="R27">
        <v>4716</v>
      </c>
      <c r="S27">
        <v>19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25</v>
      </c>
      <c r="J28">
        <v>4296</v>
      </c>
      <c r="K28">
        <v>30800</v>
      </c>
      <c r="L28">
        <v>3827</v>
      </c>
      <c r="M28">
        <v>3533</v>
      </c>
      <c r="N28">
        <v>25</v>
      </c>
      <c r="O28">
        <v>28</v>
      </c>
      <c r="P28">
        <v>26</v>
      </c>
      <c r="Q28">
        <v>40</v>
      </c>
      <c r="R28">
        <v>4539</v>
      </c>
      <c r="S28">
        <v>19</v>
      </c>
    </row>
    <row r="29" spans="1:19" x14ac:dyDescent="0.25">
      <c r="A29">
        <v>74</v>
      </c>
      <c r="B29">
        <v>3729.6</v>
      </c>
      <c r="C29">
        <v>74</v>
      </c>
      <c r="D29">
        <v>13</v>
      </c>
      <c r="E29">
        <v>0</v>
      </c>
      <c r="F29">
        <v>0</v>
      </c>
      <c r="G29">
        <v>0</v>
      </c>
      <c r="H29">
        <v>0</v>
      </c>
      <c r="I29">
        <v>26</v>
      </c>
      <c r="J29">
        <v>4100</v>
      </c>
      <c r="K29">
        <v>31216</v>
      </c>
      <c r="L29">
        <v>3772</v>
      </c>
      <c r="M29">
        <v>3497</v>
      </c>
      <c r="N29">
        <v>26</v>
      </c>
      <c r="O29">
        <v>28</v>
      </c>
      <c r="P29">
        <v>25</v>
      </c>
      <c r="Q29">
        <v>40</v>
      </c>
      <c r="R29">
        <v>4511</v>
      </c>
      <c r="S29">
        <v>78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26</v>
      </c>
      <c r="J30">
        <v>4294</v>
      </c>
      <c r="K30">
        <v>31106</v>
      </c>
      <c r="L30">
        <v>3852</v>
      </c>
      <c r="M30">
        <v>3462</v>
      </c>
      <c r="N30">
        <v>25</v>
      </c>
      <c r="O30">
        <v>27</v>
      </c>
      <c r="P30">
        <v>31</v>
      </c>
      <c r="Q30">
        <v>40</v>
      </c>
      <c r="R30">
        <v>4598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26</v>
      </c>
      <c r="J31">
        <v>4287</v>
      </c>
      <c r="K31">
        <v>31454</v>
      </c>
      <c r="L31">
        <v>3785</v>
      </c>
      <c r="M31">
        <v>3501</v>
      </c>
      <c r="N31">
        <v>33</v>
      </c>
      <c r="O31">
        <v>29</v>
      </c>
      <c r="P31">
        <v>25</v>
      </c>
      <c r="Q31">
        <v>40</v>
      </c>
      <c r="R31">
        <v>4516</v>
      </c>
      <c r="S31">
        <v>22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47</v>
      </c>
      <c r="J32">
        <v>4192</v>
      </c>
      <c r="K32">
        <v>30867</v>
      </c>
      <c r="L32">
        <v>3707</v>
      </c>
      <c r="M32">
        <v>3426</v>
      </c>
      <c r="N32">
        <v>25</v>
      </c>
      <c r="O32">
        <v>27</v>
      </c>
      <c r="P32">
        <v>25</v>
      </c>
      <c r="Q32">
        <v>58</v>
      </c>
      <c r="R32">
        <v>4561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13</v>
      </c>
      <c r="E33">
        <v>0</v>
      </c>
      <c r="F33">
        <v>0</v>
      </c>
      <c r="G33">
        <v>0</v>
      </c>
      <c r="H33">
        <v>0</v>
      </c>
      <c r="I33">
        <v>27</v>
      </c>
      <c r="J33">
        <v>4071</v>
      </c>
      <c r="K33">
        <v>31053</v>
      </c>
      <c r="L33">
        <v>3595</v>
      </c>
      <c r="M33">
        <v>3347</v>
      </c>
      <c r="N33">
        <v>26</v>
      </c>
      <c r="O33">
        <v>39</v>
      </c>
      <c r="P33">
        <v>32</v>
      </c>
      <c r="Q33">
        <v>40</v>
      </c>
      <c r="R33">
        <v>4556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19</v>
      </c>
      <c r="E34">
        <v>0</v>
      </c>
      <c r="F34">
        <v>0</v>
      </c>
      <c r="G34">
        <v>0</v>
      </c>
      <c r="H34">
        <v>0</v>
      </c>
      <c r="I34">
        <v>28</v>
      </c>
      <c r="J34">
        <v>4209</v>
      </c>
      <c r="K34">
        <v>31300</v>
      </c>
      <c r="L34">
        <v>3502</v>
      </c>
      <c r="M34">
        <v>3312</v>
      </c>
      <c r="N34">
        <v>26</v>
      </c>
      <c r="O34">
        <v>39</v>
      </c>
      <c r="P34">
        <v>27</v>
      </c>
      <c r="Q34">
        <v>44</v>
      </c>
      <c r="R34">
        <v>4577</v>
      </c>
      <c r="S34">
        <v>24</v>
      </c>
    </row>
    <row r="35" spans="1:19" x14ac:dyDescent="0.25">
      <c r="A35">
        <v>68</v>
      </c>
      <c r="B35">
        <v>3427.2</v>
      </c>
      <c r="C35">
        <v>68</v>
      </c>
      <c r="D35">
        <v>11</v>
      </c>
      <c r="E35">
        <v>0</v>
      </c>
      <c r="F35">
        <v>0</v>
      </c>
      <c r="G35">
        <v>0</v>
      </c>
      <c r="H35">
        <v>0</v>
      </c>
      <c r="I35">
        <v>27</v>
      </c>
      <c r="J35">
        <v>4310</v>
      </c>
      <c r="K35">
        <v>31398</v>
      </c>
      <c r="L35">
        <v>3692</v>
      </c>
      <c r="M35">
        <v>3433</v>
      </c>
      <c r="N35">
        <v>25</v>
      </c>
      <c r="O35">
        <v>29</v>
      </c>
      <c r="P35">
        <v>25</v>
      </c>
      <c r="Q35">
        <v>40</v>
      </c>
      <c r="R35">
        <v>4562</v>
      </c>
      <c r="S35">
        <v>19</v>
      </c>
    </row>
    <row r="36" spans="1:19" x14ac:dyDescent="0.25">
      <c r="A36">
        <v>67</v>
      </c>
      <c r="B36">
        <v>3376.8</v>
      </c>
      <c r="C36">
        <v>67</v>
      </c>
      <c r="D36">
        <v>11</v>
      </c>
      <c r="E36">
        <v>0</v>
      </c>
      <c r="F36">
        <v>0</v>
      </c>
      <c r="G36">
        <v>0</v>
      </c>
      <c r="H36">
        <v>0</v>
      </c>
      <c r="I36">
        <v>26</v>
      </c>
      <c r="J36">
        <v>4432</v>
      </c>
      <c r="K36">
        <v>31654</v>
      </c>
      <c r="L36">
        <v>3883</v>
      </c>
      <c r="M36">
        <v>3651</v>
      </c>
      <c r="N36">
        <v>26</v>
      </c>
      <c r="O36">
        <v>29</v>
      </c>
      <c r="P36">
        <v>26</v>
      </c>
      <c r="Q36">
        <v>42</v>
      </c>
      <c r="R36">
        <v>4472</v>
      </c>
      <c r="S36">
        <v>24</v>
      </c>
    </row>
    <row r="37" spans="1:19" x14ac:dyDescent="0.25">
      <c r="A37">
        <v>66</v>
      </c>
      <c r="B37">
        <v>3326.4</v>
      </c>
      <c r="C37">
        <v>66</v>
      </c>
      <c r="D37">
        <v>24</v>
      </c>
      <c r="E37">
        <v>0</v>
      </c>
      <c r="F37">
        <v>0</v>
      </c>
      <c r="G37">
        <v>0</v>
      </c>
      <c r="H37">
        <v>0</v>
      </c>
      <c r="I37">
        <v>26</v>
      </c>
      <c r="J37">
        <v>4272</v>
      </c>
      <c r="K37">
        <v>31685</v>
      </c>
      <c r="L37">
        <v>3690</v>
      </c>
      <c r="M37">
        <v>3398</v>
      </c>
      <c r="N37">
        <v>33</v>
      </c>
      <c r="O37">
        <v>28</v>
      </c>
      <c r="P37">
        <v>26</v>
      </c>
      <c r="Q37">
        <v>45</v>
      </c>
      <c r="R37">
        <v>4532</v>
      </c>
      <c r="S37">
        <v>20</v>
      </c>
    </row>
    <row r="38" spans="1:19" x14ac:dyDescent="0.25">
      <c r="A38">
        <v>65</v>
      </c>
      <c r="B38">
        <v>3276</v>
      </c>
      <c r="C38">
        <v>65</v>
      </c>
      <c r="D38">
        <v>14</v>
      </c>
      <c r="E38">
        <v>0</v>
      </c>
      <c r="F38">
        <v>0</v>
      </c>
      <c r="G38">
        <v>0</v>
      </c>
      <c r="H38">
        <v>0</v>
      </c>
      <c r="I38">
        <v>27</v>
      </c>
      <c r="J38">
        <v>4295</v>
      </c>
      <c r="K38">
        <v>32345</v>
      </c>
      <c r="L38">
        <v>3845</v>
      </c>
      <c r="M38">
        <v>3548</v>
      </c>
      <c r="N38">
        <v>25</v>
      </c>
      <c r="O38">
        <v>33</v>
      </c>
      <c r="P38">
        <v>25</v>
      </c>
      <c r="Q38">
        <v>42</v>
      </c>
      <c r="R38">
        <v>4685</v>
      </c>
      <c r="S38">
        <v>19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29</v>
      </c>
      <c r="J39">
        <v>4473</v>
      </c>
      <c r="K39">
        <v>31623</v>
      </c>
      <c r="L39">
        <v>3798</v>
      </c>
      <c r="M39">
        <v>3680</v>
      </c>
      <c r="N39">
        <v>25</v>
      </c>
      <c r="O39">
        <v>28</v>
      </c>
      <c r="P39">
        <v>29</v>
      </c>
      <c r="Q39">
        <v>40</v>
      </c>
      <c r="R39">
        <v>4629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15</v>
      </c>
      <c r="E40">
        <v>0</v>
      </c>
      <c r="F40">
        <v>0</v>
      </c>
      <c r="G40">
        <v>0</v>
      </c>
      <c r="H40">
        <v>0</v>
      </c>
      <c r="I40">
        <v>51</v>
      </c>
      <c r="J40">
        <v>4242</v>
      </c>
      <c r="K40">
        <v>30874</v>
      </c>
      <c r="L40">
        <v>3602</v>
      </c>
      <c r="M40">
        <v>3439</v>
      </c>
      <c r="N40">
        <v>38</v>
      </c>
      <c r="O40">
        <v>29</v>
      </c>
      <c r="P40">
        <v>25</v>
      </c>
      <c r="Q40">
        <v>45</v>
      </c>
      <c r="R40">
        <v>4752</v>
      </c>
      <c r="S40">
        <v>19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28</v>
      </c>
      <c r="J41">
        <v>4571</v>
      </c>
      <c r="K41">
        <v>31515</v>
      </c>
      <c r="L41">
        <v>3772</v>
      </c>
      <c r="M41">
        <v>3610</v>
      </c>
      <c r="N41">
        <v>29</v>
      </c>
      <c r="O41">
        <v>66</v>
      </c>
      <c r="P41">
        <v>133</v>
      </c>
      <c r="Q41">
        <v>42</v>
      </c>
      <c r="R41">
        <v>4712</v>
      </c>
      <c r="S41">
        <v>20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26</v>
      </c>
      <c r="J42">
        <v>4149</v>
      </c>
      <c r="K42">
        <v>30897</v>
      </c>
      <c r="L42">
        <v>3697</v>
      </c>
      <c r="M42">
        <v>3408</v>
      </c>
      <c r="N42">
        <v>25</v>
      </c>
      <c r="O42">
        <v>27</v>
      </c>
      <c r="P42">
        <v>25</v>
      </c>
      <c r="Q42">
        <v>40</v>
      </c>
      <c r="R42">
        <v>4587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4187</v>
      </c>
      <c r="K43">
        <v>31005</v>
      </c>
      <c r="L43">
        <v>3694</v>
      </c>
      <c r="M43">
        <v>3370</v>
      </c>
      <c r="N43">
        <v>27</v>
      </c>
      <c r="O43">
        <v>31</v>
      </c>
      <c r="P43">
        <v>26</v>
      </c>
      <c r="Q43">
        <v>41</v>
      </c>
      <c r="R43">
        <v>4603</v>
      </c>
      <c r="S43">
        <v>20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62</v>
      </c>
      <c r="J44">
        <v>4322</v>
      </c>
      <c r="K44">
        <v>31684</v>
      </c>
      <c r="L44">
        <v>3690</v>
      </c>
      <c r="M44">
        <v>3501</v>
      </c>
      <c r="N44">
        <v>25</v>
      </c>
      <c r="O44">
        <v>27</v>
      </c>
      <c r="P44">
        <v>26</v>
      </c>
      <c r="Q44">
        <v>41</v>
      </c>
      <c r="R44">
        <v>4501</v>
      </c>
      <c r="S44">
        <v>30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4856</v>
      </c>
      <c r="K45">
        <v>32057</v>
      </c>
      <c r="L45">
        <v>4213</v>
      </c>
      <c r="M45">
        <v>4029</v>
      </c>
      <c r="N45">
        <v>35</v>
      </c>
      <c r="O45">
        <v>45</v>
      </c>
      <c r="P45">
        <v>31</v>
      </c>
      <c r="Q45">
        <v>56</v>
      </c>
      <c r="R45">
        <v>4826</v>
      </c>
      <c r="S45">
        <v>54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41</v>
      </c>
      <c r="J46">
        <v>4125</v>
      </c>
      <c r="K46">
        <v>30909</v>
      </c>
      <c r="L46">
        <v>3599</v>
      </c>
      <c r="M46">
        <v>3441</v>
      </c>
      <c r="N46">
        <v>25</v>
      </c>
      <c r="O46">
        <v>27</v>
      </c>
      <c r="P46">
        <v>25</v>
      </c>
      <c r="Q46">
        <v>39</v>
      </c>
      <c r="R46">
        <v>4471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26</v>
      </c>
      <c r="J47">
        <v>4330</v>
      </c>
      <c r="K47">
        <v>31547</v>
      </c>
      <c r="L47">
        <v>3672</v>
      </c>
      <c r="M47">
        <v>3570</v>
      </c>
      <c r="N47">
        <v>26</v>
      </c>
      <c r="O47">
        <v>52</v>
      </c>
      <c r="P47">
        <v>39</v>
      </c>
      <c r="Q47">
        <v>42</v>
      </c>
      <c r="R47">
        <v>4558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4335</v>
      </c>
      <c r="K48">
        <v>31634</v>
      </c>
      <c r="L48">
        <v>3821</v>
      </c>
      <c r="M48">
        <v>3579</v>
      </c>
      <c r="N48">
        <v>25</v>
      </c>
      <c r="O48">
        <v>28</v>
      </c>
      <c r="P48">
        <v>25</v>
      </c>
      <c r="Q48">
        <v>47</v>
      </c>
      <c r="R48">
        <v>4570</v>
      </c>
      <c r="S48">
        <v>21</v>
      </c>
    </row>
    <row r="49" spans="1:19" x14ac:dyDescent="0.25">
      <c r="A49">
        <v>54</v>
      </c>
      <c r="B49">
        <v>2721.6</v>
      </c>
      <c r="C49">
        <v>54</v>
      </c>
      <c r="D49">
        <v>17</v>
      </c>
      <c r="E49">
        <v>0</v>
      </c>
      <c r="F49">
        <v>0</v>
      </c>
      <c r="G49">
        <v>0</v>
      </c>
      <c r="H49">
        <v>0</v>
      </c>
      <c r="I49">
        <v>26</v>
      </c>
      <c r="J49">
        <v>4323</v>
      </c>
      <c r="K49">
        <v>32149</v>
      </c>
      <c r="L49">
        <v>3835</v>
      </c>
      <c r="M49">
        <v>3659</v>
      </c>
      <c r="N49">
        <v>26</v>
      </c>
      <c r="O49">
        <v>36</v>
      </c>
      <c r="P49">
        <v>25</v>
      </c>
      <c r="Q49">
        <v>40</v>
      </c>
      <c r="R49">
        <v>4621</v>
      </c>
      <c r="S49">
        <v>29</v>
      </c>
    </row>
    <row r="50" spans="1:19" x14ac:dyDescent="0.25">
      <c r="A50">
        <v>53</v>
      </c>
      <c r="B50">
        <v>2671.2</v>
      </c>
      <c r="C50">
        <v>53</v>
      </c>
      <c r="D50">
        <v>14</v>
      </c>
      <c r="E50">
        <v>0</v>
      </c>
      <c r="F50">
        <v>0</v>
      </c>
      <c r="G50">
        <v>0</v>
      </c>
      <c r="H50">
        <v>0</v>
      </c>
      <c r="I50">
        <v>40</v>
      </c>
      <c r="J50">
        <v>4183</v>
      </c>
      <c r="K50">
        <v>31773</v>
      </c>
      <c r="L50">
        <v>3631</v>
      </c>
      <c r="M50">
        <v>3483</v>
      </c>
      <c r="N50">
        <v>29</v>
      </c>
      <c r="O50">
        <v>58</v>
      </c>
      <c r="P50">
        <v>27</v>
      </c>
      <c r="Q50">
        <v>41</v>
      </c>
      <c r="R50">
        <v>4528</v>
      </c>
      <c r="S50">
        <v>21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28</v>
      </c>
      <c r="J51">
        <v>4158</v>
      </c>
      <c r="K51">
        <v>31710</v>
      </c>
      <c r="L51">
        <v>3454</v>
      </c>
      <c r="M51">
        <v>3268</v>
      </c>
      <c r="N51">
        <v>26</v>
      </c>
      <c r="O51">
        <v>28</v>
      </c>
      <c r="P51">
        <v>26</v>
      </c>
      <c r="Q51">
        <v>42</v>
      </c>
      <c r="R51">
        <v>4629</v>
      </c>
      <c r="S51">
        <v>19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78</v>
      </c>
      <c r="J52">
        <v>4494</v>
      </c>
      <c r="K52">
        <v>31446</v>
      </c>
      <c r="L52">
        <v>3772</v>
      </c>
      <c r="M52">
        <v>3801</v>
      </c>
      <c r="N52">
        <v>41</v>
      </c>
      <c r="O52">
        <v>31</v>
      </c>
      <c r="P52">
        <v>63</v>
      </c>
      <c r="Q52">
        <v>122</v>
      </c>
      <c r="R52">
        <v>4639</v>
      </c>
      <c r="S52">
        <v>74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4196</v>
      </c>
      <c r="K53">
        <v>31433</v>
      </c>
      <c r="L53">
        <v>3648</v>
      </c>
      <c r="M53">
        <v>3574</v>
      </c>
      <c r="N53">
        <v>25</v>
      </c>
      <c r="O53">
        <v>28</v>
      </c>
      <c r="P53">
        <v>25</v>
      </c>
      <c r="Q53">
        <v>40</v>
      </c>
      <c r="R53">
        <v>4486</v>
      </c>
      <c r="S53">
        <v>19</v>
      </c>
    </row>
    <row r="54" spans="1:19" x14ac:dyDescent="0.25">
      <c r="A54">
        <v>49</v>
      </c>
      <c r="B54">
        <v>2469.6</v>
      </c>
      <c r="C54">
        <v>49</v>
      </c>
      <c r="D54">
        <v>14</v>
      </c>
      <c r="E54">
        <v>0</v>
      </c>
      <c r="F54">
        <v>0</v>
      </c>
      <c r="G54">
        <v>0</v>
      </c>
      <c r="H54">
        <v>0</v>
      </c>
      <c r="I54">
        <v>26</v>
      </c>
      <c r="J54">
        <v>4130</v>
      </c>
      <c r="K54">
        <v>31340</v>
      </c>
      <c r="L54">
        <v>3550</v>
      </c>
      <c r="M54">
        <v>3373</v>
      </c>
      <c r="N54">
        <v>39</v>
      </c>
      <c r="O54">
        <v>28</v>
      </c>
      <c r="P54">
        <v>25</v>
      </c>
      <c r="Q54">
        <v>40</v>
      </c>
      <c r="R54">
        <v>4548</v>
      </c>
      <c r="S54">
        <v>19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26</v>
      </c>
      <c r="J55">
        <v>4435</v>
      </c>
      <c r="K55">
        <v>31425</v>
      </c>
      <c r="L55">
        <v>3957</v>
      </c>
      <c r="M55">
        <v>3663</v>
      </c>
      <c r="N55">
        <v>26</v>
      </c>
      <c r="O55">
        <v>43</v>
      </c>
      <c r="P55">
        <v>29</v>
      </c>
      <c r="Q55">
        <v>39</v>
      </c>
      <c r="R55">
        <v>4697</v>
      </c>
      <c r="S55">
        <v>20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32</v>
      </c>
      <c r="J56">
        <v>4382</v>
      </c>
      <c r="K56">
        <v>31459</v>
      </c>
      <c r="L56">
        <v>3787</v>
      </c>
      <c r="M56">
        <v>3602</v>
      </c>
      <c r="N56">
        <v>30</v>
      </c>
      <c r="O56">
        <v>50</v>
      </c>
      <c r="P56">
        <v>26</v>
      </c>
      <c r="Q56">
        <v>40</v>
      </c>
      <c r="R56">
        <v>4611</v>
      </c>
      <c r="S56">
        <v>20</v>
      </c>
    </row>
    <row r="57" spans="1:19" x14ac:dyDescent="0.25">
      <c r="A57">
        <v>46</v>
      </c>
      <c r="B57">
        <v>2318.4</v>
      </c>
      <c r="C57">
        <v>46</v>
      </c>
      <c r="D57">
        <v>12</v>
      </c>
      <c r="E57">
        <v>0</v>
      </c>
      <c r="F57">
        <v>0</v>
      </c>
      <c r="G57">
        <v>0</v>
      </c>
      <c r="H57">
        <v>0</v>
      </c>
      <c r="I57">
        <v>51</v>
      </c>
      <c r="J57">
        <v>3807</v>
      </c>
      <c r="K57">
        <v>30859</v>
      </c>
      <c r="L57">
        <v>3310</v>
      </c>
      <c r="M57">
        <v>3111</v>
      </c>
      <c r="N57">
        <v>26</v>
      </c>
      <c r="O57">
        <v>27</v>
      </c>
      <c r="P57">
        <v>25</v>
      </c>
      <c r="Q57">
        <v>39</v>
      </c>
      <c r="R57">
        <v>4260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4371</v>
      </c>
      <c r="K58">
        <v>31050</v>
      </c>
      <c r="L58">
        <v>3843</v>
      </c>
      <c r="M58">
        <v>3650</v>
      </c>
      <c r="N58">
        <v>25</v>
      </c>
      <c r="O58">
        <v>27</v>
      </c>
      <c r="P58">
        <v>25</v>
      </c>
      <c r="Q58">
        <v>43</v>
      </c>
      <c r="R58">
        <v>4562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53</v>
      </c>
      <c r="J59">
        <v>4250</v>
      </c>
      <c r="K59">
        <v>30999</v>
      </c>
      <c r="L59">
        <v>3607</v>
      </c>
      <c r="M59">
        <v>3559</v>
      </c>
      <c r="N59">
        <v>28</v>
      </c>
      <c r="O59">
        <v>27</v>
      </c>
      <c r="P59">
        <v>25</v>
      </c>
      <c r="Q59">
        <v>40</v>
      </c>
      <c r="R59">
        <v>4518</v>
      </c>
      <c r="S59">
        <v>66</v>
      </c>
    </row>
    <row r="60" spans="1:19" x14ac:dyDescent="0.25">
      <c r="A60">
        <v>43</v>
      </c>
      <c r="B60">
        <v>2167.1999999999998</v>
      </c>
      <c r="C60">
        <v>43</v>
      </c>
      <c r="D60">
        <v>11</v>
      </c>
      <c r="E60">
        <v>0</v>
      </c>
      <c r="F60">
        <v>0</v>
      </c>
      <c r="G60">
        <v>0</v>
      </c>
      <c r="H60">
        <v>0</v>
      </c>
      <c r="I60">
        <v>26</v>
      </c>
      <c r="J60">
        <v>4173</v>
      </c>
      <c r="K60">
        <v>31134</v>
      </c>
      <c r="L60">
        <v>3580</v>
      </c>
      <c r="M60">
        <v>3520</v>
      </c>
      <c r="N60">
        <v>33</v>
      </c>
      <c r="O60">
        <v>32</v>
      </c>
      <c r="P60">
        <v>25</v>
      </c>
      <c r="Q60">
        <v>40</v>
      </c>
      <c r="R60">
        <v>4546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11</v>
      </c>
      <c r="E61">
        <v>0</v>
      </c>
      <c r="F61">
        <v>0</v>
      </c>
      <c r="G61">
        <v>0</v>
      </c>
      <c r="H61">
        <v>0</v>
      </c>
      <c r="I61">
        <v>26</v>
      </c>
      <c r="J61">
        <v>4265</v>
      </c>
      <c r="K61">
        <v>31216</v>
      </c>
      <c r="L61">
        <v>3811</v>
      </c>
      <c r="M61">
        <v>3550</v>
      </c>
      <c r="N61">
        <v>25</v>
      </c>
      <c r="O61">
        <v>27</v>
      </c>
      <c r="P61">
        <v>25</v>
      </c>
      <c r="Q61">
        <v>39</v>
      </c>
      <c r="R61">
        <v>4590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11</v>
      </c>
      <c r="E62">
        <v>0</v>
      </c>
      <c r="F62">
        <v>0</v>
      </c>
      <c r="G62">
        <v>0</v>
      </c>
      <c r="H62">
        <v>0</v>
      </c>
      <c r="I62">
        <v>26</v>
      </c>
      <c r="J62">
        <v>4431</v>
      </c>
      <c r="K62">
        <v>31595</v>
      </c>
      <c r="L62">
        <v>3992</v>
      </c>
      <c r="M62">
        <v>3746</v>
      </c>
      <c r="N62">
        <v>29</v>
      </c>
      <c r="O62">
        <v>30</v>
      </c>
      <c r="P62">
        <v>26</v>
      </c>
      <c r="Q62">
        <v>41</v>
      </c>
      <c r="R62">
        <v>4518</v>
      </c>
      <c r="S62">
        <v>19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0</v>
      </c>
      <c r="F63">
        <v>0</v>
      </c>
      <c r="G63">
        <v>0</v>
      </c>
      <c r="H63">
        <v>0</v>
      </c>
      <c r="I63">
        <v>40</v>
      </c>
      <c r="J63">
        <v>4156</v>
      </c>
      <c r="K63">
        <v>31663</v>
      </c>
      <c r="L63">
        <v>3499</v>
      </c>
      <c r="M63">
        <v>3365</v>
      </c>
      <c r="N63">
        <v>27</v>
      </c>
      <c r="O63">
        <v>58</v>
      </c>
      <c r="P63">
        <v>31</v>
      </c>
      <c r="Q63">
        <v>40</v>
      </c>
      <c r="R63">
        <v>4334</v>
      </c>
      <c r="S63">
        <v>29</v>
      </c>
    </row>
    <row r="64" spans="1:19" x14ac:dyDescent="0.25">
      <c r="A64">
        <v>39</v>
      </c>
      <c r="B64">
        <v>1965.6</v>
      </c>
      <c r="C64">
        <v>39</v>
      </c>
      <c r="D64">
        <v>12</v>
      </c>
      <c r="E64">
        <v>0</v>
      </c>
      <c r="F64">
        <v>0</v>
      </c>
      <c r="G64">
        <v>0</v>
      </c>
      <c r="H64">
        <v>0</v>
      </c>
      <c r="I64">
        <v>33</v>
      </c>
      <c r="J64">
        <v>4359</v>
      </c>
      <c r="K64">
        <v>31577</v>
      </c>
      <c r="L64">
        <v>3777</v>
      </c>
      <c r="M64">
        <v>3655</v>
      </c>
      <c r="N64">
        <v>26</v>
      </c>
      <c r="O64">
        <v>27</v>
      </c>
      <c r="P64">
        <v>26</v>
      </c>
      <c r="Q64">
        <v>46</v>
      </c>
      <c r="R64">
        <v>4479</v>
      </c>
      <c r="S64">
        <v>19</v>
      </c>
    </row>
    <row r="65" spans="1:19" x14ac:dyDescent="0.25">
      <c r="A65">
        <v>38</v>
      </c>
      <c r="B65">
        <v>1915.2</v>
      </c>
      <c r="C65">
        <v>38</v>
      </c>
      <c r="D65">
        <v>11</v>
      </c>
      <c r="E65">
        <v>0</v>
      </c>
      <c r="F65">
        <v>0</v>
      </c>
      <c r="G65">
        <v>0</v>
      </c>
      <c r="H65">
        <v>0</v>
      </c>
      <c r="I65">
        <v>26</v>
      </c>
      <c r="J65">
        <v>4275</v>
      </c>
      <c r="K65">
        <v>30957</v>
      </c>
      <c r="L65">
        <v>3696</v>
      </c>
      <c r="M65">
        <v>3656</v>
      </c>
      <c r="N65">
        <v>24</v>
      </c>
      <c r="O65">
        <v>27</v>
      </c>
      <c r="P65">
        <v>25</v>
      </c>
      <c r="Q65">
        <v>43</v>
      </c>
      <c r="R65">
        <v>4412</v>
      </c>
      <c r="S65">
        <v>19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27</v>
      </c>
      <c r="J66">
        <v>4173</v>
      </c>
      <c r="K66">
        <v>30927</v>
      </c>
      <c r="L66">
        <v>3586</v>
      </c>
      <c r="M66">
        <v>3382</v>
      </c>
      <c r="N66">
        <v>25</v>
      </c>
      <c r="O66">
        <v>27</v>
      </c>
      <c r="P66">
        <v>25</v>
      </c>
      <c r="Q66">
        <v>40</v>
      </c>
      <c r="R66">
        <v>4427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0</v>
      </c>
      <c r="F67">
        <v>0</v>
      </c>
      <c r="G67">
        <v>0</v>
      </c>
      <c r="H67">
        <v>0</v>
      </c>
      <c r="I67">
        <v>37</v>
      </c>
      <c r="J67">
        <v>4293</v>
      </c>
      <c r="K67">
        <v>31033</v>
      </c>
      <c r="L67">
        <v>3742</v>
      </c>
      <c r="M67">
        <v>3566</v>
      </c>
      <c r="N67">
        <v>26</v>
      </c>
      <c r="O67">
        <v>28</v>
      </c>
      <c r="P67">
        <v>25</v>
      </c>
      <c r="Q67">
        <v>58</v>
      </c>
      <c r="R67">
        <v>4535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11</v>
      </c>
      <c r="E68">
        <v>0</v>
      </c>
      <c r="F68">
        <v>0</v>
      </c>
      <c r="G68">
        <v>0</v>
      </c>
      <c r="H68">
        <v>0</v>
      </c>
      <c r="I68">
        <v>27</v>
      </c>
      <c r="J68">
        <v>4333</v>
      </c>
      <c r="K68">
        <v>31695</v>
      </c>
      <c r="L68">
        <v>3771</v>
      </c>
      <c r="M68">
        <v>3608</v>
      </c>
      <c r="N68">
        <v>28</v>
      </c>
      <c r="O68">
        <v>36</v>
      </c>
      <c r="P68">
        <v>27</v>
      </c>
      <c r="Q68">
        <v>46</v>
      </c>
      <c r="R68">
        <v>4513</v>
      </c>
      <c r="S68">
        <v>23</v>
      </c>
    </row>
    <row r="69" spans="1:19" x14ac:dyDescent="0.25">
      <c r="A69">
        <v>34</v>
      </c>
      <c r="B69">
        <v>1713.6</v>
      </c>
      <c r="C69">
        <v>34</v>
      </c>
      <c r="D69">
        <v>15</v>
      </c>
      <c r="E69">
        <v>0</v>
      </c>
      <c r="F69">
        <v>0</v>
      </c>
      <c r="G69">
        <v>0</v>
      </c>
      <c r="H69">
        <v>0</v>
      </c>
      <c r="I69">
        <v>58</v>
      </c>
      <c r="J69">
        <v>4254</v>
      </c>
      <c r="K69">
        <v>31681</v>
      </c>
      <c r="L69">
        <v>3710</v>
      </c>
      <c r="M69">
        <v>3515</v>
      </c>
      <c r="N69">
        <v>27</v>
      </c>
      <c r="O69">
        <v>29</v>
      </c>
      <c r="P69">
        <v>25</v>
      </c>
      <c r="Q69">
        <v>39</v>
      </c>
      <c r="R69">
        <v>4513</v>
      </c>
      <c r="S69">
        <v>21</v>
      </c>
    </row>
    <row r="70" spans="1:19" x14ac:dyDescent="0.25">
      <c r="A70">
        <v>33</v>
      </c>
      <c r="B70">
        <v>1663.2</v>
      </c>
      <c r="C70">
        <v>33</v>
      </c>
      <c r="D70">
        <v>11</v>
      </c>
      <c r="E70">
        <v>0</v>
      </c>
      <c r="F70">
        <v>0</v>
      </c>
      <c r="G70">
        <v>0</v>
      </c>
      <c r="H70">
        <v>0</v>
      </c>
      <c r="I70">
        <v>26</v>
      </c>
      <c r="J70">
        <v>4246</v>
      </c>
      <c r="K70">
        <v>30911</v>
      </c>
      <c r="L70">
        <v>3675</v>
      </c>
      <c r="M70">
        <v>3610</v>
      </c>
      <c r="N70">
        <v>25</v>
      </c>
      <c r="O70">
        <v>27</v>
      </c>
      <c r="P70">
        <v>25</v>
      </c>
      <c r="Q70">
        <v>39</v>
      </c>
      <c r="R70">
        <v>4473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11</v>
      </c>
      <c r="E71">
        <v>0</v>
      </c>
      <c r="F71">
        <v>0</v>
      </c>
      <c r="G71">
        <v>0</v>
      </c>
      <c r="H71">
        <v>0</v>
      </c>
      <c r="I71">
        <v>27</v>
      </c>
      <c r="J71">
        <v>4375</v>
      </c>
      <c r="K71">
        <v>31490</v>
      </c>
      <c r="L71">
        <v>3694</v>
      </c>
      <c r="M71">
        <v>3628</v>
      </c>
      <c r="N71">
        <v>33</v>
      </c>
      <c r="O71">
        <v>32</v>
      </c>
      <c r="P71">
        <v>29</v>
      </c>
      <c r="Q71">
        <v>40</v>
      </c>
      <c r="R71">
        <v>4574</v>
      </c>
      <c r="S71">
        <v>31</v>
      </c>
    </row>
    <row r="72" spans="1:19" x14ac:dyDescent="0.25">
      <c r="A72">
        <v>31</v>
      </c>
      <c r="B72">
        <v>1562.4</v>
      </c>
      <c r="C72">
        <v>31</v>
      </c>
      <c r="D72">
        <v>20</v>
      </c>
      <c r="E72">
        <v>0</v>
      </c>
      <c r="F72">
        <v>0</v>
      </c>
      <c r="G72">
        <v>0</v>
      </c>
      <c r="H72">
        <v>0</v>
      </c>
      <c r="I72">
        <v>26</v>
      </c>
      <c r="J72">
        <v>4295</v>
      </c>
      <c r="K72">
        <v>31173</v>
      </c>
      <c r="L72">
        <v>3746</v>
      </c>
      <c r="M72">
        <v>3621</v>
      </c>
      <c r="N72">
        <v>35</v>
      </c>
      <c r="O72">
        <v>28</v>
      </c>
      <c r="P72">
        <v>34</v>
      </c>
      <c r="Q72">
        <v>40</v>
      </c>
      <c r="R72">
        <v>4566</v>
      </c>
      <c r="S72">
        <v>21</v>
      </c>
    </row>
    <row r="73" spans="1:19" x14ac:dyDescent="0.25">
      <c r="A73">
        <v>30</v>
      </c>
      <c r="B73">
        <v>1512</v>
      </c>
      <c r="C73">
        <v>30</v>
      </c>
      <c r="D73">
        <v>11</v>
      </c>
      <c r="E73">
        <v>0</v>
      </c>
      <c r="F73">
        <v>0</v>
      </c>
      <c r="G73">
        <v>0</v>
      </c>
      <c r="H73">
        <v>0</v>
      </c>
      <c r="I73">
        <v>48</v>
      </c>
      <c r="J73">
        <v>4299</v>
      </c>
      <c r="K73">
        <v>31396</v>
      </c>
      <c r="L73">
        <v>3693</v>
      </c>
      <c r="M73">
        <v>3533</v>
      </c>
      <c r="N73">
        <v>32</v>
      </c>
      <c r="O73">
        <v>28</v>
      </c>
      <c r="P73">
        <v>25</v>
      </c>
      <c r="Q73">
        <v>40</v>
      </c>
      <c r="R73">
        <v>4353</v>
      </c>
      <c r="S73">
        <v>19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38</v>
      </c>
      <c r="J74">
        <v>4405</v>
      </c>
      <c r="K74">
        <v>31858</v>
      </c>
      <c r="L74">
        <v>3836</v>
      </c>
      <c r="M74">
        <v>3747</v>
      </c>
      <c r="N74">
        <v>31</v>
      </c>
      <c r="O74">
        <v>28</v>
      </c>
      <c r="P74">
        <v>32</v>
      </c>
      <c r="Q74">
        <v>45</v>
      </c>
      <c r="R74">
        <v>4649</v>
      </c>
      <c r="S74">
        <v>20</v>
      </c>
    </row>
    <row r="75" spans="1:19" x14ac:dyDescent="0.25">
      <c r="A75">
        <v>28</v>
      </c>
      <c r="B75">
        <v>1411.2</v>
      </c>
      <c r="C75">
        <v>28</v>
      </c>
      <c r="D75">
        <v>12</v>
      </c>
      <c r="E75">
        <v>0</v>
      </c>
      <c r="F75">
        <v>0</v>
      </c>
      <c r="G75">
        <v>0</v>
      </c>
      <c r="H75">
        <v>0</v>
      </c>
      <c r="I75">
        <v>27</v>
      </c>
      <c r="J75">
        <v>4400</v>
      </c>
      <c r="K75">
        <v>31487</v>
      </c>
      <c r="L75">
        <v>3841</v>
      </c>
      <c r="M75">
        <v>3636</v>
      </c>
      <c r="N75">
        <v>77</v>
      </c>
      <c r="O75">
        <v>67</v>
      </c>
      <c r="P75">
        <v>30</v>
      </c>
      <c r="Q75">
        <v>57</v>
      </c>
      <c r="R75">
        <v>4481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14</v>
      </c>
      <c r="E76">
        <v>0</v>
      </c>
      <c r="F76">
        <v>0</v>
      </c>
      <c r="G76">
        <v>0</v>
      </c>
      <c r="H76">
        <v>0</v>
      </c>
      <c r="I76">
        <v>25</v>
      </c>
      <c r="J76">
        <v>4474</v>
      </c>
      <c r="K76">
        <v>31192</v>
      </c>
      <c r="L76">
        <v>3803</v>
      </c>
      <c r="M76">
        <v>3700</v>
      </c>
      <c r="N76">
        <v>26</v>
      </c>
      <c r="O76">
        <v>28</v>
      </c>
      <c r="P76">
        <v>25</v>
      </c>
      <c r="Q76">
        <v>39</v>
      </c>
      <c r="R76">
        <v>4467</v>
      </c>
      <c r="S76">
        <v>19</v>
      </c>
    </row>
    <row r="77" spans="1:19" x14ac:dyDescent="0.25">
      <c r="A77">
        <v>26</v>
      </c>
      <c r="B77">
        <v>1310.4000000000001</v>
      </c>
      <c r="C77">
        <v>26</v>
      </c>
      <c r="D77">
        <v>13</v>
      </c>
      <c r="E77">
        <v>0</v>
      </c>
      <c r="F77">
        <v>0</v>
      </c>
      <c r="G77">
        <v>0</v>
      </c>
      <c r="H77">
        <v>0</v>
      </c>
      <c r="I77">
        <v>47</v>
      </c>
      <c r="J77">
        <v>4104</v>
      </c>
      <c r="K77">
        <v>30877</v>
      </c>
      <c r="L77">
        <v>3643</v>
      </c>
      <c r="M77">
        <v>3490</v>
      </c>
      <c r="N77">
        <v>47</v>
      </c>
      <c r="O77">
        <v>28</v>
      </c>
      <c r="P77">
        <v>25</v>
      </c>
      <c r="Q77">
        <v>39</v>
      </c>
      <c r="R77">
        <v>4514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13</v>
      </c>
      <c r="E78">
        <v>0</v>
      </c>
      <c r="F78">
        <v>0</v>
      </c>
      <c r="G78">
        <v>0</v>
      </c>
      <c r="H78">
        <v>0</v>
      </c>
      <c r="I78">
        <v>56</v>
      </c>
      <c r="J78">
        <v>4272</v>
      </c>
      <c r="K78">
        <v>31194</v>
      </c>
      <c r="L78">
        <v>3634</v>
      </c>
      <c r="M78">
        <v>3557</v>
      </c>
      <c r="N78">
        <v>53</v>
      </c>
      <c r="O78">
        <v>28</v>
      </c>
      <c r="P78">
        <v>25</v>
      </c>
      <c r="Q78">
        <v>39</v>
      </c>
      <c r="R78">
        <v>4440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27</v>
      </c>
      <c r="J79">
        <v>4206</v>
      </c>
      <c r="K79">
        <v>31083</v>
      </c>
      <c r="L79">
        <v>3665</v>
      </c>
      <c r="M79">
        <v>3428</v>
      </c>
      <c r="N79">
        <v>31</v>
      </c>
      <c r="O79">
        <v>33</v>
      </c>
      <c r="P79">
        <v>25</v>
      </c>
      <c r="Q79">
        <v>39</v>
      </c>
      <c r="R79">
        <v>4396</v>
      </c>
      <c r="S79">
        <v>22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0</v>
      </c>
      <c r="F80">
        <v>0</v>
      </c>
      <c r="G80">
        <v>0</v>
      </c>
      <c r="H80">
        <v>0</v>
      </c>
      <c r="I80">
        <v>26</v>
      </c>
      <c r="J80">
        <v>4309</v>
      </c>
      <c r="K80">
        <v>31229</v>
      </c>
      <c r="L80">
        <v>3712</v>
      </c>
      <c r="M80">
        <v>3621</v>
      </c>
      <c r="N80">
        <v>36</v>
      </c>
      <c r="O80">
        <v>30</v>
      </c>
      <c r="P80">
        <v>25</v>
      </c>
      <c r="Q80">
        <v>40</v>
      </c>
      <c r="R80">
        <v>4579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13</v>
      </c>
      <c r="E81">
        <v>0</v>
      </c>
      <c r="F81">
        <v>0</v>
      </c>
      <c r="G81">
        <v>0</v>
      </c>
      <c r="H81">
        <v>0</v>
      </c>
      <c r="I81">
        <v>26</v>
      </c>
      <c r="J81">
        <v>4469</v>
      </c>
      <c r="K81">
        <v>31244</v>
      </c>
      <c r="L81">
        <v>3875</v>
      </c>
      <c r="M81">
        <v>3714</v>
      </c>
      <c r="N81">
        <v>25</v>
      </c>
      <c r="O81">
        <v>37</v>
      </c>
      <c r="P81">
        <v>37</v>
      </c>
      <c r="Q81">
        <v>39</v>
      </c>
      <c r="R81">
        <v>4554</v>
      </c>
      <c r="S81">
        <v>20</v>
      </c>
    </row>
    <row r="82" spans="1:19" x14ac:dyDescent="0.25">
      <c r="A82">
        <v>21</v>
      </c>
      <c r="B82">
        <v>1058.4000000000001</v>
      </c>
      <c r="C82">
        <v>21</v>
      </c>
      <c r="D82">
        <v>11</v>
      </c>
      <c r="E82">
        <v>0</v>
      </c>
      <c r="F82">
        <v>0</v>
      </c>
      <c r="G82">
        <v>0</v>
      </c>
      <c r="H82">
        <v>0</v>
      </c>
      <c r="I82">
        <v>25</v>
      </c>
      <c r="J82">
        <v>4406</v>
      </c>
      <c r="K82">
        <v>31034</v>
      </c>
      <c r="L82">
        <v>3817</v>
      </c>
      <c r="M82">
        <v>3621</v>
      </c>
      <c r="N82">
        <v>26</v>
      </c>
      <c r="O82">
        <v>30</v>
      </c>
      <c r="P82">
        <v>38</v>
      </c>
      <c r="Q82">
        <v>47</v>
      </c>
      <c r="R82">
        <v>4480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29</v>
      </c>
      <c r="J83">
        <v>5463</v>
      </c>
      <c r="K83">
        <v>34842</v>
      </c>
      <c r="L83">
        <v>4211</v>
      </c>
      <c r="M83">
        <v>4135</v>
      </c>
      <c r="N83">
        <v>66</v>
      </c>
      <c r="O83">
        <v>30</v>
      </c>
      <c r="P83">
        <v>25</v>
      </c>
      <c r="Q83">
        <v>43</v>
      </c>
      <c r="R83">
        <v>4579</v>
      </c>
      <c r="S83">
        <v>22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28</v>
      </c>
      <c r="J84">
        <v>4267</v>
      </c>
      <c r="K84">
        <v>30733</v>
      </c>
      <c r="L84">
        <v>3716</v>
      </c>
      <c r="M84">
        <v>3555</v>
      </c>
      <c r="N84">
        <v>28</v>
      </c>
      <c r="O84">
        <v>31</v>
      </c>
      <c r="P84">
        <v>27</v>
      </c>
      <c r="Q84">
        <v>38</v>
      </c>
      <c r="R84">
        <v>4420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32</v>
      </c>
      <c r="J85">
        <v>4618</v>
      </c>
      <c r="K85">
        <v>31431</v>
      </c>
      <c r="L85">
        <v>4003</v>
      </c>
      <c r="M85">
        <v>3781</v>
      </c>
      <c r="N85">
        <v>25</v>
      </c>
      <c r="O85">
        <v>28</v>
      </c>
      <c r="P85">
        <v>25</v>
      </c>
      <c r="Q85">
        <v>121</v>
      </c>
      <c r="R85">
        <v>4391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25</v>
      </c>
      <c r="J86">
        <v>4300</v>
      </c>
      <c r="K86">
        <v>31263</v>
      </c>
      <c r="L86">
        <v>3703</v>
      </c>
      <c r="M86">
        <v>3616</v>
      </c>
      <c r="N86">
        <v>33</v>
      </c>
      <c r="O86">
        <v>31</v>
      </c>
      <c r="P86">
        <v>25</v>
      </c>
      <c r="Q86">
        <v>38</v>
      </c>
      <c r="R86">
        <v>4343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26</v>
      </c>
      <c r="J87">
        <v>4105</v>
      </c>
      <c r="K87">
        <v>31131</v>
      </c>
      <c r="L87">
        <v>3506</v>
      </c>
      <c r="M87">
        <v>3381</v>
      </c>
      <c r="N87">
        <v>25</v>
      </c>
      <c r="O87">
        <v>27</v>
      </c>
      <c r="P87">
        <v>26</v>
      </c>
      <c r="Q87">
        <v>39</v>
      </c>
      <c r="R87">
        <v>4528</v>
      </c>
      <c r="S87">
        <v>22</v>
      </c>
    </row>
    <row r="88" spans="1:19" x14ac:dyDescent="0.25">
      <c r="A88">
        <v>15</v>
      </c>
      <c r="B88">
        <v>756</v>
      </c>
      <c r="C88">
        <v>15</v>
      </c>
      <c r="D88">
        <v>11</v>
      </c>
      <c r="E88">
        <v>0</v>
      </c>
      <c r="F88">
        <v>0</v>
      </c>
      <c r="G88">
        <v>0</v>
      </c>
      <c r="H88">
        <v>0</v>
      </c>
      <c r="I88">
        <v>27</v>
      </c>
      <c r="J88">
        <v>4337</v>
      </c>
      <c r="K88">
        <v>31727</v>
      </c>
      <c r="L88">
        <v>3686</v>
      </c>
      <c r="M88">
        <v>3274</v>
      </c>
      <c r="N88">
        <v>26</v>
      </c>
      <c r="O88">
        <v>88</v>
      </c>
      <c r="P88">
        <v>69</v>
      </c>
      <c r="Q88">
        <v>39</v>
      </c>
      <c r="R88">
        <v>4653</v>
      </c>
      <c r="S88">
        <v>28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27</v>
      </c>
      <c r="J89">
        <v>4504</v>
      </c>
      <c r="K89">
        <v>31391</v>
      </c>
      <c r="L89">
        <v>4034</v>
      </c>
      <c r="M89">
        <v>3837</v>
      </c>
      <c r="N89">
        <v>28</v>
      </c>
      <c r="O89">
        <v>28</v>
      </c>
      <c r="P89">
        <v>25</v>
      </c>
      <c r="Q89">
        <v>38</v>
      </c>
      <c r="R89">
        <v>4499</v>
      </c>
      <c r="S89">
        <v>20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25</v>
      </c>
      <c r="J90">
        <v>3984</v>
      </c>
      <c r="K90">
        <v>30765</v>
      </c>
      <c r="L90">
        <v>3580</v>
      </c>
      <c r="M90">
        <v>3314</v>
      </c>
      <c r="N90">
        <v>25</v>
      </c>
      <c r="O90">
        <v>27</v>
      </c>
      <c r="P90">
        <v>25</v>
      </c>
      <c r="Q90">
        <v>38</v>
      </c>
      <c r="R90">
        <v>4336</v>
      </c>
      <c r="S90">
        <v>19</v>
      </c>
    </row>
    <row r="91" spans="1:19" x14ac:dyDescent="0.25">
      <c r="A91">
        <v>12</v>
      </c>
      <c r="B91">
        <v>604.79999999999995</v>
      </c>
      <c r="C91">
        <v>12</v>
      </c>
      <c r="D91">
        <v>16</v>
      </c>
      <c r="E91">
        <v>0</v>
      </c>
      <c r="F91">
        <v>0</v>
      </c>
      <c r="G91">
        <v>0</v>
      </c>
      <c r="H91">
        <v>0</v>
      </c>
      <c r="I91">
        <v>27</v>
      </c>
      <c r="J91">
        <v>4117</v>
      </c>
      <c r="K91">
        <v>31232</v>
      </c>
      <c r="L91">
        <v>3675</v>
      </c>
      <c r="M91">
        <v>3364</v>
      </c>
      <c r="N91">
        <v>25</v>
      </c>
      <c r="O91">
        <v>29</v>
      </c>
      <c r="P91">
        <v>26</v>
      </c>
      <c r="Q91">
        <v>38</v>
      </c>
      <c r="R91">
        <v>4457</v>
      </c>
      <c r="S91">
        <v>56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27</v>
      </c>
      <c r="J92">
        <v>4287</v>
      </c>
      <c r="K92">
        <v>30681</v>
      </c>
      <c r="L92">
        <v>3806</v>
      </c>
      <c r="M92">
        <v>3598</v>
      </c>
      <c r="N92">
        <v>25</v>
      </c>
      <c r="O92">
        <v>27</v>
      </c>
      <c r="P92">
        <v>25</v>
      </c>
      <c r="Q92">
        <v>63</v>
      </c>
      <c r="R92">
        <v>4467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13</v>
      </c>
      <c r="E93">
        <v>0</v>
      </c>
      <c r="F93">
        <v>0</v>
      </c>
      <c r="G93">
        <v>0</v>
      </c>
      <c r="H93">
        <v>0</v>
      </c>
      <c r="I93">
        <v>27</v>
      </c>
      <c r="J93">
        <v>4144</v>
      </c>
      <c r="K93">
        <v>30848</v>
      </c>
      <c r="L93">
        <v>3606</v>
      </c>
      <c r="M93">
        <v>3339</v>
      </c>
      <c r="N93">
        <v>32</v>
      </c>
      <c r="O93">
        <v>31</v>
      </c>
      <c r="P93">
        <v>25</v>
      </c>
      <c r="Q93">
        <v>38</v>
      </c>
      <c r="R93">
        <v>4397</v>
      </c>
      <c r="S93">
        <v>20</v>
      </c>
    </row>
    <row r="94" spans="1:19" x14ac:dyDescent="0.25">
      <c r="A94">
        <v>9</v>
      </c>
      <c r="B94">
        <v>453.6</v>
      </c>
      <c r="C94">
        <v>9</v>
      </c>
      <c r="D94">
        <v>20</v>
      </c>
      <c r="E94">
        <v>0</v>
      </c>
      <c r="F94">
        <v>0</v>
      </c>
      <c r="G94">
        <v>0</v>
      </c>
      <c r="H94">
        <v>0</v>
      </c>
      <c r="I94">
        <v>30</v>
      </c>
      <c r="J94">
        <v>4110</v>
      </c>
      <c r="K94">
        <v>31154</v>
      </c>
      <c r="L94">
        <v>3518</v>
      </c>
      <c r="M94">
        <v>3280</v>
      </c>
      <c r="N94">
        <v>26</v>
      </c>
      <c r="O94">
        <v>31</v>
      </c>
      <c r="P94">
        <v>39</v>
      </c>
      <c r="Q94">
        <v>74</v>
      </c>
      <c r="R94">
        <v>4563</v>
      </c>
      <c r="S94">
        <v>22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26</v>
      </c>
      <c r="J95">
        <v>4412</v>
      </c>
      <c r="K95">
        <v>31422</v>
      </c>
      <c r="L95">
        <v>3706</v>
      </c>
      <c r="M95">
        <v>3485</v>
      </c>
      <c r="N95">
        <v>25</v>
      </c>
      <c r="O95">
        <v>29</v>
      </c>
      <c r="P95">
        <v>26</v>
      </c>
      <c r="Q95">
        <v>39</v>
      </c>
      <c r="R95">
        <v>4495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28</v>
      </c>
      <c r="J96">
        <v>4284</v>
      </c>
      <c r="K96">
        <v>30615</v>
      </c>
      <c r="L96">
        <v>3740</v>
      </c>
      <c r="M96">
        <v>3523</v>
      </c>
      <c r="N96">
        <v>25</v>
      </c>
      <c r="O96">
        <v>27</v>
      </c>
      <c r="P96">
        <v>109</v>
      </c>
      <c r="Q96">
        <v>38</v>
      </c>
      <c r="R96">
        <v>4402</v>
      </c>
      <c r="S96">
        <v>19</v>
      </c>
    </row>
    <row r="97" spans="1:19" x14ac:dyDescent="0.25">
      <c r="A97">
        <v>6</v>
      </c>
      <c r="B97">
        <v>302.39999999999998</v>
      </c>
      <c r="C97">
        <v>6</v>
      </c>
      <c r="D97">
        <v>17</v>
      </c>
      <c r="E97">
        <v>0</v>
      </c>
      <c r="F97">
        <v>0</v>
      </c>
      <c r="G97">
        <v>0</v>
      </c>
      <c r="H97">
        <v>0</v>
      </c>
      <c r="I97">
        <v>26</v>
      </c>
      <c r="J97">
        <v>4048</v>
      </c>
      <c r="K97">
        <v>30365</v>
      </c>
      <c r="L97">
        <v>3506</v>
      </c>
      <c r="M97">
        <v>3299</v>
      </c>
      <c r="N97">
        <v>25</v>
      </c>
      <c r="O97">
        <v>27</v>
      </c>
      <c r="P97">
        <v>26</v>
      </c>
      <c r="Q97">
        <v>37</v>
      </c>
      <c r="R97">
        <v>4349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12</v>
      </c>
      <c r="E98">
        <v>0</v>
      </c>
      <c r="F98">
        <v>0</v>
      </c>
      <c r="G98">
        <v>0</v>
      </c>
      <c r="H98">
        <v>0</v>
      </c>
      <c r="I98">
        <v>30</v>
      </c>
      <c r="J98">
        <v>4198</v>
      </c>
      <c r="K98">
        <v>30738</v>
      </c>
      <c r="L98">
        <v>3775</v>
      </c>
      <c r="M98">
        <v>3476</v>
      </c>
      <c r="N98">
        <v>31</v>
      </c>
      <c r="O98">
        <v>27</v>
      </c>
      <c r="P98">
        <v>25</v>
      </c>
      <c r="Q98">
        <v>37</v>
      </c>
      <c r="R98">
        <v>4468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26</v>
      </c>
      <c r="J99">
        <v>4129</v>
      </c>
      <c r="K99">
        <v>30303</v>
      </c>
      <c r="L99">
        <v>3652</v>
      </c>
      <c r="M99">
        <v>3415</v>
      </c>
      <c r="N99">
        <v>25</v>
      </c>
      <c r="O99">
        <v>28</v>
      </c>
      <c r="P99">
        <v>25</v>
      </c>
      <c r="Q99">
        <v>68</v>
      </c>
      <c r="R99">
        <v>4523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59</v>
      </c>
      <c r="J100">
        <v>3986</v>
      </c>
      <c r="K100">
        <v>30647</v>
      </c>
      <c r="L100">
        <v>3546</v>
      </c>
      <c r="M100">
        <v>3228</v>
      </c>
      <c r="N100">
        <v>25</v>
      </c>
      <c r="O100">
        <v>32</v>
      </c>
      <c r="P100">
        <v>25</v>
      </c>
      <c r="Q100">
        <v>38</v>
      </c>
      <c r="R100">
        <v>4356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3834</v>
      </c>
      <c r="K101">
        <v>30595</v>
      </c>
      <c r="L101">
        <v>3342</v>
      </c>
      <c r="M101">
        <v>3010</v>
      </c>
      <c r="N101">
        <v>25</v>
      </c>
      <c r="O101">
        <v>29</v>
      </c>
      <c r="P101">
        <v>26</v>
      </c>
      <c r="Q101">
        <v>55</v>
      </c>
      <c r="R101">
        <v>4327</v>
      </c>
      <c r="S101">
        <v>21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4288</v>
      </c>
      <c r="K102">
        <v>30445</v>
      </c>
      <c r="L102">
        <v>3785</v>
      </c>
      <c r="M102">
        <v>3369</v>
      </c>
      <c r="N102">
        <v>25</v>
      </c>
      <c r="O102">
        <v>29</v>
      </c>
      <c r="P102">
        <v>26</v>
      </c>
      <c r="Q102">
        <v>37</v>
      </c>
      <c r="R102">
        <v>4504</v>
      </c>
      <c r="S102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Chart-1</vt:lpstr>
      <vt:lpstr>Chart</vt:lpstr>
      <vt:lpstr>Chart-Compair-1</vt:lpstr>
      <vt:lpstr>Chart-Compair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2023-01-25T17:39:16Z</dcterms:modified>
</cp:coreProperties>
</file>